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979\Desktop\MSCI 609 Quantitative Data Analysis\Project\Data\"/>
    </mc:Choice>
  </mc:AlternateContent>
  <xr:revisionPtr revIDLastSave="0" documentId="13_ncr:1_{5AC2EFA2-9D93-4A99-9A7F-D30BE1E6E517}" xr6:coauthVersionLast="47" xr6:coauthVersionMax="47" xr10:uidLastSave="{00000000-0000-0000-0000-000000000000}"/>
  <bookViews>
    <workbookView xWindow="-110" yWindow="-110" windowWidth="19420" windowHeight="10300" activeTab="1" xr2:uid="{B464EAB2-3C46-44B0-8E24-A90AF773D844}"/>
  </bookViews>
  <sheets>
    <sheet name="holiday list" sheetId="3" r:id="rId1"/>
    <sheet name="Sheet2" sheetId="4" r:id="rId2"/>
    <sheet name="Sheet1" sheetId="1" r:id="rId3"/>
  </sheets>
  <definedNames>
    <definedName name="_xlnm._FilterDatabase" localSheetId="2" hidden="1">Sheet1!$A$1:$AG$2192</definedName>
    <definedName name="_xlnm._FilterDatabase" localSheetId="1" hidden="1">Sheet2!$A$1:$AI$2192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4" l="1"/>
  <c r="K2192" i="4"/>
  <c r="J2192" i="4"/>
  <c r="K2191" i="4"/>
  <c r="J2191" i="4"/>
  <c r="K2190" i="4"/>
  <c r="J2190" i="4"/>
  <c r="K2189" i="4"/>
  <c r="J2189" i="4"/>
  <c r="K2188" i="4"/>
  <c r="J2188" i="4"/>
  <c r="K2187" i="4"/>
  <c r="J2187" i="4"/>
  <c r="K2186" i="4"/>
  <c r="J2186" i="4"/>
  <c r="K2185" i="4"/>
  <c r="J2185" i="4"/>
  <c r="K2184" i="4"/>
  <c r="J2184" i="4"/>
  <c r="K2183" i="4"/>
  <c r="J2183" i="4"/>
  <c r="K2182" i="4"/>
  <c r="J2182" i="4"/>
  <c r="K2181" i="4"/>
  <c r="J2181" i="4"/>
  <c r="K2180" i="4"/>
  <c r="J2180" i="4"/>
  <c r="K2179" i="4"/>
  <c r="J2179" i="4"/>
  <c r="K2178" i="4"/>
  <c r="J2178" i="4"/>
  <c r="K2177" i="4"/>
  <c r="J2177" i="4"/>
  <c r="K2176" i="4"/>
  <c r="J2176" i="4"/>
  <c r="K2175" i="4"/>
  <c r="J2175" i="4"/>
  <c r="K2174" i="4"/>
  <c r="J2174" i="4"/>
  <c r="K2173" i="4"/>
  <c r="J2173" i="4"/>
  <c r="K2172" i="4"/>
  <c r="J2172" i="4"/>
  <c r="K2171" i="4"/>
  <c r="J2171" i="4"/>
  <c r="K2170" i="4"/>
  <c r="J2170" i="4"/>
  <c r="K2169" i="4"/>
  <c r="J2169" i="4"/>
  <c r="K2168" i="4"/>
  <c r="J2168" i="4"/>
  <c r="K2167" i="4"/>
  <c r="J2167" i="4"/>
  <c r="K2166" i="4"/>
  <c r="J2166" i="4"/>
  <c r="K2165" i="4"/>
  <c r="J2165" i="4"/>
  <c r="K2164" i="4"/>
  <c r="J2164" i="4"/>
  <c r="K2163" i="4"/>
  <c r="J2163" i="4"/>
  <c r="K2162" i="4"/>
  <c r="J2162" i="4"/>
  <c r="K2161" i="4"/>
  <c r="J2161" i="4"/>
  <c r="K2160" i="4"/>
  <c r="J2160" i="4"/>
  <c r="K2159" i="4"/>
  <c r="J2159" i="4"/>
  <c r="K2158" i="4"/>
  <c r="J2158" i="4"/>
  <c r="K2157" i="4"/>
  <c r="J2157" i="4"/>
  <c r="K2156" i="4"/>
  <c r="J2156" i="4"/>
  <c r="K2155" i="4"/>
  <c r="J2155" i="4"/>
  <c r="K2154" i="4"/>
  <c r="J2154" i="4"/>
  <c r="K2153" i="4"/>
  <c r="J2153" i="4"/>
  <c r="K2152" i="4"/>
  <c r="J2152" i="4"/>
  <c r="K2151" i="4"/>
  <c r="J2151" i="4"/>
  <c r="K2150" i="4"/>
  <c r="J2150" i="4"/>
  <c r="K2149" i="4"/>
  <c r="J2149" i="4"/>
  <c r="K2148" i="4"/>
  <c r="J2148" i="4"/>
  <c r="K2147" i="4"/>
  <c r="J2147" i="4"/>
  <c r="K2146" i="4"/>
  <c r="J2146" i="4"/>
  <c r="K2145" i="4"/>
  <c r="J2145" i="4"/>
  <c r="K2144" i="4"/>
  <c r="J2144" i="4"/>
  <c r="K2143" i="4"/>
  <c r="J2143" i="4"/>
  <c r="K2142" i="4"/>
  <c r="J2142" i="4"/>
  <c r="K2141" i="4"/>
  <c r="J2141" i="4"/>
  <c r="K2140" i="4"/>
  <c r="J2140" i="4"/>
  <c r="K2139" i="4"/>
  <c r="J2139" i="4"/>
  <c r="K2138" i="4"/>
  <c r="J2138" i="4"/>
  <c r="K2137" i="4"/>
  <c r="J2137" i="4"/>
  <c r="K2136" i="4"/>
  <c r="J2136" i="4"/>
  <c r="K2135" i="4"/>
  <c r="J2135" i="4"/>
  <c r="K2134" i="4"/>
  <c r="J2134" i="4"/>
  <c r="K2133" i="4"/>
  <c r="J2133" i="4"/>
  <c r="K2132" i="4"/>
  <c r="J2132" i="4"/>
  <c r="K2131" i="4"/>
  <c r="J2131" i="4"/>
  <c r="K2130" i="4"/>
  <c r="J2130" i="4"/>
  <c r="K2129" i="4"/>
  <c r="J2129" i="4"/>
  <c r="K2128" i="4"/>
  <c r="J2128" i="4"/>
  <c r="K2127" i="4"/>
  <c r="J2127" i="4"/>
  <c r="K2126" i="4"/>
  <c r="J2126" i="4"/>
  <c r="K2125" i="4"/>
  <c r="J2125" i="4"/>
  <c r="K2124" i="4"/>
  <c r="J2124" i="4"/>
  <c r="K2123" i="4"/>
  <c r="J2123" i="4"/>
  <c r="K2122" i="4"/>
  <c r="J2122" i="4"/>
  <c r="K2121" i="4"/>
  <c r="J2121" i="4"/>
  <c r="K2120" i="4"/>
  <c r="J2120" i="4"/>
  <c r="K2119" i="4"/>
  <c r="J2119" i="4"/>
  <c r="K2118" i="4"/>
  <c r="J2118" i="4"/>
  <c r="K2117" i="4"/>
  <c r="J2117" i="4"/>
  <c r="K2116" i="4"/>
  <c r="J2116" i="4"/>
  <c r="K2115" i="4"/>
  <c r="J2115" i="4"/>
  <c r="K2114" i="4"/>
  <c r="J2114" i="4"/>
  <c r="K2113" i="4"/>
  <c r="J2113" i="4"/>
  <c r="K2112" i="4"/>
  <c r="J2112" i="4"/>
  <c r="K2111" i="4"/>
  <c r="J2111" i="4"/>
  <c r="K2110" i="4"/>
  <c r="J2110" i="4"/>
  <c r="K2109" i="4"/>
  <c r="J2109" i="4"/>
  <c r="K2108" i="4"/>
  <c r="J2108" i="4"/>
  <c r="K2107" i="4"/>
  <c r="J2107" i="4"/>
  <c r="K2106" i="4"/>
  <c r="J2106" i="4"/>
  <c r="K2105" i="4"/>
  <c r="J2105" i="4"/>
  <c r="K2104" i="4"/>
  <c r="J2104" i="4"/>
  <c r="K2103" i="4"/>
  <c r="J2103" i="4"/>
  <c r="K2102" i="4"/>
  <c r="J2102" i="4"/>
  <c r="K2101" i="4"/>
  <c r="J2101" i="4"/>
  <c r="K2100" i="4"/>
  <c r="J2100" i="4"/>
  <c r="K2099" i="4"/>
  <c r="J2099" i="4"/>
  <c r="K2098" i="4"/>
  <c r="J2098" i="4"/>
  <c r="K2097" i="4"/>
  <c r="J2097" i="4"/>
  <c r="K2096" i="4"/>
  <c r="J2096" i="4"/>
  <c r="K2095" i="4"/>
  <c r="J2095" i="4"/>
  <c r="K2094" i="4"/>
  <c r="J2094" i="4"/>
  <c r="K2093" i="4"/>
  <c r="J2093" i="4"/>
  <c r="K2092" i="4"/>
  <c r="J2092" i="4"/>
  <c r="K2091" i="4"/>
  <c r="J2091" i="4"/>
  <c r="K2090" i="4"/>
  <c r="J2090" i="4"/>
  <c r="K2089" i="4"/>
  <c r="J2089" i="4"/>
  <c r="K2088" i="4"/>
  <c r="J2088" i="4"/>
  <c r="K2087" i="4"/>
  <c r="J2087" i="4"/>
  <c r="K2086" i="4"/>
  <c r="J2086" i="4"/>
  <c r="K2085" i="4"/>
  <c r="J2085" i="4"/>
  <c r="K2084" i="4"/>
  <c r="J2084" i="4"/>
  <c r="K2083" i="4"/>
  <c r="J2083" i="4"/>
  <c r="K2082" i="4"/>
  <c r="J2082" i="4"/>
  <c r="K2081" i="4"/>
  <c r="J2081" i="4"/>
  <c r="K2080" i="4"/>
  <c r="J2080" i="4"/>
  <c r="K2079" i="4"/>
  <c r="J2079" i="4"/>
  <c r="K2078" i="4"/>
  <c r="J2078" i="4"/>
  <c r="K2077" i="4"/>
  <c r="J2077" i="4"/>
  <c r="K2076" i="4"/>
  <c r="J2076" i="4"/>
  <c r="K2075" i="4"/>
  <c r="J2075" i="4"/>
  <c r="K2074" i="4"/>
  <c r="J2074" i="4"/>
  <c r="K2073" i="4"/>
  <c r="J2073" i="4"/>
  <c r="K2072" i="4"/>
  <c r="J2072" i="4"/>
  <c r="K2071" i="4"/>
  <c r="J2071" i="4"/>
  <c r="K2070" i="4"/>
  <c r="J2070" i="4"/>
  <c r="K2069" i="4"/>
  <c r="J2069" i="4"/>
  <c r="K2068" i="4"/>
  <c r="J2068" i="4"/>
  <c r="K2067" i="4"/>
  <c r="J2067" i="4"/>
  <c r="K2066" i="4"/>
  <c r="J2066" i="4"/>
  <c r="K2065" i="4"/>
  <c r="J2065" i="4"/>
  <c r="K2064" i="4"/>
  <c r="J2064" i="4"/>
  <c r="K2063" i="4"/>
  <c r="J2063" i="4"/>
  <c r="K2062" i="4"/>
  <c r="J2062" i="4"/>
  <c r="K2061" i="4"/>
  <c r="J2061" i="4"/>
  <c r="K2060" i="4"/>
  <c r="J2060" i="4"/>
  <c r="K2059" i="4"/>
  <c r="J2059" i="4"/>
  <c r="K2058" i="4"/>
  <c r="J2058" i="4"/>
  <c r="K2057" i="4"/>
  <c r="J2057" i="4"/>
  <c r="K2056" i="4"/>
  <c r="J2056" i="4"/>
  <c r="K2055" i="4"/>
  <c r="J2055" i="4"/>
  <c r="K2054" i="4"/>
  <c r="J2054" i="4"/>
  <c r="K2053" i="4"/>
  <c r="J2053" i="4"/>
  <c r="K2052" i="4"/>
  <c r="J2052" i="4"/>
  <c r="K2051" i="4"/>
  <c r="J2051" i="4"/>
  <c r="K2050" i="4"/>
  <c r="J2050" i="4"/>
  <c r="K2049" i="4"/>
  <c r="J2049" i="4"/>
  <c r="K2048" i="4"/>
  <c r="J2048" i="4"/>
  <c r="K2047" i="4"/>
  <c r="J2047" i="4"/>
  <c r="K2046" i="4"/>
  <c r="J2046" i="4"/>
  <c r="K2045" i="4"/>
  <c r="J2045" i="4"/>
  <c r="K2044" i="4"/>
  <c r="J2044" i="4"/>
  <c r="K2043" i="4"/>
  <c r="J2043" i="4"/>
  <c r="K2042" i="4"/>
  <c r="J2042" i="4"/>
  <c r="K2041" i="4"/>
  <c r="J2041" i="4"/>
  <c r="K2040" i="4"/>
  <c r="J2040" i="4"/>
  <c r="K2039" i="4"/>
  <c r="J2039" i="4"/>
  <c r="K2038" i="4"/>
  <c r="J2038" i="4"/>
  <c r="K2037" i="4"/>
  <c r="J2037" i="4"/>
  <c r="K2036" i="4"/>
  <c r="J2036" i="4"/>
  <c r="K2035" i="4"/>
  <c r="J2035" i="4"/>
  <c r="K2034" i="4"/>
  <c r="J2034" i="4"/>
  <c r="K2033" i="4"/>
  <c r="J2033" i="4"/>
  <c r="K2032" i="4"/>
  <c r="J2032" i="4"/>
  <c r="K2031" i="4"/>
  <c r="J2031" i="4"/>
  <c r="K2030" i="4"/>
  <c r="J2030" i="4"/>
  <c r="K2029" i="4"/>
  <c r="J2029" i="4"/>
  <c r="K2028" i="4"/>
  <c r="J2028" i="4"/>
  <c r="K2027" i="4"/>
  <c r="J2027" i="4"/>
  <c r="K2026" i="4"/>
  <c r="J2026" i="4"/>
  <c r="K2025" i="4"/>
  <c r="J2025" i="4"/>
  <c r="K2024" i="4"/>
  <c r="J2024" i="4"/>
  <c r="K2023" i="4"/>
  <c r="J2023" i="4"/>
  <c r="K2022" i="4"/>
  <c r="J2022" i="4"/>
  <c r="K2021" i="4"/>
  <c r="J2021" i="4"/>
  <c r="K2020" i="4"/>
  <c r="J2020" i="4"/>
  <c r="K2019" i="4"/>
  <c r="J2019" i="4"/>
  <c r="K2018" i="4"/>
  <c r="J2018" i="4"/>
  <c r="K2017" i="4"/>
  <c r="J2017" i="4"/>
  <c r="K2016" i="4"/>
  <c r="J2016" i="4"/>
  <c r="K2015" i="4"/>
  <c r="J2015" i="4"/>
  <c r="K2014" i="4"/>
  <c r="J2014" i="4"/>
  <c r="K2013" i="4"/>
  <c r="J2013" i="4"/>
  <c r="K2012" i="4"/>
  <c r="J2012" i="4"/>
  <c r="K2011" i="4"/>
  <c r="J2011" i="4"/>
  <c r="K2010" i="4"/>
  <c r="J2010" i="4"/>
  <c r="K2009" i="4"/>
  <c r="J2009" i="4"/>
  <c r="K2008" i="4"/>
  <c r="J2008" i="4"/>
  <c r="K2007" i="4"/>
  <c r="J2007" i="4"/>
  <c r="K2006" i="4"/>
  <c r="J2006" i="4"/>
  <c r="K2005" i="4"/>
  <c r="J2005" i="4"/>
  <c r="K2004" i="4"/>
  <c r="J2004" i="4"/>
  <c r="K2003" i="4"/>
  <c r="J2003" i="4"/>
  <c r="K2002" i="4"/>
  <c r="J2002" i="4"/>
  <c r="K2001" i="4"/>
  <c r="J2001" i="4"/>
  <c r="K2000" i="4"/>
  <c r="J2000" i="4"/>
  <c r="K1999" i="4"/>
  <c r="J1999" i="4"/>
  <c r="K1998" i="4"/>
  <c r="J1998" i="4"/>
  <c r="K1997" i="4"/>
  <c r="J1997" i="4"/>
  <c r="K1996" i="4"/>
  <c r="J1996" i="4"/>
  <c r="K1995" i="4"/>
  <c r="J1995" i="4"/>
  <c r="K1994" i="4"/>
  <c r="J1994" i="4"/>
  <c r="K1993" i="4"/>
  <c r="J1993" i="4"/>
  <c r="K1992" i="4"/>
  <c r="J1992" i="4"/>
  <c r="K1991" i="4"/>
  <c r="J1991" i="4"/>
  <c r="K1990" i="4"/>
  <c r="J1990" i="4"/>
  <c r="K1989" i="4"/>
  <c r="J1989" i="4"/>
  <c r="K1988" i="4"/>
  <c r="J1988" i="4"/>
  <c r="K1987" i="4"/>
  <c r="J1987" i="4"/>
  <c r="K1986" i="4"/>
  <c r="J1986" i="4"/>
  <c r="K1985" i="4"/>
  <c r="J1985" i="4"/>
  <c r="K1984" i="4"/>
  <c r="J1984" i="4"/>
  <c r="K1983" i="4"/>
  <c r="J1983" i="4"/>
  <c r="K1982" i="4"/>
  <c r="J1982" i="4"/>
  <c r="K1981" i="4"/>
  <c r="J1981" i="4"/>
  <c r="K1980" i="4"/>
  <c r="J1980" i="4"/>
  <c r="K1979" i="4"/>
  <c r="J1979" i="4"/>
  <c r="K1978" i="4"/>
  <c r="J1978" i="4"/>
  <c r="K1977" i="4"/>
  <c r="J1977" i="4"/>
  <c r="K1976" i="4"/>
  <c r="J1976" i="4"/>
  <c r="K1975" i="4"/>
  <c r="J1975" i="4"/>
  <c r="K1974" i="4"/>
  <c r="J1974" i="4"/>
  <c r="K1973" i="4"/>
  <c r="J1973" i="4"/>
  <c r="K1972" i="4"/>
  <c r="J1972" i="4"/>
  <c r="K1971" i="4"/>
  <c r="J1971" i="4"/>
  <c r="K1970" i="4"/>
  <c r="J1970" i="4"/>
  <c r="K1969" i="4"/>
  <c r="J1969" i="4"/>
  <c r="K1968" i="4"/>
  <c r="J1968" i="4"/>
  <c r="K1967" i="4"/>
  <c r="J1967" i="4"/>
  <c r="K1966" i="4"/>
  <c r="J1966" i="4"/>
  <c r="K1965" i="4"/>
  <c r="J1965" i="4"/>
  <c r="K1964" i="4"/>
  <c r="J1964" i="4"/>
  <c r="K1963" i="4"/>
  <c r="J1963" i="4"/>
  <c r="K1962" i="4"/>
  <c r="J1962" i="4"/>
  <c r="K1961" i="4"/>
  <c r="J1961" i="4"/>
  <c r="K1960" i="4"/>
  <c r="J1960" i="4"/>
  <c r="K1959" i="4"/>
  <c r="J1959" i="4"/>
  <c r="K1958" i="4"/>
  <c r="J1958" i="4"/>
  <c r="K1957" i="4"/>
  <c r="J1957" i="4"/>
  <c r="K1956" i="4"/>
  <c r="J1956" i="4"/>
  <c r="K1955" i="4"/>
  <c r="J1955" i="4"/>
  <c r="K1954" i="4"/>
  <c r="J1954" i="4"/>
  <c r="K1953" i="4"/>
  <c r="J1953" i="4"/>
  <c r="K1952" i="4"/>
  <c r="J1952" i="4"/>
  <c r="K1951" i="4"/>
  <c r="J1951" i="4"/>
  <c r="K1950" i="4"/>
  <c r="J1950" i="4"/>
  <c r="K1949" i="4"/>
  <c r="J1949" i="4"/>
  <c r="K1948" i="4"/>
  <c r="J1948" i="4"/>
  <c r="K1947" i="4"/>
  <c r="J1947" i="4"/>
  <c r="K1946" i="4"/>
  <c r="J1946" i="4"/>
  <c r="K1945" i="4"/>
  <c r="J1945" i="4"/>
  <c r="K1944" i="4"/>
  <c r="J1944" i="4"/>
  <c r="K1943" i="4"/>
  <c r="J1943" i="4"/>
  <c r="K1942" i="4"/>
  <c r="J1942" i="4"/>
  <c r="K1941" i="4"/>
  <c r="J1941" i="4"/>
  <c r="K1940" i="4"/>
  <c r="J1940" i="4"/>
  <c r="K1939" i="4"/>
  <c r="J1939" i="4"/>
  <c r="K1938" i="4"/>
  <c r="J1938" i="4"/>
  <c r="K1937" i="4"/>
  <c r="J1937" i="4"/>
  <c r="K1936" i="4"/>
  <c r="J1936" i="4"/>
  <c r="K1935" i="4"/>
  <c r="J1935" i="4"/>
  <c r="K1934" i="4"/>
  <c r="J1934" i="4"/>
  <c r="K1933" i="4"/>
  <c r="J1933" i="4"/>
  <c r="K1932" i="4"/>
  <c r="J1932" i="4"/>
  <c r="K1931" i="4"/>
  <c r="J1931" i="4"/>
  <c r="K1930" i="4"/>
  <c r="J1930" i="4"/>
  <c r="K1929" i="4"/>
  <c r="J1929" i="4"/>
  <c r="K1928" i="4"/>
  <c r="J1928" i="4"/>
  <c r="K1927" i="4"/>
  <c r="J1927" i="4"/>
  <c r="K1926" i="4"/>
  <c r="J1926" i="4"/>
  <c r="K1925" i="4"/>
  <c r="J1925" i="4"/>
  <c r="K1924" i="4"/>
  <c r="J1924" i="4"/>
  <c r="K1923" i="4"/>
  <c r="J1923" i="4"/>
  <c r="K1922" i="4"/>
  <c r="J1922" i="4"/>
  <c r="K1921" i="4"/>
  <c r="J1921" i="4"/>
  <c r="K1920" i="4"/>
  <c r="J1920" i="4"/>
  <c r="K1919" i="4"/>
  <c r="J1919" i="4"/>
  <c r="K1918" i="4"/>
  <c r="J1918" i="4"/>
  <c r="K1917" i="4"/>
  <c r="J1917" i="4"/>
  <c r="K1916" i="4"/>
  <c r="J1916" i="4"/>
  <c r="K1915" i="4"/>
  <c r="J1915" i="4"/>
  <c r="K1914" i="4"/>
  <c r="J1914" i="4"/>
  <c r="K1913" i="4"/>
  <c r="J1913" i="4"/>
  <c r="K1912" i="4"/>
  <c r="J1912" i="4"/>
  <c r="K1911" i="4"/>
  <c r="J1911" i="4"/>
  <c r="K1910" i="4"/>
  <c r="J1910" i="4"/>
  <c r="K1909" i="4"/>
  <c r="J1909" i="4"/>
  <c r="K1908" i="4"/>
  <c r="J1908" i="4"/>
  <c r="K1907" i="4"/>
  <c r="J1907" i="4"/>
  <c r="K1906" i="4"/>
  <c r="J1906" i="4"/>
  <c r="K1905" i="4"/>
  <c r="J1905" i="4"/>
  <c r="K1904" i="4"/>
  <c r="J1904" i="4"/>
  <c r="K1903" i="4"/>
  <c r="J1903" i="4"/>
  <c r="K1902" i="4"/>
  <c r="J1902" i="4"/>
  <c r="K1901" i="4"/>
  <c r="J1901" i="4"/>
  <c r="K1900" i="4"/>
  <c r="J1900" i="4"/>
  <c r="K1899" i="4"/>
  <c r="J1899" i="4"/>
  <c r="K1898" i="4"/>
  <c r="J1898" i="4"/>
  <c r="K1897" i="4"/>
  <c r="J1897" i="4"/>
  <c r="K1896" i="4"/>
  <c r="J1896" i="4"/>
  <c r="K1895" i="4"/>
  <c r="J1895" i="4"/>
  <c r="K1894" i="4"/>
  <c r="J1894" i="4"/>
  <c r="K1893" i="4"/>
  <c r="J1893" i="4"/>
  <c r="K1892" i="4"/>
  <c r="J1892" i="4"/>
  <c r="K1891" i="4"/>
  <c r="J1891" i="4"/>
  <c r="K1890" i="4"/>
  <c r="J1890" i="4"/>
  <c r="K1889" i="4"/>
  <c r="J1889" i="4"/>
  <c r="K1888" i="4"/>
  <c r="J1888" i="4"/>
  <c r="K1887" i="4"/>
  <c r="J1887" i="4"/>
  <c r="K1886" i="4"/>
  <c r="J1886" i="4"/>
  <c r="K1885" i="4"/>
  <c r="J1885" i="4"/>
  <c r="K1884" i="4"/>
  <c r="J1884" i="4"/>
  <c r="K1883" i="4"/>
  <c r="J1883" i="4"/>
  <c r="K1882" i="4"/>
  <c r="J1882" i="4"/>
  <c r="K1881" i="4"/>
  <c r="J1881" i="4"/>
  <c r="K1880" i="4"/>
  <c r="J1880" i="4"/>
  <c r="K1879" i="4"/>
  <c r="J1879" i="4"/>
  <c r="K1878" i="4"/>
  <c r="J1878" i="4"/>
  <c r="K1877" i="4"/>
  <c r="J1877" i="4"/>
  <c r="K1876" i="4"/>
  <c r="J1876" i="4"/>
  <c r="K1875" i="4"/>
  <c r="J1875" i="4"/>
  <c r="K1874" i="4"/>
  <c r="J1874" i="4"/>
  <c r="K1873" i="4"/>
  <c r="J1873" i="4"/>
  <c r="K1872" i="4"/>
  <c r="J1872" i="4"/>
  <c r="K1871" i="4"/>
  <c r="J1871" i="4"/>
  <c r="K1870" i="4"/>
  <c r="J1870" i="4"/>
  <c r="K1869" i="4"/>
  <c r="J1869" i="4"/>
  <c r="K1868" i="4"/>
  <c r="J1868" i="4"/>
  <c r="K1867" i="4"/>
  <c r="J1867" i="4"/>
  <c r="K1866" i="4"/>
  <c r="J1866" i="4"/>
  <c r="K1865" i="4"/>
  <c r="J1865" i="4"/>
  <c r="K1864" i="4"/>
  <c r="J1864" i="4"/>
  <c r="K1863" i="4"/>
  <c r="J1863" i="4"/>
  <c r="K1862" i="4"/>
  <c r="J1862" i="4"/>
  <c r="K1861" i="4"/>
  <c r="J1861" i="4"/>
  <c r="K1860" i="4"/>
  <c r="J1860" i="4"/>
  <c r="K1859" i="4"/>
  <c r="J1859" i="4"/>
  <c r="K1858" i="4"/>
  <c r="J1858" i="4"/>
  <c r="K1857" i="4"/>
  <c r="J1857" i="4"/>
  <c r="K1856" i="4"/>
  <c r="J1856" i="4"/>
  <c r="K1855" i="4"/>
  <c r="J1855" i="4"/>
  <c r="K1854" i="4"/>
  <c r="J1854" i="4"/>
  <c r="K1853" i="4"/>
  <c r="J1853" i="4"/>
  <c r="K1852" i="4"/>
  <c r="J1852" i="4"/>
  <c r="K1851" i="4"/>
  <c r="J1851" i="4"/>
  <c r="K1850" i="4"/>
  <c r="J1850" i="4"/>
  <c r="K1849" i="4"/>
  <c r="J1849" i="4"/>
  <c r="K1848" i="4"/>
  <c r="J1848" i="4"/>
  <c r="K1847" i="4"/>
  <c r="J1847" i="4"/>
  <c r="K1846" i="4"/>
  <c r="J1846" i="4"/>
  <c r="K1845" i="4"/>
  <c r="J1845" i="4"/>
  <c r="K1844" i="4"/>
  <c r="J1844" i="4"/>
  <c r="K1843" i="4"/>
  <c r="J1843" i="4"/>
  <c r="K1842" i="4"/>
  <c r="J1842" i="4"/>
  <c r="K1841" i="4"/>
  <c r="J1841" i="4"/>
  <c r="K1840" i="4"/>
  <c r="J1840" i="4"/>
  <c r="K1839" i="4"/>
  <c r="J1839" i="4"/>
  <c r="K1838" i="4"/>
  <c r="J1838" i="4"/>
  <c r="K1837" i="4"/>
  <c r="J1837" i="4"/>
  <c r="K1836" i="4"/>
  <c r="J1836" i="4"/>
  <c r="K1835" i="4"/>
  <c r="J1835" i="4"/>
  <c r="K1834" i="4"/>
  <c r="J1834" i="4"/>
  <c r="K1833" i="4"/>
  <c r="J1833" i="4"/>
  <c r="K1832" i="4"/>
  <c r="J1832" i="4"/>
  <c r="K1831" i="4"/>
  <c r="J1831" i="4"/>
  <c r="K1830" i="4"/>
  <c r="J1830" i="4"/>
  <c r="K1829" i="4"/>
  <c r="J1829" i="4"/>
  <c r="K1828" i="4"/>
  <c r="J1828" i="4"/>
  <c r="K1827" i="4"/>
  <c r="J1827" i="4"/>
  <c r="K1826" i="4"/>
  <c r="J1826" i="4"/>
  <c r="K1825" i="4"/>
  <c r="J1825" i="4"/>
  <c r="K1824" i="4"/>
  <c r="J1824" i="4"/>
  <c r="K1823" i="4"/>
  <c r="J1823" i="4"/>
  <c r="K1822" i="4"/>
  <c r="J1822" i="4"/>
  <c r="K1821" i="4"/>
  <c r="J1821" i="4"/>
  <c r="K1820" i="4"/>
  <c r="J1820" i="4"/>
  <c r="K1819" i="4"/>
  <c r="J1819" i="4"/>
  <c r="K1818" i="4"/>
  <c r="J1818" i="4"/>
  <c r="K1817" i="4"/>
  <c r="J1817" i="4"/>
  <c r="K1816" i="4"/>
  <c r="J1816" i="4"/>
  <c r="K1815" i="4"/>
  <c r="J1815" i="4"/>
  <c r="K1814" i="4"/>
  <c r="J1814" i="4"/>
  <c r="K1813" i="4"/>
  <c r="J1813" i="4"/>
  <c r="K1812" i="4"/>
  <c r="J1812" i="4"/>
  <c r="K1811" i="4"/>
  <c r="J1811" i="4"/>
  <c r="K1810" i="4"/>
  <c r="J1810" i="4"/>
  <c r="K1809" i="4"/>
  <c r="J1809" i="4"/>
  <c r="K1808" i="4"/>
  <c r="J1808" i="4"/>
  <c r="K1807" i="4"/>
  <c r="J1807" i="4"/>
  <c r="K1806" i="4"/>
  <c r="J1806" i="4"/>
  <c r="K1805" i="4"/>
  <c r="J1805" i="4"/>
  <c r="K1804" i="4"/>
  <c r="J1804" i="4"/>
  <c r="K1803" i="4"/>
  <c r="J1803" i="4"/>
  <c r="K1802" i="4"/>
  <c r="J1802" i="4"/>
  <c r="K1801" i="4"/>
  <c r="J1801" i="4"/>
  <c r="K1800" i="4"/>
  <c r="J1800" i="4"/>
  <c r="K1799" i="4"/>
  <c r="J1799" i="4"/>
  <c r="K1798" i="4"/>
  <c r="J1798" i="4"/>
  <c r="K1797" i="4"/>
  <c r="J1797" i="4"/>
  <c r="K1796" i="4"/>
  <c r="J1796" i="4"/>
  <c r="K1795" i="4"/>
  <c r="J1795" i="4"/>
  <c r="K1794" i="4"/>
  <c r="J1794" i="4"/>
  <c r="K1793" i="4"/>
  <c r="J1793" i="4"/>
  <c r="K1792" i="4"/>
  <c r="J1792" i="4"/>
  <c r="K1791" i="4"/>
  <c r="J1791" i="4"/>
  <c r="K1790" i="4"/>
  <c r="J1790" i="4"/>
  <c r="K1789" i="4"/>
  <c r="J1789" i="4"/>
  <c r="K1788" i="4"/>
  <c r="J1788" i="4"/>
  <c r="K1787" i="4"/>
  <c r="J1787" i="4"/>
  <c r="K1786" i="4"/>
  <c r="J1786" i="4"/>
  <c r="K1785" i="4"/>
  <c r="J1785" i="4"/>
  <c r="K1784" i="4"/>
  <c r="J1784" i="4"/>
  <c r="K1783" i="4"/>
  <c r="J1783" i="4"/>
  <c r="K1782" i="4"/>
  <c r="J1782" i="4"/>
  <c r="K1781" i="4"/>
  <c r="J1781" i="4"/>
  <c r="K1780" i="4"/>
  <c r="J1780" i="4"/>
  <c r="K1779" i="4"/>
  <c r="J1779" i="4"/>
  <c r="K1778" i="4"/>
  <c r="J1778" i="4"/>
  <c r="K1777" i="4"/>
  <c r="J1777" i="4"/>
  <c r="K1776" i="4"/>
  <c r="J1776" i="4"/>
  <c r="K1775" i="4"/>
  <c r="J1775" i="4"/>
  <c r="K1774" i="4"/>
  <c r="J1774" i="4"/>
  <c r="K1773" i="4"/>
  <c r="J1773" i="4"/>
  <c r="K1772" i="4"/>
  <c r="J1772" i="4"/>
  <c r="K1771" i="4"/>
  <c r="J1771" i="4"/>
  <c r="K1770" i="4"/>
  <c r="J1770" i="4"/>
  <c r="K1769" i="4"/>
  <c r="J1769" i="4"/>
  <c r="K1768" i="4"/>
  <c r="J1768" i="4"/>
  <c r="K1767" i="4"/>
  <c r="J1767" i="4"/>
  <c r="K1766" i="4"/>
  <c r="J1766" i="4"/>
  <c r="K1765" i="4"/>
  <c r="J1765" i="4"/>
  <c r="K1764" i="4"/>
  <c r="J1764" i="4"/>
  <c r="K1763" i="4"/>
  <c r="J1763" i="4"/>
  <c r="K1762" i="4"/>
  <c r="J1762" i="4"/>
  <c r="K1761" i="4"/>
  <c r="J1761" i="4"/>
  <c r="K1760" i="4"/>
  <c r="J1760" i="4"/>
  <c r="K1759" i="4"/>
  <c r="J1759" i="4"/>
  <c r="K1758" i="4"/>
  <c r="J1758" i="4"/>
  <c r="K1757" i="4"/>
  <c r="J1757" i="4"/>
  <c r="K1756" i="4"/>
  <c r="J1756" i="4"/>
  <c r="K1755" i="4"/>
  <c r="J1755" i="4"/>
  <c r="K1754" i="4"/>
  <c r="J1754" i="4"/>
  <c r="K1753" i="4"/>
  <c r="J1753" i="4"/>
  <c r="K1752" i="4"/>
  <c r="J1752" i="4"/>
  <c r="K1751" i="4"/>
  <c r="J1751" i="4"/>
  <c r="K1750" i="4"/>
  <c r="J1750" i="4"/>
  <c r="K1749" i="4"/>
  <c r="J1749" i="4"/>
  <c r="K1748" i="4"/>
  <c r="J1748" i="4"/>
  <c r="K1747" i="4"/>
  <c r="J1747" i="4"/>
  <c r="K1746" i="4"/>
  <c r="J1746" i="4"/>
  <c r="K1745" i="4"/>
  <c r="J1745" i="4"/>
  <c r="K1744" i="4"/>
  <c r="J1744" i="4"/>
  <c r="K1743" i="4"/>
  <c r="J1743" i="4"/>
  <c r="K1742" i="4"/>
  <c r="J1742" i="4"/>
  <c r="K1741" i="4"/>
  <c r="J1741" i="4"/>
  <c r="K1740" i="4"/>
  <c r="J1740" i="4"/>
  <c r="K1739" i="4"/>
  <c r="J1739" i="4"/>
  <c r="K1738" i="4"/>
  <c r="J1738" i="4"/>
  <c r="K1737" i="4"/>
  <c r="J1737" i="4"/>
  <c r="K1736" i="4"/>
  <c r="J1736" i="4"/>
  <c r="K1735" i="4"/>
  <c r="J1735" i="4"/>
  <c r="K1734" i="4"/>
  <c r="J1734" i="4"/>
  <c r="K1733" i="4"/>
  <c r="J1733" i="4"/>
  <c r="K1732" i="4"/>
  <c r="J1732" i="4"/>
  <c r="K1731" i="4"/>
  <c r="J1731" i="4"/>
  <c r="K1730" i="4"/>
  <c r="J1730" i="4"/>
  <c r="K1729" i="4"/>
  <c r="J1729" i="4"/>
  <c r="K1728" i="4"/>
  <c r="J1728" i="4"/>
  <c r="K1727" i="4"/>
  <c r="J1727" i="4"/>
  <c r="K1726" i="4"/>
  <c r="J1726" i="4"/>
  <c r="K1725" i="4"/>
  <c r="J1725" i="4"/>
  <c r="K1724" i="4"/>
  <c r="J1724" i="4"/>
  <c r="K1723" i="4"/>
  <c r="J1723" i="4"/>
  <c r="K1722" i="4"/>
  <c r="J1722" i="4"/>
  <c r="K1721" i="4"/>
  <c r="J1721" i="4"/>
  <c r="K1720" i="4"/>
  <c r="J1720" i="4"/>
  <c r="K1719" i="4"/>
  <c r="J1719" i="4"/>
  <c r="K1718" i="4"/>
  <c r="J1718" i="4"/>
  <c r="K1717" i="4"/>
  <c r="J1717" i="4"/>
  <c r="K1716" i="4"/>
  <c r="J1716" i="4"/>
  <c r="K1715" i="4"/>
  <c r="J1715" i="4"/>
  <c r="K1714" i="4"/>
  <c r="J1714" i="4"/>
  <c r="K1713" i="4"/>
  <c r="J1713" i="4"/>
  <c r="K1712" i="4"/>
  <c r="J1712" i="4"/>
  <c r="K1711" i="4"/>
  <c r="J1711" i="4"/>
  <c r="K1710" i="4"/>
  <c r="J1710" i="4"/>
  <c r="K1709" i="4"/>
  <c r="J1709" i="4"/>
  <c r="K1708" i="4"/>
  <c r="J1708" i="4"/>
  <c r="K1707" i="4"/>
  <c r="J1707" i="4"/>
  <c r="K1706" i="4"/>
  <c r="J1706" i="4"/>
  <c r="K1705" i="4"/>
  <c r="J1705" i="4"/>
  <c r="K1704" i="4"/>
  <c r="J1704" i="4"/>
  <c r="K1703" i="4"/>
  <c r="J1703" i="4"/>
  <c r="K1702" i="4"/>
  <c r="J1702" i="4"/>
  <c r="K1701" i="4"/>
  <c r="J1701" i="4"/>
  <c r="K1700" i="4"/>
  <c r="J1700" i="4"/>
  <c r="K1699" i="4"/>
  <c r="J1699" i="4"/>
  <c r="K1698" i="4"/>
  <c r="J1698" i="4"/>
  <c r="K1697" i="4"/>
  <c r="J1697" i="4"/>
  <c r="K1696" i="4"/>
  <c r="J1696" i="4"/>
  <c r="K1695" i="4"/>
  <c r="J1695" i="4"/>
  <c r="K1694" i="4"/>
  <c r="J1694" i="4"/>
  <c r="K1693" i="4"/>
  <c r="J1693" i="4"/>
  <c r="K1692" i="4"/>
  <c r="J1692" i="4"/>
  <c r="K1691" i="4"/>
  <c r="J1691" i="4"/>
  <c r="K1690" i="4"/>
  <c r="J1690" i="4"/>
  <c r="K1689" i="4"/>
  <c r="J1689" i="4"/>
  <c r="K1688" i="4"/>
  <c r="J1688" i="4"/>
  <c r="K1687" i="4"/>
  <c r="J1687" i="4"/>
  <c r="K1686" i="4"/>
  <c r="J1686" i="4"/>
  <c r="K1685" i="4"/>
  <c r="J1685" i="4"/>
  <c r="K1684" i="4"/>
  <c r="J1684" i="4"/>
  <c r="K1683" i="4"/>
  <c r="J1683" i="4"/>
  <c r="K1682" i="4"/>
  <c r="J1682" i="4"/>
  <c r="K1681" i="4"/>
  <c r="J1681" i="4"/>
  <c r="K1680" i="4"/>
  <c r="J1680" i="4"/>
  <c r="K1679" i="4"/>
  <c r="J1679" i="4"/>
  <c r="K1678" i="4"/>
  <c r="J1678" i="4"/>
  <c r="K1677" i="4"/>
  <c r="J1677" i="4"/>
  <c r="K1676" i="4"/>
  <c r="J1676" i="4"/>
  <c r="K1675" i="4"/>
  <c r="J1675" i="4"/>
  <c r="K1674" i="4"/>
  <c r="J1674" i="4"/>
  <c r="K1673" i="4"/>
  <c r="J1673" i="4"/>
  <c r="K1672" i="4"/>
  <c r="J1672" i="4"/>
  <c r="K1671" i="4"/>
  <c r="J1671" i="4"/>
  <c r="K1670" i="4"/>
  <c r="J1670" i="4"/>
  <c r="K1669" i="4"/>
  <c r="J1669" i="4"/>
  <c r="K1668" i="4"/>
  <c r="J1668" i="4"/>
  <c r="K1667" i="4"/>
  <c r="J1667" i="4"/>
  <c r="K1666" i="4"/>
  <c r="J1666" i="4"/>
  <c r="K1665" i="4"/>
  <c r="J1665" i="4"/>
  <c r="K1664" i="4"/>
  <c r="J1664" i="4"/>
  <c r="K1663" i="4"/>
  <c r="J1663" i="4"/>
  <c r="K1662" i="4"/>
  <c r="J1662" i="4"/>
  <c r="K1661" i="4"/>
  <c r="J1661" i="4"/>
  <c r="K1660" i="4"/>
  <c r="J1660" i="4"/>
  <c r="K1659" i="4"/>
  <c r="J1659" i="4"/>
  <c r="K1658" i="4"/>
  <c r="J1658" i="4"/>
  <c r="K1657" i="4"/>
  <c r="J1657" i="4"/>
  <c r="K1656" i="4"/>
  <c r="J1656" i="4"/>
  <c r="K1655" i="4"/>
  <c r="J1655" i="4"/>
  <c r="K1654" i="4"/>
  <c r="J1654" i="4"/>
  <c r="K1653" i="4"/>
  <c r="J1653" i="4"/>
  <c r="K1652" i="4"/>
  <c r="J1652" i="4"/>
  <c r="K1651" i="4"/>
  <c r="J1651" i="4"/>
  <c r="K1650" i="4"/>
  <c r="J1650" i="4"/>
  <c r="K1649" i="4"/>
  <c r="J1649" i="4"/>
  <c r="K1648" i="4"/>
  <c r="J1648" i="4"/>
  <c r="K1647" i="4"/>
  <c r="J1647" i="4"/>
  <c r="K1646" i="4"/>
  <c r="J1646" i="4"/>
  <c r="K1645" i="4"/>
  <c r="J1645" i="4"/>
  <c r="K1644" i="4"/>
  <c r="J1644" i="4"/>
  <c r="K1643" i="4"/>
  <c r="J1643" i="4"/>
  <c r="K1642" i="4"/>
  <c r="J1642" i="4"/>
  <c r="K1641" i="4"/>
  <c r="J1641" i="4"/>
  <c r="K1640" i="4"/>
  <c r="J1640" i="4"/>
  <c r="K1639" i="4"/>
  <c r="J1639" i="4"/>
  <c r="K1638" i="4"/>
  <c r="J1638" i="4"/>
  <c r="K1637" i="4"/>
  <c r="J1637" i="4"/>
  <c r="K1636" i="4"/>
  <c r="J1636" i="4"/>
  <c r="K1635" i="4"/>
  <c r="J1635" i="4"/>
  <c r="K1634" i="4"/>
  <c r="J1634" i="4"/>
  <c r="K1633" i="4"/>
  <c r="J1633" i="4"/>
  <c r="K1632" i="4"/>
  <c r="J1632" i="4"/>
  <c r="K1631" i="4"/>
  <c r="J1631" i="4"/>
  <c r="K1630" i="4"/>
  <c r="J1630" i="4"/>
  <c r="K1629" i="4"/>
  <c r="J1629" i="4"/>
  <c r="K1628" i="4"/>
  <c r="J1628" i="4"/>
  <c r="K1627" i="4"/>
  <c r="J1627" i="4"/>
  <c r="K1626" i="4"/>
  <c r="J1626" i="4"/>
  <c r="K1625" i="4"/>
  <c r="J1625" i="4"/>
  <c r="K1624" i="4"/>
  <c r="J1624" i="4"/>
  <c r="K1623" i="4"/>
  <c r="J1623" i="4"/>
  <c r="K1622" i="4"/>
  <c r="J1622" i="4"/>
  <c r="K1621" i="4"/>
  <c r="J1621" i="4"/>
  <c r="K1620" i="4"/>
  <c r="J1620" i="4"/>
  <c r="K1619" i="4"/>
  <c r="J1619" i="4"/>
  <c r="K1618" i="4"/>
  <c r="J1618" i="4"/>
  <c r="K1617" i="4"/>
  <c r="J1617" i="4"/>
  <c r="K1616" i="4"/>
  <c r="J1616" i="4"/>
  <c r="K1615" i="4"/>
  <c r="J1615" i="4"/>
  <c r="K1614" i="4"/>
  <c r="J1614" i="4"/>
  <c r="K1613" i="4"/>
  <c r="J1613" i="4"/>
  <c r="K1612" i="4"/>
  <c r="J1612" i="4"/>
  <c r="K1611" i="4"/>
  <c r="J1611" i="4"/>
  <c r="K1610" i="4"/>
  <c r="J1610" i="4"/>
  <c r="K1609" i="4"/>
  <c r="J1609" i="4"/>
  <c r="K1608" i="4"/>
  <c r="J1608" i="4"/>
  <c r="K1607" i="4"/>
  <c r="J1607" i="4"/>
  <c r="K1606" i="4"/>
  <c r="J1606" i="4"/>
  <c r="K1605" i="4"/>
  <c r="J1605" i="4"/>
  <c r="K1604" i="4"/>
  <c r="J1604" i="4"/>
  <c r="K1603" i="4"/>
  <c r="J1603" i="4"/>
  <c r="K1602" i="4"/>
  <c r="J1602" i="4"/>
  <c r="K1601" i="4"/>
  <c r="J1601" i="4"/>
  <c r="K1600" i="4"/>
  <c r="J1600" i="4"/>
  <c r="K1599" i="4"/>
  <c r="J1599" i="4"/>
  <c r="K1598" i="4"/>
  <c r="J1598" i="4"/>
  <c r="K1597" i="4"/>
  <c r="J1597" i="4"/>
  <c r="K1596" i="4"/>
  <c r="J1596" i="4"/>
  <c r="K1595" i="4"/>
  <c r="J1595" i="4"/>
  <c r="K1594" i="4"/>
  <c r="J1594" i="4"/>
  <c r="K1593" i="4"/>
  <c r="J1593" i="4"/>
  <c r="K1592" i="4"/>
  <c r="J1592" i="4"/>
  <c r="K1591" i="4"/>
  <c r="J1591" i="4"/>
  <c r="K1590" i="4"/>
  <c r="J1590" i="4"/>
  <c r="K1589" i="4"/>
  <c r="J1589" i="4"/>
  <c r="K1588" i="4"/>
  <c r="J1588" i="4"/>
  <c r="K1587" i="4"/>
  <c r="J1587" i="4"/>
  <c r="K1586" i="4"/>
  <c r="J1586" i="4"/>
  <c r="K1585" i="4"/>
  <c r="J1585" i="4"/>
  <c r="K1584" i="4"/>
  <c r="J1584" i="4"/>
  <c r="K1583" i="4"/>
  <c r="J1583" i="4"/>
  <c r="K1582" i="4"/>
  <c r="J1582" i="4"/>
  <c r="K1581" i="4"/>
  <c r="J1581" i="4"/>
  <c r="K1580" i="4"/>
  <c r="J1580" i="4"/>
  <c r="K1579" i="4"/>
  <c r="J1579" i="4"/>
  <c r="K1578" i="4"/>
  <c r="J1578" i="4"/>
  <c r="K1577" i="4"/>
  <c r="J1577" i="4"/>
  <c r="K1576" i="4"/>
  <c r="J1576" i="4"/>
  <c r="K1575" i="4"/>
  <c r="J1575" i="4"/>
  <c r="K1574" i="4"/>
  <c r="J1574" i="4"/>
  <c r="K1573" i="4"/>
  <c r="J1573" i="4"/>
  <c r="K1572" i="4"/>
  <c r="J1572" i="4"/>
  <c r="K1571" i="4"/>
  <c r="J1571" i="4"/>
  <c r="K1570" i="4"/>
  <c r="J1570" i="4"/>
  <c r="K1569" i="4"/>
  <c r="J1569" i="4"/>
  <c r="K1568" i="4"/>
  <c r="J1568" i="4"/>
  <c r="K1567" i="4"/>
  <c r="J1567" i="4"/>
  <c r="K1566" i="4"/>
  <c r="J1566" i="4"/>
  <c r="K1565" i="4"/>
  <c r="J1565" i="4"/>
  <c r="K1564" i="4"/>
  <c r="J1564" i="4"/>
  <c r="K1563" i="4"/>
  <c r="J1563" i="4"/>
  <c r="K1562" i="4"/>
  <c r="J1562" i="4"/>
  <c r="K1561" i="4"/>
  <c r="J1561" i="4"/>
  <c r="K1560" i="4"/>
  <c r="J1560" i="4"/>
  <c r="K1559" i="4"/>
  <c r="J1559" i="4"/>
  <c r="K1558" i="4"/>
  <c r="J1558" i="4"/>
  <c r="K1557" i="4"/>
  <c r="J1557" i="4"/>
  <c r="K1556" i="4"/>
  <c r="J1556" i="4"/>
  <c r="K1555" i="4"/>
  <c r="J1555" i="4"/>
  <c r="K1554" i="4"/>
  <c r="J1554" i="4"/>
  <c r="K1553" i="4"/>
  <c r="J1553" i="4"/>
  <c r="K1552" i="4"/>
  <c r="J1552" i="4"/>
  <c r="K1551" i="4"/>
  <c r="J1551" i="4"/>
  <c r="K1550" i="4"/>
  <c r="J1550" i="4"/>
  <c r="K1549" i="4"/>
  <c r="J1549" i="4"/>
  <c r="K1548" i="4"/>
  <c r="J1548" i="4"/>
  <c r="K1547" i="4"/>
  <c r="J1547" i="4"/>
  <c r="K1546" i="4"/>
  <c r="J1546" i="4"/>
  <c r="K1545" i="4"/>
  <c r="J1545" i="4"/>
  <c r="K1544" i="4"/>
  <c r="J1544" i="4"/>
  <c r="K1543" i="4"/>
  <c r="J1543" i="4"/>
  <c r="K1542" i="4"/>
  <c r="J1542" i="4"/>
  <c r="K1541" i="4"/>
  <c r="J1541" i="4"/>
  <c r="K1540" i="4"/>
  <c r="J1540" i="4"/>
  <c r="K1539" i="4"/>
  <c r="J1539" i="4"/>
  <c r="K1538" i="4"/>
  <c r="J1538" i="4"/>
  <c r="K1537" i="4"/>
  <c r="J1537" i="4"/>
  <c r="K1536" i="4"/>
  <c r="J1536" i="4"/>
  <c r="K1535" i="4"/>
  <c r="J1535" i="4"/>
  <c r="K1534" i="4"/>
  <c r="J1534" i="4"/>
  <c r="K1533" i="4"/>
  <c r="J1533" i="4"/>
  <c r="K1532" i="4"/>
  <c r="J1532" i="4"/>
  <c r="K1531" i="4"/>
  <c r="J1531" i="4"/>
  <c r="K1530" i="4"/>
  <c r="J1530" i="4"/>
  <c r="K1529" i="4"/>
  <c r="J1529" i="4"/>
  <c r="K1528" i="4"/>
  <c r="J1528" i="4"/>
  <c r="K1527" i="4"/>
  <c r="J1527" i="4"/>
  <c r="K1526" i="4"/>
  <c r="J1526" i="4"/>
  <c r="K1525" i="4"/>
  <c r="J1525" i="4"/>
  <c r="K1524" i="4"/>
  <c r="J1524" i="4"/>
  <c r="K1523" i="4"/>
  <c r="J1523" i="4"/>
  <c r="K1522" i="4"/>
  <c r="J1522" i="4"/>
  <c r="K1521" i="4"/>
  <c r="J1521" i="4"/>
  <c r="K1520" i="4"/>
  <c r="J1520" i="4"/>
  <c r="K1519" i="4"/>
  <c r="J1519" i="4"/>
  <c r="K1518" i="4"/>
  <c r="J1518" i="4"/>
  <c r="K1517" i="4"/>
  <c r="J1517" i="4"/>
  <c r="K1516" i="4"/>
  <c r="J1516" i="4"/>
  <c r="K1515" i="4"/>
  <c r="J1515" i="4"/>
  <c r="K1514" i="4"/>
  <c r="J1514" i="4"/>
  <c r="K1513" i="4"/>
  <c r="J1513" i="4"/>
  <c r="K1512" i="4"/>
  <c r="J1512" i="4"/>
  <c r="K1511" i="4"/>
  <c r="J1511" i="4"/>
  <c r="K1510" i="4"/>
  <c r="J1510" i="4"/>
  <c r="K1509" i="4"/>
  <c r="J1509" i="4"/>
  <c r="K1508" i="4"/>
  <c r="J1508" i="4"/>
  <c r="K1507" i="4"/>
  <c r="J1507" i="4"/>
  <c r="K1506" i="4"/>
  <c r="J1506" i="4"/>
  <c r="K1505" i="4"/>
  <c r="J1505" i="4"/>
  <c r="K1504" i="4"/>
  <c r="J1504" i="4"/>
  <c r="K1503" i="4"/>
  <c r="J1503" i="4"/>
  <c r="K1502" i="4"/>
  <c r="J1502" i="4"/>
  <c r="K1501" i="4"/>
  <c r="J1501" i="4"/>
  <c r="K1500" i="4"/>
  <c r="J1500" i="4"/>
  <c r="K1499" i="4"/>
  <c r="J1499" i="4"/>
  <c r="K1498" i="4"/>
  <c r="J1498" i="4"/>
  <c r="K1497" i="4"/>
  <c r="J1497" i="4"/>
  <c r="K1496" i="4"/>
  <c r="J1496" i="4"/>
  <c r="K1495" i="4"/>
  <c r="J1495" i="4"/>
  <c r="K1494" i="4"/>
  <c r="J1494" i="4"/>
  <c r="K1493" i="4"/>
  <c r="J1493" i="4"/>
  <c r="K1492" i="4"/>
  <c r="J1492" i="4"/>
  <c r="K1491" i="4"/>
  <c r="J1491" i="4"/>
  <c r="K1490" i="4"/>
  <c r="J1490" i="4"/>
  <c r="K1489" i="4"/>
  <c r="J1489" i="4"/>
  <c r="K1488" i="4"/>
  <c r="J1488" i="4"/>
  <c r="K1487" i="4"/>
  <c r="J1487" i="4"/>
  <c r="K1486" i="4"/>
  <c r="J1486" i="4"/>
  <c r="K1485" i="4"/>
  <c r="J1485" i="4"/>
  <c r="K1484" i="4"/>
  <c r="J1484" i="4"/>
  <c r="K1483" i="4"/>
  <c r="J1483" i="4"/>
  <c r="K1482" i="4"/>
  <c r="J1482" i="4"/>
  <c r="K1481" i="4"/>
  <c r="J1481" i="4"/>
  <c r="K1480" i="4"/>
  <c r="J1480" i="4"/>
  <c r="K1479" i="4"/>
  <c r="J1479" i="4"/>
  <c r="K1478" i="4"/>
  <c r="J1478" i="4"/>
  <c r="K1477" i="4"/>
  <c r="J1477" i="4"/>
  <c r="K1476" i="4"/>
  <c r="J1476" i="4"/>
  <c r="K1475" i="4"/>
  <c r="J1475" i="4"/>
  <c r="K1474" i="4"/>
  <c r="J1474" i="4"/>
  <c r="K1473" i="4"/>
  <c r="J1473" i="4"/>
  <c r="K1472" i="4"/>
  <c r="J1472" i="4"/>
  <c r="K1471" i="4"/>
  <c r="J1471" i="4"/>
  <c r="K1470" i="4"/>
  <c r="J1470" i="4"/>
  <c r="K1469" i="4"/>
  <c r="J1469" i="4"/>
  <c r="K1468" i="4"/>
  <c r="J1468" i="4"/>
  <c r="K1467" i="4"/>
  <c r="J1467" i="4"/>
  <c r="K1466" i="4"/>
  <c r="J1466" i="4"/>
  <c r="K1465" i="4"/>
  <c r="J1465" i="4"/>
  <c r="K1464" i="4"/>
  <c r="J1464" i="4"/>
  <c r="K1463" i="4"/>
  <c r="J1463" i="4"/>
  <c r="K1462" i="4"/>
  <c r="J1462" i="4"/>
  <c r="K1461" i="4"/>
  <c r="J1461" i="4"/>
  <c r="K1460" i="4"/>
  <c r="J1460" i="4"/>
  <c r="K1459" i="4"/>
  <c r="J1459" i="4"/>
  <c r="K1458" i="4"/>
  <c r="J1458" i="4"/>
  <c r="K1457" i="4"/>
  <c r="J1457" i="4"/>
  <c r="K1456" i="4"/>
  <c r="J1456" i="4"/>
  <c r="K1455" i="4"/>
  <c r="J1455" i="4"/>
  <c r="K1454" i="4"/>
  <c r="J1454" i="4"/>
  <c r="K1453" i="4"/>
  <c r="J1453" i="4"/>
  <c r="K1452" i="4"/>
  <c r="J1452" i="4"/>
  <c r="K1451" i="4"/>
  <c r="J1451" i="4"/>
  <c r="K1450" i="4"/>
  <c r="J1450" i="4"/>
  <c r="K1449" i="4"/>
  <c r="J1449" i="4"/>
  <c r="K1448" i="4"/>
  <c r="J1448" i="4"/>
  <c r="K1447" i="4"/>
  <c r="J1447" i="4"/>
  <c r="K1446" i="4"/>
  <c r="J1446" i="4"/>
  <c r="K1445" i="4"/>
  <c r="J1445" i="4"/>
  <c r="K1444" i="4"/>
  <c r="J1444" i="4"/>
  <c r="K1443" i="4"/>
  <c r="J1443" i="4"/>
  <c r="K1442" i="4"/>
  <c r="J1442" i="4"/>
  <c r="K1441" i="4"/>
  <c r="J1441" i="4"/>
  <c r="K1440" i="4"/>
  <c r="J1440" i="4"/>
  <c r="K1439" i="4"/>
  <c r="J1439" i="4"/>
  <c r="K1438" i="4"/>
  <c r="J1438" i="4"/>
  <c r="K1437" i="4"/>
  <c r="J1437" i="4"/>
  <c r="K1436" i="4"/>
  <c r="J1436" i="4"/>
  <c r="K1435" i="4"/>
  <c r="J1435" i="4"/>
  <c r="K1434" i="4"/>
  <c r="J1434" i="4"/>
  <c r="K1433" i="4"/>
  <c r="J1433" i="4"/>
  <c r="K1432" i="4"/>
  <c r="J1432" i="4"/>
  <c r="K1431" i="4"/>
  <c r="J1431" i="4"/>
  <c r="K1430" i="4"/>
  <c r="J1430" i="4"/>
  <c r="K1429" i="4"/>
  <c r="J1429" i="4"/>
  <c r="K1428" i="4"/>
  <c r="J1428" i="4"/>
  <c r="K1427" i="4"/>
  <c r="J1427" i="4"/>
  <c r="K1426" i="4"/>
  <c r="J1426" i="4"/>
  <c r="K1425" i="4"/>
  <c r="J1425" i="4"/>
  <c r="K1424" i="4"/>
  <c r="J1424" i="4"/>
  <c r="K1423" i="4"/>
  <c r="J1423" i="4"/>
  <c r="K1422" i="4"/>
  <c r="J1422" i="4"/>
  <c r="K1421" i="4"/>
  <c r="J1421" i="4"/>
  <c r="K1420" i="4"/>
  <c r="J1420" i="4"/>
  <c r="K1419" i="4"/>
  <c r="J1419" i="4"/>
  <c r="K1418" i="4"/>
  <c r="J1418" i="4"/>
  <c r="K1417" i="4"/>
  <c r="J1417" i="4"/>
  <c r="K1416" i="4"/>
  <c r="J1416" i="4"/>
  <c r="K1415" i="4"/>
  <c r="J1415" i="4"/>
  <c r="K1414" i="4"/>
  <c r="J1414" i="4"/>
  <c r="K1413" i="4"/>
  <c r="J1413" i="4"/>
  <c r="K1412" i="4"/>
  <c r="J1412" i="4"/>
  <c r="K1411" i="4"/>
  <c r="J1411" i="4"/>
  <c r="K1410" i="4"/>
  <c r="J1410" i="4"/>
  <c r="K1409" i="4"/>
  <c r="J1409" i="4"/>
  <c r="K1408" i="4"/>
  <c r="J1408" i="4"/>
  <c r="K1407" i="4"/>
  <c r="J1407" i="4"/>
  <c r="K1406" i="4"/>
  <c r="J1406" i="4"/>
  <c r="K1405" i="4"/>
  <c r="J1405" i="4"/>
  <c r="K1404" i="4"/>
  <c r="J1404" i="4"/>
  <c r="K1403" i="4"/>
  <c r="J1403" i="4"/>
  <c r="K1402" i="4"/>
  <c r="J1402" i="4"/>
  <c r="K1401" i="4"/>
  <c r="J1401" i="4"/>
  <c r="K1400" i="4"/>
  <c r="J1400" i="4"/>
  <c r="K1399" i="4"/>
  <c r="J1399" i="4"/>
  <c r="K1398" i="4"/>
  <c r="J1398" i="4"/>
  <c r="K1397" i="4"/>
  <c r="J1397" i="4"/>
  <c r="K1396" i="4"/>
  <c r="J1396" i="4"/>
  <c r="K1395" i="4"/>
  <c r="J1395" i="4"/>
  <c r="K1394" i="4"/>
  <c r="J1394" i="4"/>
  <c r="K1393" i="4"/>
  <c r="J1393" i="4"/>
  <c r="K1392" i="4"/>
  <c r="J1392" i="4"/>
  <c r="K1391" i="4"/>
  <c r="J1391" i="4"/>
  <c r="K1390" i="4"/>
  <c r="J1390" i="4"/>
  <c r="K1389" i="4"/>
  <c r="J1389" i="4"/>
  <c r="K1388" i="4"/>
  <c r="J1388" i="4"/>
  <c r="K1387" i="4"/>
  <c r="J1387" i="4"/>
  <c r="K1386" i="4"/>
  <c r="J1386" i="4"/>
  <c r="K1385" i="4"/>
  <c r="J1385" i="4"/>
  <c r="K1384" i="4"/>
  <c r="J1384" i="4"/>
  <c r="K1383" i="4"/>
  <c r="J1383" i="4"/>
  <c r="K1382" i="4"/>
  <c r="J1382" i="4"/>
  <c r="K1381" i="4"/>
  <c r="J1381" i="4"/>
  <c r="K1380" i="4"/>
  <c r="J1380" i="4"/>
  <c r="K1379" i="4"/>
  <c r="J1379" i="4"/>
  <c r="K1378" i="4"/>
  <c r="J1378" i="4"/>
  <c r="K1377" i="4"/>
  <c r="J1377" i="4"/>
  <c r="K1376" i="4"/>
  <c r="J1376" i="4"/>
  <c r="K1375" i="4"/>
  <c r="J1375" i="4"/>
  <c r="K1374" i="4"/>
  <c r="J1374" i="4"/>
  <c r="K1373" i="4"/>
  <c r="J1373" i="4"/>
  <c r="K1372" i="4"/>
  <c r="J1372" i="4"/>
  <c r="K1371" i="4"/>
  <c r="J1371" i="4"/>
  <c r="K1370" i="4"/>
  <c r="J1370" i="4"/>
  <c r="K1369" i="4"/>
  <c r="J1369" i="4"/>
  <c r="K1368" i="4"/>
  <c r="J1368" i="4"/>
  <c r="K1367" i="4"/>
  <c r="J1367" i="4"/>
  <c r="K1366" i="4"/>
  <c r="J1366" i="4"/>
  <c r="K1365" i="4"/>
  <c r="J1365" i="4"/>
  <c r="K1364" i="4"/>
  <c r="J1364" i="4"/>
  <c r="K1363" i="4"/>
  <c r="J1363" i="4"/>
  <c r="K1362" i="4"/>
  <c r="J1362" i="4"/>
  <c r="K1361" i="4"/>
  <c r="J1361" i="4"/>
  <c r="K1360" i="4"/>
  <c r="J1360" i="4"/>
  <c r="K1359" i="4"/>
  <c r="J1359" i="4"/>
  <c r="K1358" i="4"/>
  <c r="J1358" i="4"/>
  <c r="K1357" i="4"/>
  <c r="J1357" i="4"/>
  <c r="K1356" i="4"/>
  <c r="J1356" i="4"/>
  <c r="K1355" i="4"/>
  <c r="J1355" i="4"/>
  <c r="K1354" i="4"/>
  <c r="J1354" i="4"/>
  <c r="K1353" i="4"/>
  <c r="J1353" i="4"/>
  <c r="K1352" i="4"/>
  <c r="J1352" i="4"/>
  <c r="K1351" i="4"/>
  <c r="J1351" i="4"/>
  <c r="K1350" i="4"/>
  <c r="J1350" i="4"/>
  <c r="K1349" i="4"/>
  <c r="J1349" i="4"/>
  <c r="K1348" i="4"/>
  <c r="J1348" i="4"/>
  <c r="K1347" i="4"/>
  <c r="J1347" i="4"/>
  <c r="K1346" i="4"/>
  <c r="J1346" i="4"/>
  <c r="K1345" i="4"/>
  <c r="J1345" i="4"/>
  <c r="K1344" i="4"/>
  <c r="J1344" i="4"/>
  <c r="K1343" i="4"/>
  <c r="J1343" i="4"/>
  <c r="K1342" i="4"/>
  <c r="J1342" i="4"/>
  <c r="K1341" i="4"/>
  <c r="J1341" i="4"/>
  <c r="K1340" i="4"/>
  <c r="J1340" i="4"/>
  <c r="K1339" i="4"/>
  <c r="J1339" i="4"/>
  <c r="K1338" i="4"/>
  <c r="J1338" i="4"/>
  <c r="K1337" i="4"/>
  <c r="J1337" i="4"/>
  <c r="K1336" i="4"/>
  <c r="J1336" i="4"/>
  <c r="K1335" i="4"/>
  <c r="J1335" i="4"/>
  <c r="K1334" i="4"/>
  <c r="J1334" i="4"/>
  <c r="K1333" i="4"/>
  <c r="J1333" i="4"/>
  <c r="K1332" i="4"/>
  <c r="J1332" i="4"/>
  <c r="K1331" i="4"/>
  <c r="J1331" i="4"/>
  <c r="K1330" i="4"/>
  <c r="J1330" i="4"/>
  <c r="K1329" i="4"/>
  <c r="J1329" i="4"/>
  <c r="K1328" i="4"/>
  <c r="J1328" i="4"/>
  <c r="K1327" i="4"/>
  <c r="J1327" i="4"/>
  <c r="K1326" i="4"/>
  <c r="J1326" i="4"/>
  <c r="K1325" i="4"/>
  <c r="J1325" i="4"/>
  <c r="K1324" i="4"/>
  <c r="J1324" i="4"/>
  <c r="K1323" i="4"/>
  <c r="J1323" i="4"/>
  <c r="K1322" i="4"/>
  <c r="J1322" i="4"/>
  <c r="K1321" i="4"/>
  <c r="J1321" i="4"/>
  <c r="K1320" i="4"/>
  <c r="J1320" i="4"/>
  <c r="K1319" i="4"/>
  <c r="J1319" i="4"/>
  <c r="K1318" i="4"/>
  <c r="J1318" i="4"/>
  <c r="K1317" i="4"/>
  <c r="J1317" i="4"/>
  <c r="K1316" i="4"/>
  <c r="J1316" i="4"/>
  <c r="K1315" i="4"/>
  <c r="J1315" i="4"/>
  <c r="K1314" i="4"/>
  <c r="J1314" i="4"/>
  <c r="K1313" i="4"/>
  <c r="J1313" i="4"/>
  <c r="K1312" i="4"/>
  <c r="J1312" i="4"/>
  <c r="K1311" i="4"/>
  <c r="J1311" i="4"/>
  <c r="K1310" i="4"/>
  <c r="J1310" i="4"/>
  <c r="K1309" i="4"/>
  <c r="J1309" i="4"/>
  <c r="K1308" i="4"/>
  <c r="J1308" i="4"/>
  <c r="K1307" i="4"/>
  <c r="J1307" i="4"/>
  <c r="K1306" i="4"/>
  <c r="J1306" i="4"/>
  <c r="K1305" i="4"/>
  <c r="J1305" i="4"/>
  <c r="K1304" i="4"/>
  <c r="J1304" i="4"/>
  <c r="K1303" i="4"/>
  <c r="J1303" i="4"/>
  <c r="K1302" i="4"/>
  <c r="J1302" i="4"/>
  <c r="K1301" i="4"/>
  <c r="J1301" i="4"/>
  <c r="K1300" i="4"/>
  <c r="J1300" i="4"/>
  <c r="K1299" i="4"/>
  <c r="J1299" i="4"/>
  <c r="K1298" i="4"/>
  <c r="J1298" i="4"/>
  <c r="K1297" i="4"/>
  <c r="J1297" i="4"/>
  <c r="K1296" i="4"/>
  <c r="J1296" i="4"/>
  <c r="K1295" i="4"/>
  <c r="J1295" i="4"/>
  <c r="K1294" i="4"/>
  <c r="J1294" i="4"/>
  <c r="K1293" i="4"/>
  <c r="J1293" i="4"/>
  <c r="K1292" i="4"/>
  <c r="J1292" i="4"/>
  <c r="K1291" i="4"/>
  <c r="J1291" i="4"/>
  <c r="K1290" i="4"/>
  <c r="J1290" i="4"/>
  <c r="K1289" i="4"/>
  <c r="J1289" i="4"/>
  <c r="K1288" i="4"/>
  <c r="J1288" i="4"/>
  <c r="K1287" i="4"/>
  <c r="J1287" i="4"/>
  <c r="K1286" i="4"/>
  <c r="J1286" i="4"/>
  <c r="K1285" i="4"/>
  <c r="J1285" i="4"/>
  <c r="K1284" i="4"/>
  <c r="J1284" i="4"/>
  <c r="K1283" i="4"/>
  <c r="J1283" i="4"/>
  <c r="K1282" i="4"/>
  <c r="J1282" i="4"/>
  <c r="K1281" i="4"/>
  <c r="J1281" i="4"/>
  <c r="K1280" i="4"/>
  <c r="J1280" i="4"/>
  <c r="K1279" i="4"/>
  <c r="J1279" i="4"/>
  <c r="K1278" i="4"/>
  <c r="J1278" i="4"/>
  <c r="K1277" i="4"/>
  <c r="J1277" i="4"/>
  <c r="K1276" i="4"/>
  <c r="J1276" i="4"/>
  <c r="K1275" i="4"/>
  <c r="J1275" i="4"/>
  <c r="K1274" i="4"/>
  <c r="J1274" i="4"/>
  <c r="K1273" i="4"/>
  <c r="J1273" i="4"/>
  <c r="K1272" i="4"/>
  <c r="J1272" i="4"/>
  <c r="K1271" i="4"/>
  <c r="J1271" i="4"/>
  <c r="K1270" i="4"/>
  <c r="J1270" i="4"/>
  <c r="K1269" i="4"/>
  <c r="J1269" i="4"/>
  <c r="K1268" i="4"/>
  <c r="J1268" i="4"/>
  <c r="K1267" i="4"/>
  <c r="J1267" i="4"/>
  <c r="K1266" i="4"/>
  <c r="J1266" i="4"/>
  <c r="K1265" i="4"/>
  <c r="J1265" i="4"/>
  <c r="K1264" i="4"/>
  <c r="J1264" i="4"/>
  <c r="K1263" i="4"/>
  <c r="J1263" i="4"/>
  <c r="K1262" i="4"/>
  <c r="J1262" i="4"/>
  <c r="K1261" i="4"/>
  <c r="J1261" i="4"/>
  <c r="K1260" i="4"/>
  <c r="J1260" i="4"/>
  <c r="K1259" i="4"/>
  <c r="J1259" i="4"/>
  <c r="K1258" i="4"/>
  <c r="J1258" i="4"/>
  <c r="K1257" i="4"/>
  <c r="J1257" i="4"/>
  <c r="K1256" i="4"/>
  <c r="J1256" i="4"/>
  <c r="K1255" i="4"/>
  <c r="J1255" i="4"/>
  <c r="K1254" i="4"/>
  <c r="J1254" i="4"/>
  <c r="K1253" i="4"/>
  <c r="J1253" i="4"/>
  <c r="K1252" i="4"/>
  <c r="J1252" i="4"/>
  <c r="K1251" i="4"/>
  <c r="J1251" i="4"/>
  <c r="K1250" i="4"/>
  <c r="J1250" i="4"/>
  <c r="K1249" i="4"/>
  <c r="J1249" i="4"/>
  <c r="K1248" i="4"/>
  <c r="J1248" i="4"/>
  <c r="K1247" i="4"/>
  <c r="J1247" i="4"/>
  <c r="K1246" i="4"/>
  <c r="J1246" i="4"/>
  <c r="K1245" i="4"/>
  <c r="J1245" i="4"/>
  <c r="K1244" i="4"/>
  <c r="J1244" i="4"/>
  <c r="K1243" i="4"/>
  <c r="J1243" i="4"/>
  <c r="K1242" i="4"/>
  <c r="J1242" i="4"/>
  <c r="K1241" i="4"/>
  <c r="J1241" i="4"/>
  <c r="K1240" i="4"/>
  <c r="J1240" i="4"/>
  <c r="K1239" i="4"/>
  <c r="J1239" i="4"/>
  <c r="K1238" i="4"/>
  <c r="J1238" i="4"/>
  <c r="K1237" i="4"/>
  <c r="J1237" i="4"/>
  <c r="K1236" i="4"/>
  <c r="J1236" i="4"/>
  <c r="K1235" i="4"/>
  <c r="J1235" i="4"/>
  <c r="K1234" i="4"/>
  <c r="J1234" i="4"/>
  <c r="K1233" i="4"/>
  <c r="J1233" i="4"/>
  <c r="K1232" i="4"/>
  <c r="J1232" i="4"/>
  <c r="K1231" i="4"/>
  <c r="J1231" i="4"/>
  <c r="K1230" i="4"/>
  <c r="J1230" i="4"/>
  <c r="K1229" i="4"/>
  <c r="J1229" i="4"/>
  <c r="K1228" i="4"/>
  <c r="J1228" i="4"/>
  <c r="K1227" i="4"/>
  <c r="J1227" i="4"/>
  <c r="K1226" i="4"/>
  <c r="J1226" i="4"/>
  <c r="K1225" i="4"/>
  <c r="J1225" i="4"/>
  <c r="K1224" i="4"/>
  <c r="J1224" i="4"/>
  <c r="K1223" i="4"/>
  <c r="J1223" i="4"/>
  <c r="K1222" i="4"/>
  <c r="J1222" i="4"/>
  <c r="K1221" i="4"/>
  <c r="J1221" i="4"/>
  <c r="K1220" i="4"/>
  <c r="J1220" i="4"/>
  <c r="K1219" i="4"/>
  <c r="J1219" i="4"/>
  <c r="K1218" i="4"/>
  <c r="J1218" i="4"/>
  <c r="K1217" i="4"/>
  <c r="J1217" i="4"/>
  <c r="K1216" i="4"/>
  <c r="J1216" i="4"/>
  <c r="K1215" i="4"/>
  <c r="J1215" i="4"/>
  <c r="K1214" i="4"/>
  <c r="J1214" i="4"/>
  <c r="K1213" i="4"/>
  <c r="J1213" i="4"/>
  <c r="K1212" i="4"/>
  <c r="J1212" i="4"/>
  <c r="K1211" i="4"/>
  <c r="J1211" i="4"/>
  <c r="K1210" i="4"/>
  <c r="J1210" i="4"/>
  <c r="K1209" i="4"/>
  <c r="J1209" i="4"/>
  <c r="K1208" i="4"/>
  <c r="J1208" i="4"/>
  <c r="K1207" i="4"/>
  <c r="J1207" i="4"/>
  <c r="K1206" i="4"/>
  <c r="J1206" i="4"/>
  <c r="K1205" i="4"/>
  <c r="J1205" i="4"/>
  <c r="K1204" i="4"/>
  <c r="J1204" i="4"/>
  <c r="K1203" i="4"/>
  <c r="J1203" i="4"/>
  <c r="K1202" i="4"/>
  <c r="J1202" i="4"/>
  <c r="K1201" i="4"/>
  <c r="J1201" i="4"/>
  <c r="K1200" i="4"/>
  <c r="J1200" i="4"/>
  <c r="K1199" i="4"/>
  <c r="J1199" i="4"/>
  <c r="K1198" i="4"/>
  <c r="J1198" i="4"/>
  <c r="K1197" i="4"/>
  <c r="J1197" i="4"/>
  <c r="K1196" i="4"/>
  <c r="J1196" i="4"/>
  <c r="K1195" i="4"/>
  <c r="J1195" i="4"/>
  <c r="K1194" i="4"/>
  <c r="J1194" i="4"/>
  <c r="K1193" i="4"/>
  <c r="J1193" i="4"/>
  <c r="K1192" i="4"/>
  <c r="J1192" i="4"/>
  <c r="K1191" i="4"/>
  <c r="J1191" i="4"/>
  <c r="K1190" i="4"/>
  <c r="J1190" i="4"/>
  <c r="K1189" i="4"/>
  <c r="J1189" i="4"/>
  <c r="K1188" i="4"/>
  <c r="J1188" i="4"/>
  <c r="K1187" i="4"/>
  <c r="J1187" i="4"/>
  <c r="K1186" i="4"/>
  <c r="J1186" i="4"/>
  <c r="K1185" i="4"/>
  <c r="J1185" i="4"/>
  <c r="K1184" i="4"/>
  <c r="J1184" i="4"/>
  <c r="K1183" i="4"/>
  <c r="J1183" i="4"/>
  <c r="K1182" i="4"/>
  <c r="J1182" i="4"/>
  <c r="K1181" i="4"/>
  <c r="J1181" i="4"/>
  <c r="K1180" i="4"/>
  <c r="J1180" i="4"/>
  <c r="K1179" i="4"/>
  <c r="J1179" i="4"/>
  <c r="K1178" i="4"/>
  <c r="J1178" i="4"/>
  <c r="K1177" i="4"/>
  <c r="J1177" i="4"/>
  <c r="K1176" i="4"/>
  <c r="J1176" i="4"/>
  <c r="K1175" i="4"/>
  <c r="J1175" i="4"/>
  <c r="K1174" i="4"/>
  <c r="J1174" i="4"/>
  <c r="K1173" i="4"/>
  <c r="J1173" i="4"/>
  <c r="K1172" i="4"/>
  <c r="J1172" i="4"/>
  <c r="K1171" i="4"/>
  <c r="J1171" i="4"/>
  <c r="K1170" i="4"/>
  <c r="J1170" i="4"/>
  <c r="K1169" i="4"/>
  <c r="J1169" i="4"/>
  <c r="K1168" i="4"/>
  <c r="J1168" i="4"/>
  <c r="K1167" i="4"/>
  <c r="J1167" i="4"/>
  <c r="K1166" i="4"/>
  <c r="J1166" i="4"/>
  <c r="K1165" i="4"/>
  <c r="J1165" i="4"/>
  <c r="K1164" i="4"/>
  <c r="J1164" i="4"/>
  <c r="K1163" i="4"/>
  <c r="J1163" i="4"/>
  <c r="K1162" i="4"/>
  <c r="J1162" i="4"/>
  <c r="K1161" i="4"/>
  <c r="J1161" i="4"/>
  <c r="K1160" i="4"/>
  <c r="J1160" i="4"/>
  <c r="K1159" i="4"/>
  <c r="J1159" i="4"/>
  <c r="K1158" i="4"/>
  <c r="J1158" i="4"/>
  <c r="K1157" i="4"/>
  <c r="J1157" i="4"/>
  <c r="K1156" i="4"/>
  <c r="J1156" i="4"/>
  <c r="K1155" i="4"/>
  <c r="J1155" i="4"/>
  <c r="K1154" i="4"/>
  <c r="J1154" i="4"/>
  <c r="K1153" i="4"/>
  <c r="J1153" i="4"/>
  <c r="K1152" i="4"/>
  <c r="J1152" i="4"/>
  <c r="K1151" i="4"/>
  <c r="J1151" i="4"/>
  <c r="K1150" i="4"/>
  <c r="J1150" i="4"/>
  <c r="K1149" i="4"/>
  <c r="J1149" i="4"/>
  <c r="K1148" i="4"/>
  <c r="J1148" i="4"/>
  <c r="K1147" i="4"/>
  <c r="J1147" i="4"/>
  <c r="K1146" i="4"/>
  <c r="J1146" i="4"/>
  <c r="K1145" i="4"/>
  <c r="J1145" i="4"/>
  <c r="K1144" i="4"/>
  <c r="J1144" i="4"/>
  <c r="K1143" i="4"/>
  <c r="J1143" i="4"/>
  <c r="K1142" i="4"/>
  <c r="J1142" i="4"/>
  <c r="K1141" i="4"/>
  <c r="J1141" i="4"/>
  <c r="K1140" i="4"/>
  <c r="J1140" i="4"/>
  <c r="K1139" i="4"/>
  <c r="J1139" i="4"/>
  <c r="K1138" i="4"/>
  <c r="J1138" i="4"/>
  <c r="K1137" i="4"/>
  <c r="J1137" i="4"/>
  <c r="K1136" i="4"/>
  <c r="J1136" i="4"/>
  <c r="K1135" i="4"/>
  <c r="J1135" i="4"/>
  <c r="K1134" i="4"/>
  <c r="J1134" i="4"/>
  <c r="K1133" i="4"/>
  <c r="J1133" i="4"/>
  <c r="K1132" i="4"/>
  <c r="J1132" i="4"/>
  <c r="K1131" i="4"/>
  <c r="J1131" i="4"/>
  <c r="K1130" i="4"/>
  <c r="J1130" i="4"/>
  <c r="K1129" i="4"/>
  <c r="J1129" i="4"/>
  <c r="K1128" i="4"/>
  <c r="J1128" i="4"/>
  <c r="K1127" i="4"/>
  <c r="J1127" i="4"/>
  <c r="K1126" i="4"/>
  <c r="J1126" i="4"/>
  <c r="K1125" i="4"/>
  <c r="J1125" i="4"/>
  <c r="K1124" i="4"/>
  <c r="J1124" i="4"/>
  <c r="K1123" i="4"/>
  <c r="J1123" i="4"/>
  <c r="K1122" i="4"/>
  <c r="J1122" i="4"/>
  <c r="K1121" i="4"/>
  <c r="J1121" i="4"/>
  <c r="K1120" i="4"/>
  <c r="J1120" i="4"/>
  <c r="K1119" i="4"/>
  <c r="J1119" i="4"/>
  <c r="K1118" i="4"/>
  <c r="J1118" i="4"/>
  <c r="K1117" i="4"/>
  <c r="J1117" i="4"/>
  <c r="K1116" i="4"/>
  <c r="J1116" i="4"/>
  <c r="K1115" i="4"/>
  <c r="J1115" i="4"/>
  <c r="K1114" i="4"/>
  <c r="J1114" i="4"/>
  <c r="K1113" i="4"/>
  <c r="J1113" i="4"/>
  <c r="K1112" i="4"/>
  <c r="J1112" i="4"/>
  <c r="K1111" i="4"/>
  <c r="J1111" i="4"/>
  <c r="K1110" i="4"/>
  <c r="J1110" i="4"/>
  <c r="K1109" i="4"/>
  <c r="J1109" i="4"/>
  <c r="K1108" i="4"/>
  <c r="J1108" i="4"/>
  <c r="K1107" i="4"/>
  <c r="J1107" i="4"/>
  <c r="K1106" i="4"/>
  <c r="J1106" i="4"/>
  <c r="K1105" i="4"/>
  <c r="J1105" i="4"/>
  <c r="K1104" i="4"/>
  <c r="J1104" i="4"/>
  <c r="K1103" i="4"/>
  <c r="J1103" i="4"/>
  <c r="K1102" i="4"/>
  <c r="J1102" i="4"/>
  <c r="K1101" i="4"/>
  <c r="J1101" i="4"/>
  <c r="K1100" i="4"/>
  <c r="J1100" i="4"/>
  <c r="K1099" i="4"/>
  <c r="J1099" i="4"/>
  <c r="K1098" i="4"/>
  <c r="J1098" i="4"/>
  <c r="K1097" i="4"/>
  <c r="J1097" i="4"/>
  <c r="K1096" i="4"/>
  <c r="J1096" i="4"/>
  <c r="K1095" i="4"/>
  <c r="J1095" i="4"/>
  <c r="K1094" i="4"/>
  <c r="J1094" i="4"/>
  <c r="K1093" i="4"/>
  <c r="J1093" i="4"/>
  <c r="K1092" i="4"/>
  <c r="J1092" i="4"/>
  <c r="K1091" i="4"/>
  <c r="J1091" i="4"/>
  <c r="K1090" i="4"/>
  <c r="J1090" i="4"/>
  <c r="K1089" i="4"/>
  <c r="J1089" i="4"/>
  <c r="K1088" i="4"/>
  <c r="J1088" i="4"/>
  <c r="K1087" i="4"/>
  <c r="J1087" i="4"/>
  <c r="K1086" i="4"/>
  <c r="J1086" i="4"/>
  <c r="K1085" i="4"/>
  <c r="J1085" i="4"/>
  <c r="K1084" i="4"/>
  <c r="J1084" i="4"/>
  <c r="K1083" i="4"/>
  <c r="J1083" i="4"/>
  <c r="K1082" i="4"/>
  <c r="J1082" i="4"/>
  <c r="K1081" i="4"/>
  <c r="J1081" i="4"/>
  <c r="K1080" i="4"/>
  <c r="J1080" i="4"/>
  <c r="K1079" i="4"/>
  <c r="J1079" i="4"/>
  <c r="K1078" i="4"/>
  <c r="J1078" i="4"/>
  <c r="K1077" i="4"/>
  <c r="J1077" i="4"/>
  <c r="K1076" i="4"/>
  <c r="J1076" i="4"/>
  <c r="K1075" i="4"/>
  <c r="J1075" i="4"/>
  <c r="K1074" i="4"/>
  <c r="J1074" i="4"/>
  <c r="K1073" i="4"/>
  <c r="J1073" i="4"/>
  <c r="K1072" i="4"/>
  <c r="J1072" i="4"/>
  <c r="K1071" i="4"/>
  <c r="J1071" i="4"/>
  <c r="K1070" i="4"/>
  <c r="J1070" i="4"/>
  <c r="K1069" i="4"/>
  <c r="J1069" i="4"/>
  <c r="K1068" i="4"/>
  <c r="J1068" i="4"/>
  <c r="K1067" i="4"/>
  <c r="J1067" i="4"/>
  <c r="K1066" i="4"/>
  <c r="J1066" i="4"/>
  <c r="K1065" i="4"/>
  <c r="J1065" i="4"/>
  <c r="K1064" i="4"/>
  <c r="J1064" i="4"/>
  <c r="K1063" i="4"/>
  <c r="J1063" i="4"/>
  <c r="K1062" i="4"/>
  <c r="J1062" i="4"/>
  <c r="K1061" i="4"/>
  <c r="J1061" i="4"/>
  <c r="K1060" i="4"/>
  <c r="J1060" i="4"/>
  <c r="K1059" i="4"/>
  <c r="J1059" i="4"/>
  <c r="K1058" i="4"/>
  <c r="J1058" i="4"/>
  <c r="K1057" i="4"/>
  <c r="J1057" i="4"/>
  <c r="K1056" i="4"/>
  <c r="J1056" i="4"/>
  <c r="K1055" i="4"/>
  <c r="J1055" i="4"/>
  <c r="K1054" i="4"/>
  <c r="J1054" i="4"/>
  <c r="K1053" i="4"/>
  <c r="J1053" i="4"/>
  <c r="K1052" i="4"/>
  <c r="J1052" i="4"/>
  <c r="K1051" i="4"/>
  <c r="J1051" i="4"/>
  <c r="K1050" i="4"/>
  <c r="J1050" i="4"/>
  <c r="K1049" i="4"/>
  <c r="J1049" i="4"/>
  <c r="K1048" i="4"/>
  <c r="J1048" i="4"/>
  <c r="K1047" i="4"/>
  <c r="J1047" i="4"/>
  <c r="K1046" i="4"/>
  <c r="J1046" i="4"/>
  <c r="K1045" i="4"/>
  <c r="J1045" i="4"/>
  <c r="K1044" i="4"/>
  <c r="J1044" i="4"/>
  <c r="K1043" i="4"/>
  <c r="J1043" i="4"/>
  <c r="K1042" i="4"/>
  <c r="J1042" i="4"/>
  <c r="K1041" i="4"/>
  <c r="J1041" i="4"/>
  <c r="K1040" i="4"/>
  <c r="J1040" i="4"/>
  <c r="K1039" i="4"/>
  <c r="J1039" i="4"/>
  <c r="K1038" i="4"/>
  <c r="J1038" i="4"/>
  <c r="K1037" i="4"/>
  <c r="J1037" i="4"/>
  <c r="K1036" i="4"/>
  <c r="J1036" i="4"/>
  <c r="K1035" i="4"/>
  <c r="J1035" i="4"/>
  <c r="K1034" i="4"/>
  <c r="J1034" i="4"/>
  <c r="K1033" i="4"/>
  <c r="J1033" i="4"/>
  <c r="K1032" i="4"/>
  <c r="J1032" i="4"/>
  <c r="K1031" i="4"/>
  <c r="J1031" i="4"/>
  <c r="K1030" i="4"/>
  <c r="J1030" i="4"/>
  <c r="K1029" i="4"/>
  <c r="J1029" i="4"/>
  <c r="K1028" i="4"/>
  <c r="J1028" i="4"/>
  <c r="K1027" i="4"/>
  <c r="J1027" i="4"/>
  <c r="K1026" i="4"/>
  <c r="J1026" i="4"/>
  <c r="K1025" i="4"/>
  <c r="J1025" i="4"/>
  <c r="K1024" i="4"/>
  <c r="J1024" i="4"/>
  <c r="K1023" i="4"/>
  <c r="J1023" i="4"/>
  <c r="K1022" i="4"/>
  <c r="J1022" i="4"/>
  <c r="K1021" i="4"/>
  <c r="J1021" i="4"/>
  <c r="K1020" i="4"/>
  <c r="J1020" i="4"/>
  <c r="K1019" i="4"/>
  <c r="J1019" i="4"/>
  <c r="K1018" i="4"/>
  <c r="J1018" i="4"/>
  <c r="K1017" i="4"/>
  <c r="J1017" i="4"/>
  <c r="K1016" i="4"/>
  <c r="J1016" i="4"/>
  <c r="K1015" i="4"/>
  <c r="J1015" i="4"/>
  <c r="K1014" i="4"/>
  <c r="J1014" i="4"/>
  <c r="K1013" i="4"/>
  <c r="J1013" i="4"/>
  <c r="K1012" i="4"/>
  <c r="J1012" i="4"/>
  <c r="K1011" i="4"/>
  <c r="J1011" i="4"/>
  <c r="K1010" i="4"/>
  <c r="J1010" i="4"/>
  <c r="K1009" i="4"/>
  <c r="J1009" i="4"/>
  <c r="K1008" i="4"/>
  <c r="J1008" i="4"/>
  <c r="K1007" i="4"/>
  <c r="J1007" i="4"/>
  <c r="K1006" i="4"/>
  <c r="J1006" i="4"/>
  <c r="K1005" i="4"/>
  <c r="J1005" i="4"/>
  <c r="K1004" i="4"/>
  <c r="J1004" i="4"/>
  <c r="K1003" i="4"/>
  <c r="J1003" i="4"/>
  <c r="K1002" i="4"/>
  <c r="J1002" i="4"/>
  <c r="K1001" i="4"/>
  <c r="J1001" i="4"/>
  <c r="K1000" i="4"/>
  <c r="J1000" i="4"/>
  <c r="K999" i="4"/>
  <c r="J999" i="4"/>
  <c r="K998" i="4"/>
  <c r="J998" i="4"/>
  <c r="K997" i="4"/>
  <c r="J997" i="4"/>
  <c r="K996" i="4"/>
  <c r="J996" i="4"/>
  <c r="K995" i="4"/>
  <c r="J995" i="4"/>
  <c r="K994" i="4"/>
  <c r="J994" i="4"/>
  <c r="K993" i="4"/>
  <c r="J993" i="4"/>
  <c r="K992" i="4"/>
  <c r="J992" i="4"/>
  <c r="K991" i="4"/>
  <c r="J991" i="4"/>
  <c r="K990" i="4"/>
  <c r="J990" i="4"/>
  <c r="K989" i="4"/>
  <c r="J989" i="4"/>
  <c r="K988" i="4"/>
  <c r="J988" i="4"/>
  <c r="K987" i="4"/>
  <c r="J987" i="4"/>
  <c r="K986" i="4"/>
  <c r="J986" i="4"/>
  <c r="K985" i="4"/>
  <c r="J985" i="4"/>
  <c r="K984" i="4"/>
  <c r="J984" i="4"/>
  <c r="K983" i="4"/>
  <c r="J983" i="4"/>
  <c r="K982" i="4"/>
  <c r="J982" i="4"/>
  <c r="K981" i="4"/>
  <c r="J981" i="4"/>
  <c r="K980" i="4"/>
  <c r="J980" i="4"/>
  <c r="K979" i="4"/>
  <c r="J979" i="4"/>
  <c r="K978" i="4"/>
  <c r="J978" i="4"/>
  <c r="K977" i="4"/>
  <c r="J977" i="4"/>
  <c r="K976" i="4"/>
  <c r="J976" i="4"/>
  <c r="K975" i="4"/>
  <c r="J975" i="4"/>
  <c r="K974" i="4"/>
  <c r="J974" i="4"/>
  <c r="K973" i="4"/>
  <c r="J973" i="4"/>
  <c r="K972" i="4"/>
  <c r="J972" i="4"/>
  <c r="K971" i="4"/>
  <c r="J971" i="4"/>
  <c r="K970" i="4"/>
  <c r="J970" i="4"/>
  <c r="K969" i="4"/>
  <c r="J969" i="4"/>
  <c r="K968" i="4"/>
  <c r="J968" i="4"/>
  <c r="K967" i="4"/>
  <c r="J967" i="4"/>
  <c r="K966" i="4"/>
  <c r="J966" i="4"/>
  <c r="K965" i="4"/>
  <c r="J965" i="4"/>
  <c r="K964" i="4"/>
  <c r="J964" i="4"/>
  <c r="K963" i="4"/>
  <c r="J963" i="4"/>
  <c r="K962" i="4"/>
  <c r="J962" i="4"/>
  <c r="K961" i="4"/>
  <c r="J961" i="4"/>
  <c r="K960" i="4"/>
  <c r="J960" i="4"/>
  <c r="K959" i="4"/>
  <c r="J959" i="4"/>
  <c r="K958" i="4"/>
  <c r="J958" i="4"/>
  <c r="K957" i="4"/>
  <c r="J957" i="4"/>
  <c r="K956" i="4"/>
  <c r="J956" i="4"/>
  <c r="K955" i="4"/>
  <c r="J955" i="4"/>
  <c r="K954" i="4"/>
  <c r="J954" i="4"/>
  <c r="K953" i="4"/>
  <c r="J953" i="4"/>
  <c r="K952" i="4"/>
  <c r="J952" i="4"/>
  <c r="K951" i="4"/>
  <c r="J951" i="4"/>
  <c r="K950" i="4"/>
  <c r="J950" i="4"/>
  <c r="K949" i="4"/>
  <c r="J949" i="4"/>
  <c r="K948" i="4"/>
  <c r="J948" i="4"/>
  <c r="K947" i="4"/>
  <c r="J947" i="4"/>
  <c r="K946" i="4"/>
  <c r="J946" i="4"/>
  <c r="K945" i="4"/>
  <c r="J945" i="4"/>
  <c r="K944" i="4"/>
  <c r="J944" i="4"/>
  <c r="K943" i="4"/>
  <c r="J943" i="4"/>
  <c r="K942" i="4"/>
  <c r="J942" i="4"/>
  <c r="K941" i="4"/>
  <c r="J941" i="4"/>
  <c r="K940" i="4"/>
  <c r="J940" i="4"/>
  <c r="K939" i="4"/>
  <c r="J939" i="4"/>
  <c r="K938" i="4"/>
  <c r="J938" i="4"/>
  <c r="K937" i="4"/>
  <c r="J937" i="4"/>
  <c r="K936" i="4"/>
  <c r="J936" i="4"/>
  <c r="K935" i="4"/>
  <c r="J935" i="4"/>
  <c r="K934" i="4"/>
  <c r="J934" i="4"/>
  <c r="K933" i="4"/>
  <c r="J933" i="4"/>
  <c r="K932" i="4"/>
  <c r="J932" i="4"/>
  <c r="K931" i="4"/>
  <c r="J931" i="4"/>
  <c r="K930" i="4"/>
  <c r="J930" i="4"/>
  <c r="K929" i="4"/>
  <c r="J929" i="4"/>
  <c r="K928" i="4"/>
  <c r="J928" i="4"/>
  <c r="K927" i="4"/>
  <c r="J927" i="4"/>
  <c r="K926" i="4"/>
  <c r="J926" i="4"/>
  <c r="K925" i="4"/>
  <c r="J925" i="4"/>
  <c r="K924" i="4"/>
  <c r="J924" i="4"/>
  <c r="K923" i="4"/>
  <c r="J923" i="4"/>
  <c r="K922" i="4"/>
  <c r="J922" i="4"/>
  <c r="K921" i="4"/>
  <c r="J921" i="4"/>
  <c r="K920" i="4"/>
  <c r="J920" i="4"/>
  <c r="K919" i="4"/>
  <c r="J919" i="4"/>
  <c r="K918" i="4"/>
  <c r="J918" i="4"/>
  <c r="K917" i="4"/>
  <c r="J917" i="4"/>
  <c r="K916" i="4"/>
  <c r="J916" i="4"/>
  <c r="K915" i="4"/>
  <c r="J915" i="4"/>
  <c r="K914" i="4"/>
  <c r="J914" i="4"/>
  <c r="K913" i="4"/>
  <c r="J913" i="4"/>
  <c r="K912" i="4"/>
  <c r="J912" i="4"/>
  <c r="K911" i="4"/>
  <c r="J911" i="4"/>
  <c r="K910" i="4"/>
  <c r="J910" i="4"/>
  <c r="K909" i="4"/>
  <c r="J909" i="4"/>
  <c r="K908" i="4"/>
  <c r="J908" i="4"/>
  <c r="K907" i="4"/>
  <c r="J907" i="4"/>
  <c r="K906" i="4"/>
  <c r="J906" i="4"/>
  <c r="K905" i="4"/>
  <c r="J905" i="4"/>
  <c r="K904" i="4"/>
  <c r="J904" i="4"/>
  <c r="K903" i="4"/>
  <c r="J903" i="4"/>
  <c r="K902" i="4"/>
  <c r="J902" i="4"/>
  <c r="K901" i="4"/>
  <c r="J901" i="4"/>
  <c r="K900" i="4"/>
  <c r="J900" i="4"/>
  <c r="K899" i="4"/>
  <c r="J899" i="4"/>
  <c r="K898" i="4"/>
  <c r="J898" i="4"/>
  <c r="K897" i="4"/>
  <c r="J897" i="4"/>
  <c r="K896" i="4"/>
  <c r="J896" i="4"/>
  <c r="K895" i="4"/>
  <c r="J895" i="4"/>
  <c r="K894" i="4"/>
  <c r="J894" i="4"/>
  <c r="K893" i="4"/>
  <c r="J893" i="4"/>
  <c r="K892" i="4"/>
  <c r="J892" i="4"/>
  <c r="K891" i="4"/>
  <c r="J891" i="4"/>
  <c r="K890" i="4"/>
  <c r="J890" i="4"/>
  <c r="K889" i="4"/>
  <c r="J889" i="4"/>
  <c r="K888" i="4"/>
  <c r="J888" i="4"/>
  <c r="K887" i="4"/>
  <c r="J887" i="4"/>
  <c r="K886" i="4"/>
  <c r="J886" i="4"/>
  <c r="K885" i="4"/>
  <c r="J885" i="4"/>
  <c r="K884" i="4"/>
  <c r="J884" i="4"/>
  <c r="K883" i="4"/>
  <c r="J883" i="4"/>
  <c r="K882" i="4"/>
  <c r="J882" i="4"/>
  <c r="K881" i="4"/>
  <c r="J881" i="4"/>
  <c r="K880" i="4"/>
  <c r="J880" i="4"/>
  <c r="K879" i="4"/>
  <c r="J879" i="4"/>
  <c r="K878" i="4"/>
  <c r="J878" i="4"/>
  <c r="K877" i="4"/>
  <c r="J877" i="4"/>
  <c r="K876" i="4"/>
  <c r="J876" i="4"/>
  <c r="K875" i="4"/>
  <c r="J875" i="4"/>
  <c r="K874" i="4"/>
  <c r="J874" i="4"/>
  <c r="K873" i="4"/>
  <c r="J873" i="4"/>
  <c r="K872" i="4"/>
  <c r="J872" i="4"/>
  <c r="K871" i="4"/>
  <c r="J871" i="4"/>
  <c r="K870" i="4"/>
  <c r="J870" i="4"/>
  <c r="K869" i="4"/>
  <c r="J869" i="4"/>
  <c r="K868" i="4"/>
  <c r="J868" i="4"/>
  <c r="K867" i="4"/>
  <c r="J867" i="4"/>
  <c r="K866" i="4"/>
  <c r="J866" i="4"/>
  <c r="K865" i="4"/>
  <c r="J865" i="4"/>
  <c r="K864" i="4"/>
  <c r="J864" i="4"/>
  <c r="K863" i="4"/>
  <c r="J863" i="4"/>
  <c r="K862" i="4"/>
  <c r="J862" i="4"/>
  <c r="K861" i="4"/>
  <c r="J861" i="4"/>
  <c r="K860" i="4"/>
  <c r="J860" i="4"/>
  <c r="K859" i="4"/>
  <c r="J859" i="4"/>
  <c r="K858" i="4"/>
  <c r="J858" i="4"/>
  <c r="K857" i="4"/>
  <c r="J857" i="4"/>
  <c r="K856" i="4"/>
  <c r="J856" i="4"/>
  <c r="K855" i="4"/>
  <c r="J855" i="4"/>
  <c r="K854" i="4"/>
  <c r="J854" i="4"/>
  <c r="K853" i="4"/>
  <c r="J853" i="4"/>
  <c r="K852" i="4"/>
  <c r="J852" i="4"/>
  <c r="K851" i="4"/>
  <c r="J851" i="4"/>
  <c r="K850" i="4"/>
  <c r="J850" i="4"/>
  <c r="K849" i="4"/>
  <c r="J849" i="4"/>
  <c r="K848" i="4"/>
  <c r="J848" i="4"/>
  <c r="K847" i="4"/>
  <c r="J847" i="4"/>
  <c r="K846" i="4"/>
  <c r="J846" i="4"/>
  <c r="K845" i="4"/>
  <c r="J845" i="4"/>
  <c r="K844" i="4"/>
  <c r="J844" i="4"/>
  <c r="K843" i="4"/>
  <c r="J843" i="4"/>
  <c r="K842" i="4"/>
  <c r="J842" i="4"/>
  <c r="K841" i="4"/>
  <c r="J841" i="4"/>
  <c r="K840" i="4"/>
  <c r="J840" i="4"/>
  <c r="K839" i="4"/>
  <c r="J839" i="4"/>
  <c r="K838" i="4"/>
  <c r="J838" i="4"/>
  <c r="K837" i="4"/>
  <c r="J837" i="4"/>
  <c r="K836" i="4"/>
  <c r="J836" i="4"/>
  <c r="K835" i="4"/>
  <c r="J835" i="4"/>
  <c r="K834" i="4"/>
  <c r="J834" i="4"/>
  <c r="K833" i="4"/>
  <c r="J833" i="4"/>
  <c r="K832" i="4"/>
  <c r="J832" i="4"/>
  <c r="K831" i="4"/>
  <c r="J831" i="4"/>
  <c r="K830" i="4"/>
  <c r="J830" i="4"/>
  <c r="K829" i="4"/>
  <c r="J829" i="4"/>
  <c r="K828" i="4"/>
  <c r="J828" i="4"/>
  <c r="K827" i="4"/>
  <c r="J827" i="4"/>
  <c r="K826" i="4"/>
  <c r="J826" i="4"/>
  <c r="K825" i="4"/>
  <c r="J825" i="4"/>
  <c r="K824" i="4"/>
  <c r="J824" i="4"/>
  <c r="K823" i="4"/>
  <c r="J823" i="4"/>
  <c r="K822" i="4"/>
  <c r="J822" i="4"/>
  <c r="K821" i="4"/>
  <c r="J821" i="4"/>
  <c r="K820" i="4"/>
  <c r="J820" i="4"/>
  <c r="K819" i="4"/>
  <c r="J819" i="4"/>
  <c r="K818" i="4"/>
  <c r="J818" i="4"/>
  <c r="K817" i="4"/>
  <c r="J817" i="4"/>
  <c r="K816" i="4"/>
  <c r="J816" i="4"/>
  <c r="K815" i="4"/>
  <c r="J815" i="4"/>
  <c r="K814" i="4"/>
  <c r="J814" i="4"/>
  <c r="K813" i="4"/>
  <c r="J813" i="4"/>
  <c r="K812" i="4"/>
  <c r="J812" i="4"/>
  <c r="K811" i="4"/>
  <c r="J811" i="4"/>
  <c r="K810" i="4"/>
  <c r="J810" i="4"/>
  <c r="K809" i="4"/>
  <c r="J809" i="4"/>
  <c r="K808" i="4"/>
  <c r="J808" i="4"/>
  <c r="K807" i="4"/>
  <c r="J807" i="4"/>
  <c r="K806" i="4"/>
  <c r="J806" i="4"/>
  <c r="K805" i="4"/>
  <c r="J805" i="4"/>
  <c r="K804" i="4"/>
  <c r="J804" i="4"/>
  <c r="K803" i="4"/>
  <c r="J803" i="4"/>
  <c r="K802" i="4"/>
  <c r="J802" i="4"/>
  <c r="K801" i="4"/>
  <c r="J801" i="4"/>
  <c r="K800" i="4"/>
  <c r="J800" i="4"/>
  <c r="K799" i="4"/>
  <c r="J799" i="4"/>
  <c r="K798" i="4"/>
  <c r="J798" i="4"/>
  <c r="K797" i="4"/>
  <c r="J797" i="4"/>
  <c r="K796" i="4"/>
  <c r="J796" i="4"/>
  <c r="K795" i="4"/>
  <c r="J795" i="4"/>
  <c r="K794" i="4"/>
  <c r="J794" i="4"/>
  <c r="K793" i="4"/>
  <c r="J793" i="4"/>
  <c r="K792" i="4"/>
  <c r="J792" i="4"/>
  <c r="K791" i="4"/>
  <c r="J791" i="4"/>
  <c r="K790" i="4"/>
  <c r="J790" i="4"/>
  <c r="K789" i="4"/>
  <c r="J789" i="4"/>
  <c r="K788" i="4"/>
  <c r="J788" i="4"/>
  <c r="K787" i="4"/>
  <c r="J787" i="4"/>
  <c r="K786" i="4"/>
  <c r="J786" i="4"/>
  <c r="K785" i="4"/>
  <c r="J785" i="4"/>
  <c r="K784" i="4"/>
  <c r="J784" i="4"/>
  <c r="K783" i="4"/>
  <c r="J783" i="4"/>
  <c r="K782" i="4"/>
  <c r="J782" i="4"/>
  <c r="K781" i="4"/>
  <c r="J781" i="4"/>
  <c r="K780" i="4"/>
  <c r="J780" i="4"/>
  <c r="K779" i="4"/>
  <c r="J779" i="4"/>
  <c r="K778" i="4"/>
  <c r="J778" i="4"/>
  <c r="K777" i="4"/>
  <c r="J777" i="4"/>
  <c r="K776" i="4"/>
  <c r="J776" i="4"/>
  <c r="K775" i="4"/>
  <c r="J775" i="4"/>
  <c r="K774" i="4"/>
  <c r="J774" i="4"/>
  <c r="K773" i="4"/>
  <c r="J773" i="4"/>
  <c r="K772" i="4"/>
  <c r="J772" i="4"/>
  <c r="K771" i="4"/>
  <c r="J771" i="4"/>
  <c r="K770" i="4"/>
  <c r="J770" i="4"/>
  <c r="K769" i="4"/>
  <c r="J769" i="4"/>
  <c r="K768" i="4"/>
  <c r="J768" i="4"/>
  <c r="K767" i="4"/>
  <c r="J767" i="4"/>
  <c r="K766" i="4"/>
  <c r="J766" i="4"/>
  <c r="K765" i="4"/>
  <c r="J765" i="4"/>
  <c r="K764" i="4"/>
  <c r="J764" i="4"/>
  <c r="K763" i="4"/>
  <c r="J763" i="4"/>
  <c r="K762" i="4"/>
  <c r="J762" i="4"/>
  <c r="K761" i="4"/>
  <c r="J761" i="4"/>
  <c r="K760" i="4"/>
  <c r="J760" i="4"/>
  <c r="K759" i="4"/>
  <c r="J759" i="4"/>
  <c r="K758" i="4"/>
  <c r="J758" i="4"/>
  <c r="K757" i="4"/>
  <c r="J757" i="4"/>
  <c r="K756" i="4"/>
  <c r="J756" i="4"/>
  <c r="K755" i="4"/>
  <c r="J755" i="4"/>
  <c r="K754" i="4"/>
  <c r="J754" i="4"/>
  <c r="K753" i="4"/>
  <c r="J753" i="4"/>
  <c r="K752" i="4"/>
  <c r="J752" i="4"/>
  <c r="K751" i="4"/>
  <c r="J751" i="4"/>
  <c r="K750" i="4"/>
  <c r="J750" i="4"/>
  <c r="K749" i="4"/>
  <c r="J749" i="4"/>
  <c r="K748" i="4"/>
  <c r="J748" i="4"/>
  <c r="K747" i="4"/>
  <c r="J747" i="4"/>
  <c r="K746" i="4"/>
  <c r="J746" i="4"/>
  <c r="K745" i="4"/>
  <c r="J745" i="4"/>
  <c r="K744" i="4"/>
  <c r="J744" i="4"/>
  <c r="K743" i="4"/>
  <c r="J743" i="4"/>
  <c r="K742" i="4"/>
  <c r="J742" i="4"/>
  <c r="K741" i="4"/>
  <c r="J741" i="4"/>
  <c r="K740" i="4"/>
  <c r="J740" i="4"/>
  <c r="K739" i="4"/>
  <c r="J739" i="4"/>
  <c r="K738" i="4"/>
  <c r="J738" i="4"/>
  <c r="K737" i="4"/>
  <c r="J737" i="4"/>
  <c r="K736" i="4"/>
  <c r="J736" i="4"/>
  <c r="K735" i="4"/>
  <c r="J735" i="4"/>
  <c r="K734" i="4"/>
  <c r="J734" i="4"/>
  <c r="K733" i="4"/>
  <c r="J733" i="4"/>
  <c r="K732" i="4"/>
  <c r="J732" i="4"/>
  <c r="K731" i="4"/>
  <c r="J731" i="4"/>
  <c r="K730" i="4"/>
  <c r="J730" i="4"/>
  <c r="K729" i="4"/>
  <c r="J729" i="4"/>
  <c r="K728" i="4"/>
  <c r="J728" i="4"/>
  <c r="K727" i="4"/>
  <c r="J727" i="4"/>
  <c r="K726" i="4"/>
  <c r="J726" i="4"/>
  <c r="K725" i="4"/>
  <c r="J725" i="4"/>
  <c r="K724" i="4"/>
  <c r="J724" i="4"/>
  <c r="K723" i="4"/>
  <c r="J723" i="4"/>
  <c r="K722" i="4"/>
  <c r="J722" i="4"/>
  <c r="K721" i="4"/>
  <c r="J721" i="4"/>
  <c r="K720" i="4"/>
  <c r="J720" i="4"/>
  <c r="K719" i="4"/>
  <c r="J719" i="4"/>
  <c r="K718" i="4"/>
  <c r="J718" i="4"/>
  <c r="K717" i="4"/>
  <c r="J717" i="4"/>
  <c r="K716" i="4"/>
  <c r="J716" i="4"/>
  <c r="K715" i="4"/>
  <c r="J715" i="4"/>
  <c r="K714" i="4"/>
  <c r="J714" i="4"/>
  <c r="K713" i="4"/>
  <c r="J713" i="4"/>
  <c r="K712" i="4"/>
  <c r="J712" i="4"/>
  <c r="K711" i="4"/>
  <c r="J711" i="4"/>
  <c r="K710" i="4"/>
  <c r="J710" i="4"/>
  <c r="K709" i="4"/>
  <c r="J709" i="4"/>
  <c r="K708" i="4"/>
  <c r="J708" i="4"/>
  <c r="K707" i="4"/>
  <c r="J707" i="4"/>
  <c r="K706" i="4"/>
  <c r="J706" i="4"/>
  <c r="K705" i="4"/>
  <c r="J705" i="4"/>
  <c r="K704" i="4"/>
  <c r="J704" i="4"/>
  <c r="K703" i="4"/>
  <c r="J703" i="4"/>
  <c r="K702" i="4"/>
  <c r="J702" i="4"/>
  <c r="K701" i="4"/>
  <c r="J701" i="4"/>
  <c r="K700" i="4"/>
  <c r="J700" i="4"/>
  <c r="K699" i="4"/>
  <c r="J699" i="4"/>
  <c r="K698" i="4"/>
  <c r="J698" i="4"/>
  <c r="K697" i="4"/>
  <c r="J697" i="4"/>
  <c r="K696" i="4"/>
  <c r="J696" i="4"/>
  <c r="K695" i="4"/>
  <c r="J695" i="4"/>
  <c r="K694" i="4"/>
  <c r="J694" i="4"/>
  <c r="K693" i="4"/>
  <c r="J693" i="4"/>
  <c r="K692" i="4"/>
  <c r="J692" i="4"/>
  <c r="K691" i="4"/>
  <c r="J691" i="4"/>
  <c r="K690" i="4"/>
  <c r="J690" i="4"/>
  <c r="K689" i="4"/>
  <c r="J689" i="4"/>
  <c r="K688" i="4"/>
  <c r="J688" i="4"/>
  <c r="K687" i="4"/>
  <c r="J687" i="4"/>
  <c r="K686" i="4"/>
  <c r="J686" i="4"/>
  <c r="K685" i="4"/>
  <c r="J685" i="4"/>
  <c r="K684" i="4"/>
  <c r="J684" i="4"/>
  <c r="K683" i="4"/>
  <c r="J683" i="4"/>
  <c r="K682" i="4"/>
  <c r="J682" i="4"/>
  <c r="K681" i="4"/>
  <c r="J681" i="4"/>
  <c r="K680" i="4"/>
  <c r="J680" i="4"/>
  <c r="K679" i="4"/>
  <c r="J679" i="4"/>
  <c r="K678" i="4"/>
  <c r="J678" i="4"/>
  <c r="K677" i="4"/>
  <c r="J677" i="4"/>
  <c r="K676" i="4"/>
  <c r="J676" i="4"/>
  <c r="K675" i="4"/>
  <c r="J675" i="4"/>
  <c r="K674" i="4"/>
  <c r="J674" i="4"/>
  <c r="K673" i="4"/>
  <c r="J673" i="4"/>
  <c r="K672" i="4"/>
  <c r="J672" i="4"/>
  <c r="K671" i="4"/>
  <c r="J671" i="4"/>
  <c r="K670" i="4"/>
  <c r="J670" i="4"/>
  <c r="K669" i="4"/>
  <c r="J669" i="4"/>
  <c r="K668" i="4"/>
  <c r="J668" i="4"/>
  <c r="K667" i="4"/>
  <c r="J667" i="4"/>
  <c r="K666" i="4"/>
  <c r="J666" i="4"/>
  <c r="K665" i="4"/>
  <c r="J665" i="4"/>
  <c r="K664" i="4"/>
  <c r="J664" i="4"/>
  <c r="K663" i="4"/>
  <c r="J663" i="4"/>
  <c r="K662" i="4"/>
  <c r="J662" i="4"/>
  <c r="K661" i="4"/>
  <c r="J661" i="4"/>
  <c r="K660" i="4"/>
  <c r="J660" i="4"/>
  <c r="K659" i="4"/>
  <c r="J659" i="4"/>
  <c r="K658" i="4"/>
  <c r="J658" i="4"/>
  <c r="K657" i="4"/>
  <c r="J657" i="4"/>
  <c r="K656" i="4"/>
  <c r="J656" i="4"/>
  <c r="K655" i="4"/>
  <c r="J655" i="4"/>
  <c r="K654" i="4"/>
  <c r="J654" i="4"/>
  <c r="K653" i="4"/>
  <c r="J653" i="4"/>
  <c r="K652" i="4"/>
  <c r="J652" i="4"/>
  <c r="K651" i="4"/>
  <c r="J651" i="4"/>
  <c r="K650" i="4"/>
  <c r="J650" i="4"/>
  <c r="K649" i="4"/>
  <c r="J649" i="4"/>
  <c r="K648" i="4"/>
  <c r="J648" i="4"/>
  <c r="K647" i="4"/>
  <c r="J647" i="4"/>
  <c r="K646" i="4"/>
  <c r="J646" i="4"/>
  <c r="K645" i="4"/>
  <c r="J645" i="4"/>
  <c r="K644" i="4"/>
  <c r="J644" i="4"/>
  <c r="K643" i="4"/>
  <c r="J643" i="4"/>
  <c r="K642" i="4"/>
  <c r="J642" i="4"/>
  <c r="K641" i="4"/>
  <c r="J641" i="4"/>
  <c r="K640" i="4"/>
  <c r="J640" i="4"/>
  <c r="K639" i="4"/>
  <c r="J639" i="4"/>
  <c r="K638" i="4"/>
  <c r="J638" i="4"/>
  <c r="K637" i="4"/>
  <c r="J637" i="4"/>
  <c r="K636" i="4"/>
  <c r="J636" i="4"/>
  <c r="K635" i="4"/>
  <c r="J635" i="4"/>
  <c r="K634" i="4"/>
  <c r="J634" i="4"/>
  <c r="K633" i="4"/>
  <c r="J633" i="4"/>
  <c r="K632" i="4"/>
  <c r="J632" i="4"/>
  <c r="K631" i="4"/>
  <c r="J631" i="4"/>
  <c r="K630" i="4"/>
  <c r="J630" i="4"/>
  <c r="K629" i="4"/>
  <c r="J629" i="4"/>
  <c r="K628" i="4"/>
  <c r="J628" i="4"/>
  <c r="K627" i="4"/>
  <c r="J627" i="4"/>
  <c r="K626" i="4"/>
  <c r="J626" i="4"/>
  <c r="K625" i="4"/>
  <c r="J625" i="4"/>
  <c r="K624" i="4"/>
  <c r="J624" i="4"/>
  <c r="K623" i="4"/>
  <c r="J623" i="4"/>
  <c r="K622" i="4"/>
  <c r="J622" i="4"/>
  <c r="K621" i="4"/>
  <c r="J621" i="4"/>
  <c r="K620" i="4"/>
  <c r="J620" i="4"/>
  <c r="K619" i="4"/>
  <c r="J619" i="4"/>
  <c r="K618" i="4"/>
  <c r="J618" i="4"/>
  <c r="K617" i="4"/>
  <c r="J617" i="4"/>
  <c r="K616" i="4"/>
  <c r="J616" i="4"/>
  <c r="K615" i="4"/>
  <c r="J615" i="4"/>
  <c r="K614" i="4"/>
  <c r="J614" i="4"/>
  <c r="K613" i="4"/>
  <c r="J613" i="4"/>
  <c r="K612" i="4"/>
  <c r="J612" i="4"/>
  <c r="K611" i="4"/>
  <c r="J611" i="4"/>
  <c r="K610" i="4"/>
  <c r="J610" i="4"/>
  <c r="K609" i="4"/>
  <c r="J609" i="4"/>
  <c r="K608" i="4"/>
  <c r="J608" i="4"/>
  <c r="K607" i="4"/>
  <c r="J607" i="4"/>
  <c r="K606" i="4"/>
  <c r="J606" i="4"/>
  <c r="K605" i="4"/>
  <c r="J605" i="4"/>
  <c r="K604" i="4"/>
  <c r="J604" i="4"/>
  <c r="K603" i="4"/>
  <c r="J603" i="4"/>
  <c r="K602" i="4"/>
  <c r="J602" i="4"/>
  <c r="K601" i="4"/>
  <c r="J601" i="4"/>
  <c r="K600" i="4"/>
  <c r="J600" i="4"/>
  <c r="K599" i="4"/>
  <c r="J599" i="4"/>
  <c r="K598" i="4"/>
  <c r="J598" i="4"/>
  <c r="K597" i="4"/>
  <c r="J597" i="4"/>
  <c r="K596" i="4"/>
  <c r="J596" i="4"/>
  <c r="K595" i="4"/>
  <c r="J595" i="4"/>
  <c r="K594" i="4"/>
  <c r="J594" i="4"/>
  <c r="K593" i="4"/>
  <c r="J593" i="4"/>
  <c r="K592" i="4"/>
  <c r="J592" i="4"/>
  <c r="K591" i="4"/>
  <c r="J591" i="4"/>
  <c r="K590" i="4"/>
  <c r="J590" i="4"/>
  <c r="K589" i="4"/>
  <c r="J589" i="4"/>
  <c r="K588" i="4"/>
  <c r="J588" i="4"/>
  <c r="K587" i="4"/>
  <c r="J587" i="4"/>
  <c r="K586" i="4"/>
  <c r="J586" i="4"/>
  <c r="K585" i="4"/>
  <c r="J585" i="4"/>
  <c r="K584" i="4"/>
  <c r="J584" i="4"/>
  <c r="K583" i="4"/>
  <c r="J583" i="4"/>
  <c r="K582" i="4"/>
  <c r="J582" i="4"/>
  <c r="K581" i="4"/>
  <c r="J581" i="4"/>
  <c r="K580" i="4"/>
  <c r="J580" i="4"/>
  <c r="K579" i="4"/>
  <c r="J579" i="4"/>
  <c r="K578" i="4"/>
  <c r="J578" i="4"/>
  <c r="K577" i="4"/>
  <c r="J577" i="4"/>
  <c r="K576" i="4"/>
  <c r="J576" i="4"/>
  <c r="K575" i="4"/>
  <c r="J575" i="4"/>
  <c r="K574" i="4"/>
  <c r="J574" i="4"/>
  <c r="K573" i="4"/>
  <c r="J573" i="4"/>
  <c r="K572" i="4"/>
  <c r="J572" i="4"/>
  <c r="K571" i="4"/>
  <c r="J571" i="4"/>
  <c r="K570" i="4"/>
  <c r="J570" i="4"/>
  <c r="K569" i="4"/>
  <c r="J569" i="4"/>
  <c r="K568" i="4"/>
  <c r="J568" i="4"/>
  <c r="K567" i="4"/>
  <c r="J567" i="4"/>
  <c r="K566" i="4"/>
  <c r="J566" i="4"/>
  <c r="K565" i="4"/>
  <c r="J565" i="4"/>
  <c r="K564" i="4"/>
  <c r="J564" i="4"/>
  <c r="K563" i="4"/>
  <c r="J563" i="4"/>
  <c r="K562" i="4"/>
  <c r="J562" i="4"/>
  <c r="K561" i="4"/>
  <c r="J561" i="4"/>
  <c r="K560" i="4"/>
  <c r="J560" i="4"/>
  <c r="K559" i="4"/>
  <c r="J559" i="4"/>
  <c r="K558" i="4"/>
  <c r="J558" i="4"/>
  <c r="K557" i="4"/>
  <c r="J557" i="4"/>
  <c r="K556" i="4"/>
  <c r="J556" i="4"/>
  <c r="K555" i="4"/>
  <c r="J555" i="4"/>
  <c r="K554" i="4"/>
  <c r="J554" i="4"/>
  <c r="K553" i="4"/>
  <c r="J553" i="4"/>
  <c r="K552" i="4"/>
  <c r="J552" i="4"/>
  <c r="K551" i="4"/>
  <c r="J551" i="4"/>
  <c r="K550" i="4"/>
  <c r="J550" i="4"/>
  <c r="K549" i="4"/>
  <c r="J549" i="4"/>
  <c r="K548" i="4"/>
  <c r="J548" i="4"/>
  <c r="K547" i="4"/>
  <c r="J547" i="4"/>
  <c r="K546" i="4"/>
  <c r="J546" i="4"/>
  <c r="K545" i="4"/>
  <c r="J545" i="4"/>
  <c r="K544" i="4"/>
  <c r="J544" i="4"/>
  <c r="K543" i="4"/>
  <c r="J543" i="4"/>
  <c r="K542" i="4"/>
  <c r="J542" i="4"/>
  <c r="K541" i="4"/>
  <c r="J541" i="4"/>
  <c r="K540" i="4"/>
  <c r="J540" i="4"/>
  <c r="K539" i="4"/>
  <c r="J539" i="4"/>
  <c r="K538" i="4"/>
  <c r="J538" i="4"/>
  <c r="K537" i="4"/>
  <c r="J537" i="4"/>
  <c r="K536" i="4"/>
  <c r="J536" i="4"/>
  <c r="K535" i="4"/>
  <c r="J535" i="4"/>
  <c r="K534" i="4"/>
  <c r="J534" i="4"/>
  <c r="K533" i="4"/>
  <c r="J533" i="4"/>
  <c r="K532" i="4"/>
  <c r="J532" i="4"/>
  <c r="K531" i="4"/>
  <c r="J531" i="4"/>
  <c r="K530" i="4"/>
  <c r="J530" i="4"/>
  <c r="K529" i="4"/>
  <c r="J529" i="4"/>
  <c r="K528" i="4"/>
  <c r="J528" i="4"/>
  <c r="K527" i="4"/>
  <c r="J527" i="4"/>
  <c r="K526" i="4"/>
  <c r="J526" i="4"/>
  <c r="K525" i="4"/>
  <c r="J525" i="4"/>
  <c r="K524" i="4"/>
  <c r="J524" i="4"/>
  <c r="K523" i="4"/>
  <c r="J523" i="4"/>
  <c r="K522" i="4"/>
  <c r="J522" i="4"/>
  <c r="K521" i="4"/>
  <c r="J521" i="4"/>
  <c r="K520" i="4"/>
  <c r="J520" i="4"/>
  <c r="K519" i="4"/>
  <c r="J519" i="4"/>
  <c r="K518" i="4"/>
  <c r="J518" i="4"/>
  <c r="K517" i="4"/>
  <c r="J517" i="4"/>
  <c r="K516" i="4"/>
  <c r="J516" i="4"/>
  <c r="K515" i="4"/>
  <c r="J515" i="4"/>
  <c r="K514" i="4"/>
  <c r="J514" i="4"/>
  <c r="K513" i="4"/>
  <c r="J513" i="4"/>
  <c r="K512" i="4"/>
  <c r="J512" i="4"/>
  <c r="K511" i="4"/>
  <c r="J511" i="4"/>
  <c r="K510" i="4"/>
  <c r="J510" i="4"/>
  <c r="K509" i="4"/>
  <c r="J509" i="4"/>
  <c r="K508" i="4"/>
  <c r="J508" i="4"/>
  <c r="K507" i="4"/>
  <c r="J507" i="4"/>
  <c r="K506" i="4"/>
  <c r="J506" i="4"/>
  <c r="K505" i="4"/>
  <c r="J505" i="4"/>
  <c r="K504" i="4"/>
  <c r="J504" i="4"/>
  <c r="K503" i="4"/>
  <c r="J503" i="4"/>
  <c r="K502" i="4"/>
  <c r="J502" i="4"/>
  <c r="K501" i="4"/>
  <c r="J501" i="4"/>
  <c r="K500" i="4"/>
  <c r="J500" i="4"/>
  <c r="K499" i="4"/>
  <c r="J499" i="4"/>
  <c r="K498" i="4"/>
  <c r="J498" i="4"/>
  <c r="K497" i="4"/>
  <c r="J497" i="4"/>
  <c r="K496" i="4"/>
  <c r="J496" i="4"/>
  <c r="K495" i="4"/>
  <c r="J495" i="4"/>
  <c r="K494" i="4"/>
  <c r="J494" i="4"/>
  <c r="K493" i="4"/>
  <c r="J493" i="4"/>
  <c r="K492" i="4"/>
  <c r="J492" i="4"/>
  <c r="K491" i="4"/>
  <c r="J491" i="4"/>
  <c r="K490" i="4"/>
  <c r="J490" i="4"/>
  <c r="K489" i="4"/>
  <c r="J489" i="4"/>
  <c r="K488" i="4"/>
  <c r="J488" i="4"/>
  <c r="K487" i="4"/>
  <c r="J487" i="4"/>
  <c r="K486" i="4"/>
  <c r="J486" i="4"/>
  <c r="K485" i="4"/>
  <c r="J485" i="4"/>
  <c r="K484" i="4"/>
  <c r="J484" i="4"/>
  <c r="K483" i="4"/>
  <c r="J483" i="4"/>
  <c r="K482" i="4"/>
  <c r="J482" i="4"/>
  <c r="K481" i="4"/>
  <c r="J481" i="4"/>
  <c r="K480" i="4"/>
  <c r="J480" i="4"/>
  <c r="K479" i="4"/>
  <c r="J479" i="4"/>
  <c r="K478" i="4"/>
  <c r="J478" i="4"/>
  <c r="K477" i="4"/>
  <c r="J477" i="4"/>
  <c r="K476" i="4"/>
  <c r="J476" i="4"/>
  <c r="K475" i="4"/>
  <c r="J475" i="4"/>
  <c r="K474" i="4"/>
  <c r="J474" i="4"/>
  <c r="K473" i="4"/>
  <c r="J473" i="4"/>
  <c r="K472" i="4"/>
  <c r="J472" i="4"/>
  <c r="K471" i="4"/>
  <c r="J471" i="4"/>
  <c r="K470" i="4"/>
  <c r="J470" i="4"/>
  <c r="K469" i="4"/>
  <c r="J469" i="4"/>
  <c r="K468" i="4"/>
  <c r="J468" i="4"/>
  <c r="K467" i="4"/>
  <c r="J467" i="4"/>
  <c r="K466" i="4"/>
  <c r="J466" i="4"/>
  <c r="K465" i="4"/>
  <c r="J465" i="4"/>
  <c r="K464" i="4"/>
  <c r="J464" i="4"/>
  <c r="K463" i="4"/>
  <c r="J463" i="4"/>
  <c r="K462" i="4"/>
  <c r="J462" i="4"/>
  <c r="K461" i="4"/>
  <c r="J461" i="4"/>
  <c r="K460" i="4"/>
  <c r="J460" i="4"/>
  <c r="K459" i="4"/>
  <c r="J459" i="4"/>
  <c r="K458" i="4"/>
  <c r="J458" i="4"/>
  <c r="K457" i="4"/>
  <c r="J457" i="4"/>
  <c r="K456" i="4"/>
  <c r="J456" i="4"/>
  <c r="K455" i="4"/>
  <c r="J455" i="4"/>
  <c r="K454" i="4"/>
  <c r="J454" i="4"/>
  <c r="K453" i="4"/>
  <c r="J453" i="4"/>
  <c r="K452" i="4"/>
  <c r="J452" i="4"/>
  <c r="K451" i="4"/>
  <c r="J451" i="4"/>
  <c r="K450" i="4"/>
  <c r="J450" i="4"/>
  <c r="K449" i="4"/>
  <c r="J449" i="4"/>
  <c r="K448" i="4"/>
  <c r="J448" i="4"/>
  <c r="K447" i="4"/>
  <c r="J447" i="4"/>
  <c r="K446" i="4"/>
  <c r="J446" i="4"/>
  <c r="K445" i="4"/>
  <c r="J445" i="4"/>
  <c r="K444" i="4"/>
  <c r="J444" i="4"/>
  <c r="K443" i="4"/>
  <c r="J443" i="4"/>
  <c r="K442" i="4"/>
  <c r="J442" i="4"/>
  <c r="K441" i="4"/>
  <c r="J441" i="4"/>
  <c r="K440" i="4"/>
  <c r="J440" i="4"/>
  <c r="K439" i="4"/>
  <c r="J439" i="4"/>
  <c r="K438" i="4"/>
  <c r="J438" i="4"/>
  <c r="K437" i="4"/>
  <c r="J437" i="4"/>
  <c r="K436" i="4"/>
  <c r="J436" i="4"/>
  <c r="K435" i="4"/>
  <c r="J435" i="4"/>
  <c r="K434" i="4"/>
  <c r="J434" i="4"/>
  <c r="K433" i="4"/>
  <c r="J433" i="4"/>
  <c r="K432" i="4"/>
  <c r="J432" i="4"/>
  <c r="K431" i="4"/>
  <c r="J431" i="4"/>
  <c r="K430" i="4"/>
  <c r="J430" i="4"/>
  <c r="K429" i="4"/>
  <c r="J429" i="4"/>
  <c r="K428" i="4"/>
  <c r="J428" i="4"/>
  <c r="K427" i="4"/>
  <c r="J427" i="4"/>
  <c r="K426" i="4"/>
  <c r="J426" i="4"/>
  <c r="K425" i="4"/>
  <c r="J425" i="4"/>
  <c r="K424" i="4"/>
  <c r="J424" i="4"/>
  <c r="K423" i="4"/>
  <c r="J423" i="4"/>
  <c r="K422" i="4"/>
  <c r="J422" i="4"/>
  <c r="K421" i="4"/>
  <c r="J421" i="4"/>
  <c r="K420" i="4"/>
  <c r="J420" i="4"/>
  <c r="K419" i="4"/>
  <c r="J419" i="4"/>
  <c r="K418" i="4"/>
  <c r="J418" i="4"/>
  <c r="K417" i="4"/>
  <c r="J417" i="4"/>
  <c r="K416" i="4"/>
  <c r="J416" i="4"/>
  <c r="K415" i="4"/>
  <c r="J415" i="4"/>
  <c r="K414" i="4"/>
  <c r="J414" i="4"/>
  <c r="K413" i="4"/>
  <c r="J413" i="4"/>
  <c r="K412" i="4"/>
  <c r="J412" i="4"/>
  <c r="K411" i="4"/>
  <c r="J411" i="4"/>
  <c r="K410" i="4"/>
  <c r="J410" i="4"/>
  <c r="K409" i="4"/>
  <c r="J409" i="4"/>
  <c r="K408" i="4"/>
  <c r="J408" i="4"/>
  <c r="K407" i="4"/>
  <c r="J407" i="4"/>
  <c r="K406" i="4"/>
  <c r="J406" i="4"/>
  <c r="K405" i="4"/>
  <c r="J405" i="4"/>
  <c r="K404" i="4"/>
  <c r="J404" i="4"/>
  <c r="K403" i="4"/>
  <c r="J403" i="4"/>
  <c r="K402" i="4"/>
  <c r="J402" i="4"/>
  <c r="K401" i="4"/>
  <c r="J401" i="4"/>
  <c r="K400" i="4"/>
  <c r="J400" i="4"/>
  <c r="K399" i="4"/>
  <c r="J399" i="4"/>
  <c r="K398" i="4"/>
  <c r="J398" i="4"/>
  <c r="K397" i="4"/>
  <c r="J397" i="4"/>
  <c r="K396" i="4"/>
  <c r="J396" i="4"/>
  <c r="K395" i="4"/>
  <c r="J395" i="4"/>
  <c r="K394" i="4"/>
  <c r="J394" i="4"/>
  <c r="K393" i="4"/>
  <c r="J393" i="4"/>
  <c r="K392" i="4"/>
  <c r="J392" i="4"/>
  <c r="K391" i="4"/>
  <c r="J391" i="4"/>
  <c r="K390" i="4"/>
  <c r="J390" i="4"/>
  <c r="K389" i="4"/>
  <c r="J389" i="4"/>
  <c r="K388" i="4"/>
  <c r="J388" i="4"/>
  <c r="K387" i="4"/>
  <c r="J387" i="4"/>
  <c r="K386" i="4"/>
  <c r="J386" i="4"/>
  <c r="K385" i="4"/>
  <c r="J385" i="4"/>
  <c r="K384" i="4"/>
  <c r="J384" i="4"/>
  <c r="K383" i="4"/>
  <c r="J383" i="4"/>
  <c r="K382" i="4"/>
  <c r="J382" i="4"/>
  <c r="K381" i="4"/>
  <c r="J381" i="4"/>
  <c r="K380" i="4"/>
  <c r="J380" i="4"/>
  <c r="K379" i="4"/>
  <c r="J379" i="4"/>
  <c r="K378" i="4"/>
  <c r="J378" i="4"/>
  <c r="K377" i="4"/>
  <c r="J377" i="4"/>
  <c r="K376" i="4"/>
  <c r="J376" i="4"/>
  <c r="K375" i="4"/>
  <c r="J375" i="4"/>
  <c r="K374" i="4"/>
  <c r="J374" i="4"/>
  <c r="K373" i="4"/>
  <c r="J373" i="4"/>
  <c r="K372" i="4"/>
  <c r="J372" i="4"/>
  <c r="K371" i="4"/>
  <c r="J371" i="4"/>
  <c r="K370" i="4"/>
  <c r="J370" i="4"/>
  <c r="K369" i="4"/>
  <c r="J369" i="4"/>
  <c r="K368" i="4"/>
  <c r="J368" i="4"/>
  <c r="K367" i="4"/>
  <c r="J367" i="4"/>
  <c r="K366" i="4"/>
  <c r="J366" i="4"/>
  <c r="K365" i="4"/>
  <c r="J365" i="4"/>
  <c r="K364" i="4"/>
  <c r="J364" i="4"/>
  <c r="K363" i="4"/>
  <c r="J363" i="4"/>
  <c r="K362" i="4"/>
  <c r="J362" i="4"/>
  <c r="K361" i="4"/>
  <c r="J361" i="4"/>
  <c r="K360" i="4"/>
  <c r="J360" i="4"/>
  <c r="K359" i="4"/>
  <c r="J359" i="4"/>
  <c r="K358" i="4"/>
  <c r="J358" i="4"/>
  <c r="K357" i="4"/>
  <c r="J357" i="4"/>
  <c r="K356" i="4"/>
  <c r="J356" i="4"/>
  <c r="K355" i="4"/>
  <c r="J355" i="4"/>
  <c r="K354" i="4"/>
  <c r="J354" i="4"/>
  <c r="K353" i="4"/>
  <c r="J353" i="4"/>
  <c r="K352" i="4"/>
  <c r="J352" i="4"/>
  <c r="K351" i="4"/>
  <c r="J351" i="4"/>
  <c r="K350" i="4"/>
  <c r="J350" i="4"/>
  <c r="K349" i="4"/>
  <c r="J349" i="4"/>
  <c r="K348" i="4"/>
  <c r="J348" i="4"/>
  <c r="K347" i="4"/>
  <c r="J347" i="4"/>
  <c r="K346" i="4"/>
  <c r="J346" i="4"/>
  <c r="K345" i="4"/>
  <c r="J345" i="4"/>
  <c r="K344" i="4"/>
  <c r="J344" i="4"/>
  <c r="K343" i="4"/>
  <c r="J343" i="4"/>
  <c r="K342" i="4"/>
  <c r="J342" i="4"/>
  <c r="K341" i="4"/>
  <c r="J341" i="4"/>
  <c r="K340" i="4"/>
  <c r="J340" i="4"/>
  <c r="K339" i="4"/>
  <c r="J339" i="4"/>
  <c r="K338" i="4"/>
  <c r="J338" i="4"/>
  <c r="K337" i="4"/>
  <c r="J337" i="4"/>
  <c r="K336" i="4"/>
  <c r="J336" i="4"/>
  <c r="K335" i="4"/>
  <c r="J335" i="4"/>
  <c r="K334" i="4"/>
  <c r="J334" i="4"/>
  <c r="K333" i="4"/>
  <c r="J333" i="4"/>
  <c r="K332" i="4"/>
  <c r="J332" i="4"/>
  <c r="K331" i="4"/>
  <c r="J331" i="4"/>
  <c r="K330" i="4"/>
  <c r="J330" i="4"/>
  <c r="K329" i="4"/>
  <c r="J329" i="4"/>
  <c r="K328" i="4"/>
  <c r="J328" i="4"/>
  <c r="K327" i="4"/>
  <c r="J327" i="4"/>
  <c r="K326" i="4"/>
  <c r="J326" i="4"/>
  <c r="K325" i="4"/>
  <c r="J325" i="4"/>
  <c r="K324" i="4"/>
  <c r="J324" i="4"/>
  <c r="K323" i="4"/>
  <c r="J323" i="4"/>
  <c r="K322" i="4"/>
  <c r="J322" i="4"/>
  <c r="K321" i="4"/>
  <c r="J321" i="4"/>
  <c r="K320" i="4"/>
  <c r="J320" i="4"/>
  <c r="K319" i="4"/>
  <c r="J319" i="4"/>
  <c r="K318" i="4"/>
  <c r="J318" i="4"/>
  <c r="K317" i="4"/>
  <c r="J317" i="4"/>
  <c r="K316" i="4"/>
  <c r="J316" i="4"/>
  <c r="K315" i="4"/>
  <c r="J315" i="4"/>
  <c r="K314" i="4"/>
  <c r="J314" i="4"/>
  <c r="K313" i="4"/>
  <c r="J313" i="4"/>
  <c r="K312" i="4"/>
  <c r="J312" i="4"/>
  <c r="K311" i="4"/>
  <c r="J311" i="4"/>
  <c r="K310" i="4"/>
  <c r="J310" i="4"/>
  <c r="K309" i="4"/>
  <c r="J309" i="4"/>
  <c r="K308" i="4"/>
  <c r="J308" i="4"/>
  <c r="K307" i="4"/>
  <c r="J307" i="4"/>
  <c r="K306" i="4"/>
  <c r="J306" i="4"/>
  <c r="K305" i="4"/>
  <c r="J305" i="4"/>
  <c r="K304" i="4"/>
  <c r="J304" i="4"/>
  <c r="K303" i="4"/>
  <c r="J303" i="4"/>
  <c r="K302" i="4"/>
  <c r="J302" i="4"/>
  <c r="K301" i="4"/>
  <c r="J301" i="4"/>
  <c r="K300" i="4"/>
  <c r="J300" i="4"/>
  <c r="K299" i="4"/>
  <c r="J299" i="4"/>
  <c r="K298" i="4"/>
  <c r="J298" i="4"/>
  <c r="K297" i="4"/>
  <c r="J297" i="4"/>
  <c r="K296" i="4"/>
  <c r="J296" i="4"/>
  <c r="K295" i="4"/>
  <c r="J295" i="4"/>
  <c r="K294" i="4"/>
  <c r="J294" i="4"/>
  <c r="K293" i="4"/>
  <c r="J293" i="4"/>
  <c r="K292" i="4"/>
  <c r="J292" i="4"/>
  <c r="K291" i="4"/>
  <c r="J291" i="4"/>
  <c r="K290" i="4"/>
  <c r="J290" i="4"/>
  <c r="K289" i="4"/>
  <c r="J289" i="4"/>
  <c r="K288" i="4"/>
  <c r="J288" i="4"/>
  <c r="K287" i="4"/>
  <c r="J287" i="4"/>
  <c r="K286" i="4"/>
  <c r="J286" i="4"/>
  <c r="K285" i="4"/>
  <c r="J285" i="4"/>
  <c r="K284" i="4"/>
  <c r="J284" i="4"/>
  <c r="K283" i="4"/>
  <c r="J283" i="4"/>
  <c r="K282" i="4"/>
  <c r="J282" i="4"/>
  <c r="K281" i="4"/>
  <c r="J281" i="4"/>
  <c r="K280" i="4"/>
  <c r="J280" i="4"/>
  <c r="K279" i="4"/>
  <c r="J279" i="4"/>
  <c r="K278" i="4"/>
  <c r="J278" i="4"/>
  <c r="K277" i="4"/>
  <c r="J277" i="4"/>
  <c r="K276" i="4"/>
  <c r="J276" i="4"/>
  <c r="K275" i="4"/>
  <c r="J275" i="4"/>
  <c r="K274" i="4"/>
  <c r="J274" i="4"/>
  <c r="K273" i="4"/>
  <c r="J273" i="4"/>
  <c r="K272" i="4"/>
  <c r="J272" i="4"/>
  <c r="K271" i="4"/>
  <c r="J271" i="4"/>
  <c r="K270" i="4"/>
  <c r="J270" i="4"/>
  <c r="K269" i="4"/>
  <c r="J269" i="4"/>
  <c r="K268" i="4"/>
  <c r="J268" i="4"/>
  <c r="K267" i="4"/>
  <c r="J267" i="4"/>
  <c r="K266" i="4"/>
  <c r="J266" i="4"/>
  <c r="K265" i="4"/>
  <c r="J265" i="4"/>
  <c r="K264" i="4"/>
  <c r="J264" i="4"/>
  <c r="K263" i="4"/>
  <c r="J263" i="4"/>
  <c r="K262" i="4"/>
  <c r="J262" i="4"/>
  <c r="K261" i="4"/>
  <c r="J261" i="4"/>
  <c r="K260" i="4"/>
  <c r="J260" i="4"/>
  <c r="K259" i="4"/>
  <c r="J259" i="4"/>
  <c r="K258" i="4"/>
  <c r="J258" i="4"/>
  <c r="K257" i="4"/>
  <c r="J257" i="4"/>
  <c r="K256" i="4"/>
  <c r="J256" i="4"/>
  <c r="K255" i="4"/>
  <c r="J255" i="4"/>
  <c r="K254" i="4"/>
  <c r="J254" i="4"/>
  <c r="K253" i="4"/>
  <c r="J253" i="4"/>
  <c r="K252" i="4"/>
  <c r="J252" i="4"/>
  <c r="K251" i="4"/>
  <c r="J251" i="4"/>
  <c r="K250" i="4"/>
  <c r="J250" i="4"/>
  <c r="K249" i="4"/>
  <c r="J249" i="4"/>
  <c r="K248" i="4"/>
  <c r="J248" i="4"/>
  <c r="K247" i="4"/>
  <c r="J247" i="4"/>
  <c r="K246" i="4"/>
  <c r="J246" i="4"/>
  <c r="K245" i="4"/>
  <c r="J245" i="4"/>
  <c r="K244" i="4"/>
  <c r="J244" i="4"/>
  <c r="K243" i="4"/>
  <c r="J243" i="4"/>
  <c r="K242" i="4"/>
  <c r="J242" i="4"/>
  <c r="K241" i="4"/>
  <c r="J241" i="4"/>
  <c r="K240" i="4"/>
  <c r="J240" i="4"/>
  <c r="K239" i="4"/>
  <c r="J239" i="4"/>
  <c r="K238" i="4"/>
  <c r="J238" i="4"/>
  <c r="K237" i="4"/>
  <c r="J237" i="4"/>
  <c r="K236" i="4"/>
  <c r="J236" i="4"/>
  <c r="K235" i="4"/>
  <c r="J235" i="4"/>
  <c r="K234" i="4"/>
  <c r="J234" i="4"/>
  <c r="K233" i="4"/>
  <c r="J233" i="4"/>
  <c r="K232" i="4"/>
  <c r="J232" i="4"/>
  <c r="K231" i="4"/>
  <c r="J231" i="4"/>
  <c r="K230" i="4"/>
  <c r="J230" i="4"/>
  <c r="K229" i="4"/>
  <c r="J229" i="4"/>
  <c r="K228" i="4"/>
  <c r="J228" i="4"/>
  <c r="K227" i="4"/>
  <c r="J227" i="4"/>
  <c r="K226" i="4"/>
  <c r="J226" i="4"/>
  <c r="K225" i="4"/>
  <c r="J225" i="4"/>
  <c r="K224" i="4"/>
  <c r="J224" i="4"/>
  <c r="K223" i="4"/>
  <c r="J223" i="4"/>
  <c r="K222" i="4"/>
  <c r="J222" i="4"/>
  <c r="K221" i="4"/>
  <c r="J221" i="4"/>
  <c r="K220" i="4"/>
  <c r="J220" i="4"/>
  <c r="K219" i="4"/>
  <c r="J219" i="4"/>
  <c r="K218" i="4"/>
  <c r="J218" i="4"/>
  <c r="K217" i="4"/>
  <c r="J217" i="4"/>
  <c r="K216" i="4"/>
  <c r="J216" i="4"/>
  <c r="K215" i="4"/>
  <c r="J215" i="4"/>
  <c r="K214" i="4"/>
  <c r="J214" i="4"/>
  <c r="K213" i="4"/>
  <c r="J213" i="4"/>
  <c r="K212" i="4"/>
  <c r="J212" i="4"/>
  <c r="K211" i="4"/>
  <c r="J211" i="4"/>
  <c r="K210" i="4"/>
  <c r="J210" i="4"/>
  <c r="K209" i="4"/>
  <c r="J209" i="4"/>
  <c r="K208" i="4"/>
  <c r="J208" i="4"/>
  <c r="K207" i="4"/>
  <c r="J207" i="4"/>
  <c r="K206" i="4"/>
  <c r="J206" i="4"/>
  <c r="K205" i="4"/>
  <c r="J205" i="4"/>
  <c r="K204" i="4"/>
  <c r="J204" i="4"/>
  <c r="K203" i="4"/>
  <c r="J203" i="4"/>
  <c r="K202" i="4"/>
  <c r="J202" i="4"/>
  <c r="K201" i="4"/>
  <c r="J201" i="4"/>
  <c r="K200" i="4"/>
  <c r="J200" i="4"/>
  <c r="K199" i="4"/>
  <c r="J199" i="4"/>
  <c r="K198" i="4"/>
  <c r="J198" i="4"/>
  <c r="K197" i="4"/>
  <c r="J197" i="4"/>
  <c r="K196" i="4"/>
  <c r="J196" i="4"/>
  <c r="K195" i="4"/>
  <c r="J195" i="4"/>
  <c r="K194" i="4"/>
  <c r="J194" i="4"/>
  <c r="K193" i="4"/>
  <c r="J193" i="4"/>
  <c r="K192" i="4"/>
  <c r="J192" i="4"/>
  <c r="K191" i="4"/>
  <c r="J191" i="4"/>
  <c r="K190" i="4"/>
  <c r="J190" i="4"/>
  <c r="K189" i="4"/>
  <c r="J189" i="4"/>
  <c r="K188" i="4"/>
  <c r="J188" i="4"/>
  <c r="K187" i="4"/>
  <c r="J187" i="4"/>
  <c r="K186" i="4"/>
  <c r="J186" i="4"/>
  <c r="K185" i="4"/>
  <c r="J185" i="4"/>
  <c r="K184" i="4"/>
  <c r="J184" i="4"/>
  <c r="K183" i="4"/>
  <c r="J183" i="4"/>
  <c r="K182" i="4"/>
  <c r="J182" i="4"/>
  <c r="K181" i="4"/>
  <c r="J181" i="4"/>
  <c r="K180" i="4"/>
  <c r="J180" i="4"/>
  <c r="K179" i="4"/>
  <c r="J179" i="4"/>
  <c r="K178" i="4"/>
  <c r="J178" i="4"/>
  <c r="K177" i="4"/>
  <c r="J177" i="4"/>
  <c r="K176" i="4"/>
  <c r="J176" i="4"/>
  <c r="K175" i="4"/>
  <c r="J175" i="4"/>
  <c r="K174" i="4"/>
  <c r="J174" i="4"/>
  <c r="K173" i="4"/>
  <c r="J173" i="4"/>
  <c r="K172" i="4"/>
  <c r="J172" i="4"/>
  <c r="K171" i="4"/>
  <c r="J171" i="4"/>
  <c r="K170" i="4"/>
  <c r="J170" i="4"/>
  <c r="K169" i="4"/>
  <c r="J169" i="4"/>
  <c r="K168" i="4"/>
  <c r="J168" i="4"/>
  <c r="K167" i="4"/>
  <c r="J167" i="4"/>
  <c r="K166" i="4"/>
  <c r="J166" i="4"/>
  <c r="K165" i="4"/>
  <c r="J165" i="4"/>
  <c r="K164" i="4"/>
  <c r="J164" i="4"/>
  <c r="K163" i="4"/>
  <c r="J163" i="4"/>
  <c r="K162" i="4"/>
  <c r="J162" i="4"/>
  <c r="K161" i="4"/>
  <c r="J161" i="4"/>
  <c r="K160" i="4"/>
  <c r="J160" i="4"/>
  <c r="K159" i="4"/>
  <c r="J159" i="4"/>
  <c r="K158" i="4"/>
  <c r="J158" i="4"/>
  <c r="K157" i="4"/>
  <c r="J157" i="4"/>
  <c r="K156" i="4"/>
  <c r="J156" i="4"/>
  <c r="K155" i="4"/>
  <c r="J155" i="4"/>
  <c r="K154" i="4"/>
  <c r="J154" i="4"/>
  <c r="K153" i="4"/>
  <c r="J153" i="4"/>
  <c r="K152" i="4"/>
  <c r="J152" i="4"/>
  <c r="K151" i="4"/>
  <c r="J151" i="4"/>
  <c r="K150" i="4"/>
  <c r="J150" i="4"/>
  <c r="K149" i="4"/>
  <c r="J149" i="4"/>
  <c r="K148" i="4"/>
  <c r="J148" i="4"/>
  <c r="K147" i="4"/>
  <c r="J147" i="4"/>
  <c r="K146" i="4"/>
  <c r="J146" i="4"/>
  <c r="K145" i="4"/>
  <c r="J145" i="4"/>
  <c r="K144" i="4"/>
  <c r="J144" i="4"/>
  <c r="K143" i="4"/>
  <c r="J143" i="4"/>
  <c r="K142" i="4"/>
  <c r="J142" i="4"/>
  <c r="K141" i="4"/>
  <c r="J141" i="4"/>
  <c r="K140" i="4"/>
  <c r="J140" i="4"/>
  <c r="K139" i="4"/>
  <c r="J139" i="4"/>
  <c r="K138" i="4"/>
  <c r="J138" i="4"/>
  <c r="K137" i="4"/>
  <c r="J137" i="4"/>
  <c r="K136" i="4"/>
  <c r="J136" i="4"/>
  <c r="K135" i="4"/>
  <c r="J135" i="4"/>
  <c r="K134" i="4"/>
  <c r="J134" i="4"/>
  <c r="K133" i="4"/>
  <c r="J133" i="4"/>
  <c r="K132" i="4"/>
  <c r="J132" i="4"/>
  <c r="K131" i="4"/>
  <c r="J131" i="4"/>
  <c r="K130" i="4"/>
  <c r="J130" i="4"/>
  <c r="K129" i="4"/>
  <c r="J129" i="4"/>
  <c r="K128" i="4"/>
  <c r="J128" i="4"/>
  <c r="K127" i="4"/>
  <c r="J127" i="4"/>
  <c r="K126" i="4"/>
  <c r="J126" i="4"/>
  <c r="K125" i="4"/>
  <c r="J125" i="4"/>
  <c r="K124" i="4"/>
  <c r="J124" i="4"/>
  <c r="K123" i="4"/>
  <c r="J123" i="4"/>
  <c r="K122" i="4"/>
  <c r="J122" i="4"/>
  <c r="K121" i="4"/>
  <c r="J121" i="4"/>
  <c r="K120" i="4"/>
  <c r="J120" i="4"/>
  <c r="K119" i="4"/>
  <c r="J119" i="4"/>
  <c r="K118" i="4"/>
  <c r="J118" i="4"/>
  <c r="K117" i="4"/>
  <c r="J117" i="4"/>
  <c r="K116" i="4"/>
  <c r="J116" i="4"/>
  <c r="K115" i="4"/>
  <c r="J115" i="4"/>
  <c r="K114" i="4"/>
  <c r="J114" i="4"/>
  <c r="K113" i="4"/>
  <c r="J113" i="4"/>
  <c r="K112" i="4"/>
  <c r="J112" i="4"/>
  <c r="K111" i="4"/>
  <c r="J111" i="4"/>
  <c r="K110" i="4"/>
  <c r="J110" i="4"/>
  <c r="K109" i="4"/>
  <c r="J109" i="4"/>
  <c r="K108" i="4"/>
  <c r="J108" i="4"/>
  <c r="K107" i="4"/>
  <c r="J107" i="4"/>
  <c r="K106" i="4"/>
  <c r="J106" i="4"/>
  <c r="K105" i="4"/>
  <c r="J105" i="4"/>
  <c r="K104" i="4"/>
  <c r="J104" i="4"/>
  <c r="K103" i="4"/>
  <c r="J103" i="4"/>
  <c r="K102" i="4"/>
  <c r="J102" i="4"/>
  <c r="K101" i="4"/>
  <c r="J101" i="4"/>
  <c r="K100" i="4"/>
  <c r="J100" i="4"/>
  <c r="K99" i="4"/>
  <c r="J99" i="4"/>
  <c r="K98" i="4"/>
  <c r="J98" i="4"/>
  <c r="K97" i="4"/>
  <c r="J97" i="4"/>
  <c r="K96" i="4"/>
  <c r="J96" i="4"/>
  <c r="K95" i="4"/>
  <c r="J95" i="4"/>
  <c r="K94" i="4"/>
  <c r="J94" i="4"/>
  <c r="K93" i="4"/>
  <c r="J93" i="4"/>
  <c r="K92" i="4"/>
  <c r="J92" i="4"/>
  <c r="K91" i="4"/>
  <c r="J91" i="4"/>
  <c r="K90" i="4"/>
  <c r="J90" i="4"/>
  <c r="K89" i="4"/>
  <c r="J89" i="4"/>
  <c r="K88" i="4"/>
  <c r="J88" i="4"/>
  <c r="K87" i="4"/>
  <c r="J87" i="4"/>
  <c r="K86" i="4"/>
  <c r="J86" i="4"/>
  <c r="K85" i="4"/>
  <c r="J85" i="4"/>
  <c r="K84" i="4"/>
  <c r="J84" i="4"/>
  <c r="K83" i="4"/>
  <c r="J83" i="4"/>
  <c r="K82" i="4"/>
  <c r="J82" i="4"/>
  <c r="K81" i="4"/>
  <c r="J81" i="4"/>
  <c r="K80" i="4"/>
  <c r="J80" i="4"/>
  <c r="K79" i="4"/>
  <c r="J79" i="4"/>
  <c r="K78" i="4"/>
  <c r="J78" i="4"/>
  <c r="K77" i="4"/>
  <c r="J77" i="4"/>
  <c r="K76" i="4"/>
  <c r="J76" i="4"/>
  <c r="K75" i="4"/>
  <c r="J75" i="4"/>
  <c r="K74" i="4"/>
  <c r="J74" i="4"/>
  <c r="K73" i="4"/>
  <c r="J73" i="4"/>
  <c r="K72" i="4"/>
  <c r="J72" i="4"/>
  <c r="K71" i="4"/>
  <c r="J71" i="4"/>
  <c r="K70" i="4"/>
  <c r="J70" i="4"/>
  <c r="K69" i="4"/>
  <c r="J69" i="4"/>
  <c r="K68" i="4"/>
  <c r="J68" i="4"/>
  <c r="K67" i="4"/>
  <c r="J67" i="4"/>
  <c r="K66" i="4"/>
  <c r="J66" i="4"/>
  <c r="K65" i="4"/>
  <c r="J65" i="4"/>
  <c r="K64" i="4"/>
  <c r="J64" i="4"/>
  <c r="K63" i="4"/>
  <c r="J63" i="4"/>
  <c r="K62" i="4"/>
  <c r="J62" i="4"/>
  <c r="K61" i="4"/>
  <c r="J61" i="4"/>
  <c r="K60" i="4"/>
  <c r="J60" i="4"/>
  <c r="K59" i="4"/>
  <c r="J59" i="4"/>
  <c r="K58" i="4"/>
  <c r="J58" i="4"/>
  <c r="K57" i="4"/>
  <c r="J57" i="4"/>
  <c r="K56" i="4"/>
  <c r="J56" i="4"/>
  <c r="K55" i="4"/>
  <c r="J55" i="4"/>
  <c r="K54" i="4"/>
  <c r="J54" i="4"/>
  <c r="K53" i="4"/>
  <c r="J53" i="4"/>
  <c r="K52" i="4"/>
  <c r="J52" i="4"/>
  <c r="K51" i="4"/>
  <c r="J51" i="4"/>
  <c r="K50" i="4"/>
  <c r="J50" i="4"/>
  <c r="K49" i="4"/>
  <c r="J49" i="4"/>
  <c r="K48" i="4"/>
  <c r="J48" i="4"/>
  <c r="K47" i="4"/>
  <c r="J47" i="4"/>
  <c r="K46" i="4"/>
  <c r="J46" i="4"/>
  <c r="K45" i="4"/>
  <c r="J45" i="4"/>
  <c r="K44" i="4"/>
  <c r="J44" i="4"/>
  <c r="K43" i="4"/>
  <c r="J43" i="4"/>
  <c r="K42" i="4"/>
  <c r="J42" i="4"/>
  <c r="K41" i="4"/>
  <c r="J41" i="4"/>
  <c r="K40" i="4"/>
  <c r="J40" i="4"/>
  <c r="K39" i="4"/>
  <c r="J39" i="4"/>
  <c r="K38" i="4"/>
  <c r="J38" i="4"/>
  <c r="K37" i="4"/>
  <c r="J37" i="4"/>
  <c r="K36" i="4"/>
  <c r="J36" i="4"/>
  <c r="K35" i="4"/>
  <c r="J35" i="4"/>
  <c r="K34" i="4"/>
  <c r="J34" i="4"/>
  <c r="K33" i="4"/>
  <c r="J33" i="4"/>
  <c r="K32" i="4"/>
  <c r="J32" i="4"/>
  <c r="K31" i="4"/>
  <c r="J31" i="4"/>
  <c r="K30" i="4"/>
  <c r="J30" i="4"/>
  <c r="K29" i="4"/>
  <c r="J29" i="4"/>
  <c r="K28" i="4"/>
  <c r="J28" i="4"/>
  <c r="K27" i="4"/>
  <c r="J27" i="4"/>
  <c r="K26" i="4"/>
  <c r="J26" i="4"/>
  <c r="K25" i="4"/>
  <c r="J25" i="4"/>
  <c r="K24" i="4"/>
  <c r="J24" i="4"/>
  <c r="K23" i="4"/>
  <c r="J23" i="4"/>
  <c r="K22" i="4"/>
  <c r="J22" i="4"/>
  <c r="K21" i="4"/>
  <c r="J21" i="4"/>
  <c r="K20" i="4"/>
  <c r="J20" i="4"/>
  <c r="K19" i="4"/>
  <c r="J19" i="4"/>
  <c r="K18" i="4"/>
  <c r="J18" i="4"/>
  <c r="K17" i="4"/>
  <c r="J17" i="4"/>
  <c r="K16" i="4"/>
  <c r="J16" i="4"/>
  <c r="K15" i="4"/>
  <c r="J15" i="4"/>
  <c r="K14" i="4"/>
  <c r="J14" i="4"/>
  <c r="K13" i="4"/>
  <c r="J13" i="4"/>
  <c r="K12" i="4"/>
  <c r="J12" i="4"/>
  <c r="K11" i="4"/>
  <c r="J11" i="4"/>
  <c r="K10" i="4"/>
  <c r="J10" i="4"/>
  <c r="K9" i="4"/>
  <c r="J9" i="4"/>
  <c r="K8" i="4"/>
  <c r="J8" i="4"/>
  <c r="K7" i="4"/>
  <c r="J7" i="4"/>
  <c r="K6" i="4"/>
  <c r="J6" i="4"/>
  <c r="K5" i="4"/>
  <c r="J5" i="4"/>
  <c r="K4" i="4"/>
  <c r="J4" i="4"/>
  <c r="K3" i="4"/>
  <c r="J3" i="4"/>
  <c r="K2" i="4"/>
  <c r="J2" i="4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3" i="1"/>
  <c r="J2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<sst xmlns="http://schemas.openxmlformats.org/spreadsheetml/2006/main" count="14601" uniqueCount="2262">
  <si>
    <t>Longitude (x)</t>
  </si>
  <si>
    <t>Latitude (y)</t>
  </si>
  <si>
    <t>Station Name</t>
  </si>
  <si>
    <t>Climate ID</t>
  </si>
  <si>
    <t>Date/Time</t>
  </si>
  <si>
    <t>Year</t>
  </si>
  <si>
    <t>Month</t>
  </si>
  <si>
    <t>Day</t>
  </si>
  <si>
    <t>Data Quality</t>
  </si>
  <si>
    <t>Max Temp (°C)</t>
  </si>
  <si>
    <t>Max Temp Flag</t>
  </si>
  <si>
    <t>Min Temp (°C)</t>
  </si>
  <si>
    <t>Min Temp Flag</t>
  </si>
  <si>
    <t>Mean Temp (°C)</t>
  </si>
  <si>
    <t>Mean Temp Flag</t>
  </si>
  <si>
    <t>Heat Deg Days (°C)</t>
  </si>
  <si>
    <t>Heat Deg Days Flag</t>
  </si>
  <si>
    <t>Cool Deg Days (°C)</t>
  </si>
  <si>
    <t>Cool Deg Days Flag</t>
  </si>
  <si>
    <t>Total Rain (mm)</t>
  </si>
  <si>
    <t>Total Rain Flag</t>
  </si>
  <si>
    <t>Total Snow (cm)</t>
  </si>
  <si>
    <t>Total Snow Flag</t>
  </si>
  <si>
    <t>Total Precip (mm)</t>
  </si>
  <si>
    <t>Total Precip Flag</t>
  </si>
  <si>
    <t>Snow on Grnd (cm)</t>
  </si>
  <si>
    <t>Snow on Grnd Flag</t>
  </si>
  <si>
    <t>Dir of Max Gust (10s deg)</t>
  </si>
  <si>
    <t>Dir of Max Gust Flag</t>
  </si>
  <si>
    <t>Spd of Max Gust (km/h)</t>
  </si>
  <si>
    <t>Spd of Max Gust Flag</t>
  </si>
  <si>
    <t>OTTAWA CDA</t>
  </si>
  <si>
    <t>†</t>
  </si>
  <si>
    <t>T</t>
  </si>
  <si>
    <t>M</t>
  </si>
  <si>
    <t>Dayname</t>
  </si>
  <si>
    <t>Monday</t>
  </si>
  <si>
    <t>New Year's Day</t>
  </si>
  <si>
    <t>Friday</t>
  </si>
  <si>
    <t>Groundhog Day</t>
  </si>
  <si>
    <t>Wednesday</t>
  </si>
  <si>
    <t>Valentine's Day</t>
  </si>
  <si>
    <t>Saturday</t>
  </si>
  <si>
    <t>St. Patrick’s Day</t>
  </si>
  <si>
    <t>Good Friday</t>
  </si>
  <si>
    <t>Sunday</t>
  </si>
  <si>
    <t>Easter Sunday</t>
  </si>
  <si>
    <t>Mother's Day</t>
  </si>
  <si>
    <t>Victoria Day</t>
  </si>
  <si>
    <t>Father's Day</t>
  </si>
  <si>
    <t>Canada Day</t>
  </si>
  <si>
    <t>Civic Holiday</t>
  </si>
  <si>
    <t>Labour Day</t>
  </si>
  <si>
    <t>Thanksgiving</t>
  </si>
  <si>
    <t>Halloween</t>
  </si>
  <si>
    <t>Remembrance Day</t>
  </si>
  <si>
    <t>Tuesday</t>
  </si>
  <si>
    <t>Christmas Day</t>
  </si>
  <si>
    <t>Boxing Day</t>
  </si>
  <si>
    <t>Thursday</t>
  </si>
  <si>
    <t>National Day for Truth and Reconciliation</t>
  </si>
  <si>
    <t>DATE1</t>
  </si>
  <si>
    <t>DATE2</t>
  </si>
  <si>
    <t>DAY</t>
  </si>
  <si>
    <t>EVENT</t>
  </si>
  <si>
    <t>2018-01-01</t>
  </si>
  <si>
    <t>2018-02-02</t>
  </si>
  <si>
    <t>2018-02-14</t>
  </si>
  <si>
    <t>2018-03-17</t>
  </si>
  <si>
    <t>2018-03-30</t>
  </si>
  <si>
    <t>2018-04-01</t>
  </si>
  <si>
    <t>2018-05-13</t>
  </si>
  <si>
    <t>2018-05-21</t>
  </si>
  <si>
    <t>2018-06-17</t>
  </si>
  <si>
    <t>2018-07-01</t>
  </si>
  <si>
    <t>2018-08-06</t>
  </si>
  <si>
    <t>2018-09-03</t>
  </si>
  <si>
    <t>2018-10-08</t>
  </si>
  <si>
    <t>2018-10-31</t>
  </si>
  <si>
    <t>2018-11-11</t>
  </si>
  <si>
    <t>2018-12-25</t>
  </si>
  <si>
    <t>2018-12-26</t>
  </si>
  <si>
    <t>2019-01-01</t>
  </si>
  <si>
    <t>2019-02-02</t>
  </si>
  <si>
    <t>2019-02-14</t>
  </si>
  <si>
    <t>2019-03-17</t>
  </si>
  <si>
    <t>2019-04-19</t>
  </si>
  <si>
    <t>2019-04-21</t>
  </si>
  <si>
    <t>2019-05-12</t>
  </si>
  <si>
    <t>2019-05-20</t>
  </si>
  <si>
    <t>2019-06-16</t>
  </si>
  <si>
    <t>2019-07-01</t>
  </si>
  <si>
    <t>2019-08-05</t>
  </si>
  <si>
    <t>2019-09-02</t>
  </si>
  <si>
    <t>2019-10-14</t>
  </si>
  <si>
    <t>2019-10-31</t>
  </si>
  <si>
    <t>2019-11-11</t>
  </si>
  <si>
    <t>2019-12-25</t>
  </si>
  <si>
    <t>2019-12-26</t>
  </si>
  <si>
    <t>2020-01-01</t>
  </si>
  <si>
    <t>2020-02-02</t>
  </si>
  <si>
    <t>2020-02-14</t>
  </si>
  <si>
    <t>2020-03-17</t>
  </si>
  <si>
    <t>2020-04-10</t>
  </si>
  <si>
    <t>2020-04-12</t>
  </si>
  <si>
    <t>2020-05-10</t>
  </si>
  <si>
    <t>2020-05-18</t>
  </si>
  <si>
    <t>2020-06-21</t>
  </si>
  <si>
    <t>2020-07-01</t>
  </si>
  <si>
    <t>2020-08-03</t>
  </si>
  <si>
    <t>2020-09-07</t>
  </si>
  <si>
    <t>2020-10-12</t>
  </si>
  <si>
    <t>2020-10-31</t>
  </si>
  <si>
    <t>2020-11-11</t>
  </si>
  <si>
    <t>2020-12-25</t>
  </si>
  <si>
    <t>2020-12-26</t>
  </si>
  <si>
    <t>2021-01-01</t>
  </si>
  <si>
    <t>2021-02-02</t>
  </si>
  <si>
    <t>2021-02-14</t>
  </si>
  <si>
    <t>2021-03-17</t>
  </si>
  <si>
    <t>2021-04-02</t>
  </si>
  <si>
    <t>2021-04-04</t>
  </si>
  <si>
    <t>2021-05-09</t>
  </si>
  <si>
    <t>2021-05-24</t>
  </si>
  <si>
    <t>2021-06-20</t>
  </si>
  <si>
    <t>2021-07-01</t>
  </si>
  <si>
    <t>2021-08-02</t>
  </si>
  <si>
    <t>2021-09-06</t>
  </si>
  <si>
    <t>2021-09-30</t>
  </si>
  <si>
    <t>2021-10-11</t>
  </si>
  <si>
    <t>2021-10-31</t>
  </si>
  <si>
    <t>2021-11-11</t>
  </si>
  <si>
    <t>2021-12-25</t>
  </si>
  <si>
    <t>2021-12-26</t>
  </si>
  <si>
    <t>2022-01-01</t>
  </si>
  <si>
    <t>2022-02-02</t>
  </si>
  <si>
    <t>2022-02-14</t>
  </si>
  <si>
    <t>2022-03-17</t>
  </si>
  <si>
    <t>2022-04-15</t>
  </si>
  <si>
    <t>2022-04-17</t>
  </si>
  <si>
    <t>2022-05-08</t>
  </si>
  <si>
    <t>2022-05-23</t>
  </si>
  <si>
    <t>2022-06-19</t>
  </si>
  <si>
    <t>2022-07-01</t>
  </si>
  <si>
    <t>2022-08-01</t>
  </si>
  <si>
    <t>2022-09-05</t>
  </si>
  <si>
    <t>2022-09-30</t>
  </si>
  <si>
    <t>2022-10-10</t>
  </si>
  <si>
    <t>2022-10-31</t>
  </si>
  <si>
    <t>2022-11-11</t>
  </si>
  <si>
    <t>2022-12-25</t>
  </si>
  <si>
    <t>2022-12-26</t>
  </si>
  <si>
    <t>2023-01-01</t>
  </si>
  <si>
    <t>2023-02-02</t>
  </si>
  <si>
    <t>2023-02-14</t>
  </si>
  <si>
    <t>2023-03-17</t>
  </si>
  <si>
    <t>2023-04-07</t>
  </si>
  <si>
    <t>2023-04-09</t>
  </si>
  <si>
    <t>2023-05-14</t>
  </si>
  <si>
    <t>2023-05-22</t>
  </si>
  <si>
    <t>2023-06-18</t>
  </si>
  <si>
    <t>2023-07-01</t>
  </si>
  <si>
    <t>2023-08-07</t>
  </si>
  <si>
    <t>2023-09-04</t>
  </si>
  <si>
    <t>2023-09-30</t>
  </si>
  <si>
    <t>2023-10-09</t>
  </si>
  <si>
    <t>2023-10-31</t>
  </si>
  <si>
    <t>2023-11-11</t>
  </si>
  <si>
    <t>2023-12-25</t>
  </si>
  <si>
    <t>2023-12-26</t>
  </si>
  <si>
    <t>Holiday_flag</t>
  </si>
  <si>
    <t>Flag</t>
  </si>
  <si>
    <t>Daily sum of Ottawa demand</t>
  </si>
  <si>
    <t>Date</t>
  </si>
  <si>
    <t>Sum of Ottawa</t>
  </si>
  <si>
    <t>Sum_of_demand_ottawa</t>
  </si>
  <si>
    <t>2018-01-02</t>
  </si>
  <si>
    <t>2018-01-03</t>
  </si>
  <si>
    <t>2018-01-04</t>
  </si>
  <si>
    <t>2018-01-05</t>
  </si>
  <si>
    <t>2018-01-06</t>
  </si>
  <si>
    <t>2018-01-07</t>
  </si>
  <si>
    <t>2018-01-08</t>
  </si>
  <si>
    <t>2018-01-09</t>
  </si>
  <si>
    <t>2018-01-10</t>
  </si>
  <si>
    <t>2018-01-11</t>
  </si>
  <si>
    <t>2018-01-12</t>
  </si>
  <si>
    <t>2018-01-13</t>
  </si>
  <si>
    <t>2018-01-14</t>
  </si>
  <si>
    <t>2018-01-15</t>
  </si>
  <si>
    <t>2018-01-16</t>
  </si>
  <si>
    <t>2018-01-17</t>
  </si>
  <si>
    <t>2018-01-18</t>
  </si>
  <si>
    <t>2018-01-19</t>
  </si>
  <si>
    <t>2018-01-20</t>
  </si>
  <si>
    <t>2018-01-21</t>
  </si>
  <si>
    <t>2018-01-22</t>
  </si>
  <si>
    <t>2018-01-23</t>
  </si>
  <si>
    <t>2018-01-24</t>
  </si>
  <si>
    <t>2018-01-25</t>
  </si>
  <si>
    <t>2018-01-26</t>
  </si>
  <si>
    <t>2018-01-27</t>
  </si>
  <si>
    <t>2018-01-28</t>
  </si>
  <si>
    <t>2018-01-29</t>
  </si>
  <si>
    <t>2018-01-30</t>
  </si>
  <si>
    <t>2018-01-31</t>
  </si>
  <si>
    <t>2018-02-01</t>
  </si>
  <si>
    <t>2018-02-03</t>
  </si>
  <si>
    <t>2018-02-04</t>
  </si>
  <si>
    <t>2018-02-05</t>
  </si>
  <si>
    <t>2018-02-06</t>
  </si>
  <si>
    <t>2018-02-07</t>
  </si>
  <si>
    <t>2018-02-08</t>
  </si>
  <si>
    <t>2018-02-09</t>
  </si>
  <si>
    <t>2018-02-10</t>
  </si>
  <si>
    <t>2018-02-11</t>
  </si>
  <si>
    <t>2018-02-12</t>
  </si>
  <si>
    <t>2018-02-13</t>
  </si>
  <si>
    <t>2018-02-15</t>
  </si>
  <si>
    <t>2018-02-16</t>
  </si>
  <si>
    <t>2018-02-17</t>
  </si>
  <si>
    <t>2018-02-18</t>
  </si>
  <si>
    <t>2018-02-19</t>
  </si>
  <si>
    <t>2018-02-20</t>
  </si>
  <si>
    <t>2018-02-21</t>
  </si>
  <si>
    <t>2018-02-22</t>
  </si>
  <si>
    <t>2018-02-23</t>
  </si>
  <si>
    <t>2018-02-24</t>
  </si>
  <si>
    <t>2018-02-25</t>
  </si>
  <si>
    <t>2018-02-26</t>
  </si>
  <si>
    <t>2018-02-27</t>
  </si>
  <si>
    <t>2018-02-28</t>
  </si>
  <si>
    <t>2018-03-01</t>
  </si>
  <si>
    <t>2018-03-02</t>
  </si>
  <si>
    <t>2018-03-03</t>
  </si>
  <si>
    <t>2018-03-04</t>
  </si>
  <si>
    <t>2018-03-05</t>
  </si>
  <si>
    <t>2018-03-06</t>
  </si>
  <si>
    <t>2018-03-07</t>
  </si>
  <si>
    <t>2018-03-08</t>
  </si>
  <si>
    <t>2018-03-09</t>
  </si>
  <si>
    <t>2018-03-10</t>
  </si>
  <si>
    <t>2018-03-11</t>
  </si>
  <si>
    <t>2018-03-12</t>
  </si>
  <si>
    <t>2018-03-13</t>
  </si>
  <si>
    <t>2018-03-14</t>
  </si>
  <si>
    <t>2018-03-15</t>
  </si>
  <si>
    <t>2018-03-16</t>
  </si>
  <si>
    <t>2018-03-18</t>
  </si>
  <si>
    <t>2018-03-19</t>
  </si>
  <si>
    <t>2018-03-20</t>
  </si>
  <si>
    <t>2018-03-21</t>
  </si>
  <si>
    <t>2018-03-22</t>
  </si>
  <si>
    <t>2018-03-23</t>
  </si>
  <si>
    <t>2018-03-24</t>
  </si>
  <si>
    <t>2018-03-25</t>
  </si>
  <si>
    <t>2018-03-26</t>
  </si>
  <si>
    <t>2018-03-27</t>
  </si>
  <si>
    <t>2018-03-28</t>
  </si>
  <si>
    <t>2018-03-29</t>
  </si>
  <si>
    <t>2018-03-31</t>
  </si>
  <si>
    <t>2018-04-02</t>
  </si>
  <si>
    <t>2018-04-03</t>
  </si>
  <si>
    <t>2018-04-04</t>
  </si>
  <si>
    <t>2018-04-05</t>
  </si>
  <si>
    <t>2018-04-06</t>
  </si>
  <si>
    <t>2018-04-07</t>
  </si>
  <si>
    <t>2018-04-08</t>
  </si>
  <si>
    <t>2018-04-09</t>
  </si>
  <si>
    <t>2018-04-10</t>
  </si>
  <si>
    <t>2018-04-11</t>
  </si>
  <si>
    <t>2018-04-12</t>
  </si>
  <si>
    <t>2018-04-13</t>
  </si>
  <si>
    <t>2018-04-14</t>
  </si>
  <si>
    <t>2018-04-15</t>
  </si>
  <si>
    <t>2018-04-16</t>
  </si>
  <si>
    <t>2018-04-17</t>
  </si>
  <si>
    <t>2018-04-18</t>
  </si>
  <si>
    <t>2018-04-19</t>
  </si>
  <si>
    <t>2018-04-20</t>
  </si>
  <si>
    <t>2018-04-21</t>
  </si>
  <si>
    <t>2018-04-22</t>
  </si>
  <si>
    <t>2018-04-23</t>
  </si>
  <si>
    <t>2018-04-24</t>
  </si>
  <si>
    <t>2018-04-25</t>
  </si>
  <si>
    <t>2018-04-26</t>
  </si>
  <si>
    <t>2018-04-27</t>
  </si>
  <si>
    <t>2018-04-28</t>
  </si>
  <si>
    <t>2018-04-29</t>
  </si>
  <si>
    <t>2018-04-30</t>
  </si>
  <si>
    <t>2018-05-01</t>
  </si>
  <si>
    <t>2018-05-02</t>
  </si>
  <si>
    <t>2018-05-03</t>
  </si>
  <si>
    <t>2018-05-04</t>
  </si>
  <si>
    <t>2018-05-05</t>
  </si>
  <si>
    <t>2018-05-06</t>
  </si>
  <si>
    <t>2018-05-07</t>
  </si>
  <si>
    <t>2018-05-08</t>
  </si>
  <si>
    <t>2018-05-09</t>
  </si>
  <si>
    <t>2018-05-10</t>
  </si>
  <si>
    <t>2018-05-11</t>
  </si>
  <si>
    <t>2018-05-12</t>
  </si>
  <si>
    <t>2018-05-14</t>
  </si>
  <si>
    <t>2018-05-15</t>
  </si>
  <si>
    <t>2018-05-16</t>
  </si>
  <si>
    <t>2018-05-17</t>
  </si>
  <si>
    <t>2018-05-18</t>
  </si>
  <si>
    <t>2018-05-19</t>
  </si>
  <si>
    <t>2018-05-20</t>
  </si>
  <si>
    <t>2018-05-22</t>
  </si>
  <si>
    <t>2018-05-23</t>
  </si>
  <si>
    <t>2018-05-24</t>
  </si>
  <si>
    <t>2018-05-25</t>
  </si>
  <si>
    <t>2018-05-26</t>
  </si>
  <si>
    <t>2018-05-27</t>
  </si>
  <si>
    <t>2018-05-28</t>
  </si>
  <si>
    <t>2018-05-29</t>
  </si>
  <si>
    <t>2018-05-30</t>
  </si>
  <si>
    <t>2018-05-31</t>
  </si>
  <si>
    <t>2018-06-01</t>
  </si>
  <si>
    <t>2018-06-02</t>
  </si>
  <si>
    <t>2018-06-03</t>
  </si>
  <si>
    <t>2018-06-04</t>
  </si>
  <si>
    <t>2018-06-05</t>
  </si>
  <si>
    <t>2018-06-06</t>
  </si>
  <si>
    <t>2018-06-07</t>
  </si>
  <si>
    <t>2018-06-08</t>
  </si>
  <si>
    <t>2018-06-09</t>
  </si>
  <si>
    <t>2018-06-10</t>
  </si>
  <si>
    <t>2018-06-11</t>
  </si>
  <si>
    <t>2018-06-12</t>
  </si>
  <si>
    <t>2018-06-13</t>
  </si>
  <si>
    <t>2018-06-14</t>
  </si>
  <si>
    <t>2018-06-15</t>
  </si>
  <si>
    <t>2018-06-16</t>
  </si>
  <si>
    <t>2018-06-18</t>
  </si>
  <si>
    <t>2018-06-19</t>
  </si>
  <si>
    <t>2018-06-20</t>
  </si>
  <si>
    <t>2018-06-21</t>
  </si>
  <si>
    <t>2018-06-22</t>
  </si>
  <si>
    <t>2018-06-23</t>
  </si>
  <si>
    <t>2018-06-24</t>
  </si>
  <si>
    <t>2018-06-25</t>
  </si>
  <si>
    <t>2018-06-26</t>
  </si>
  <si>
    <t>2018-06-27</t>
  </si>
  <si>
    <t>2018-06-28</t>
  </si>
  <si>
    <t>2018-06-29</t>
  </si>
  <si>
    <t>2018-06-30</t>
  </si>
  <si>
    <t>2018-07-02</t>
  </si>
  <si>
    <t>2018-07-03</t>
  </si>
  <si>
    <t>2018-07-04</t>
  </si>
  <si>
    <t>2018-07-05</t>
  </si>
  <si>
    <t>2018-07-06</t>
  </si>
  <si>
    <t>2018-07-07</t>
  </si>
  <si>
    <t>2018-07-08</t>
  </si>
  <si>
    <t>2018-07-09</t>
  </si>
  <si>
    <t>2018-07-10</t>
  </si>
  <si>
    <t>2018-07-11</t>
  </si>
  <si>
    <t>2018-07-12</t>
  </si>
  <si>
    <t>2018-07-13</t>
  </si>
  <si>
    <t>2018-07-14</t>
  </si>
  <si>
    <t>2018-07-15</t>
  </si>
  <si>
    <t>2018-07-16</t>
  </si>
  <si>
    <t>2018-07-17</t>
  </si>
  <si>
    <t>2018-07-18</t>
  </si>
  <si>
    <t>2018-07-19</t>
  </si>
  <si>
    <t>2018-07-20</t>
  </si>
  <si>
    <t>2018-07-21</t>
  </si>
  <si>
    <t>2018-07-22</t>
  </si>
  <si>
    <t>2018-07-23</t>
  </si>
  <si>
    <t>2018-07-24</t>
  </si>
  <si>
    <t>2018-07-25</t>
  </si>
  <si>
    <t>2018-07-26</t>
  </si>
  <si>
    <t>2018-07-27</t>
  </si>
  <si>
    <t>2018-07-28</t>
  </si>
  <si>
    <t>2018-07-29</t>
  </si>
  <si>
    <t>2018-07-30</t>
  </si>
  <si>
    <t>2018-07-31</t>
  </si>
  <si>
    <t>2018-08-01</t>
  </si>
  <si>
    <t>2018-08-02</t>
  </si>
  <si>
    <t>2018-08-03</t>
  </si>
  <si>
    <t>2018-08-04</t>
  </si>
  <si>
    <t>2018-08-05</t>
  </si>
  <si>
    <t>2018-08-07</t>
  </si>
  <si>
    <t>2018-08-08</t>
  </si>
  <si>
    <t>2018-08-09</t>
  </si>
  <si>
    <t>2018-08-10</t>
  </si>
  <si>
    <t>2018-08-11</t>
  </si>
  <si>
    <t>2018-08-12</t>
  </si>
  <si>
    <t>2018-08-13</t>
  </si>
  <si>
    <t>2018-08-14</t>
  </si>
  <si>
    <t>2018-08-15</t>
  </si>
  <si>
    <t>2018-08-16</t>
  </si>
  <si>
    <t>2018-08-17</t>
  </si>
  <si>
    <t>2018-08-18</t>
  </si>
  <si>
    <t>2018-08-19</t>
  </si>
  <si>
    <t>2018-08-20</t>
  </si>
  <si>
    <t>2018-08-21</t>
  </si>
  <si>
    <t>2018-08-22</t>
  </si>
  <si>
    <t>2018-08-23</t>
  </si>
  <si>
    <t>2018-08-24</t>
  </si>
  <si>
    <t>2018-08-25</t>
  </si>
  <si>
    <t>2018-08-26</t>
  </si>
  <si>
    <t>2018-08-27</t>
  </si>
  <si>
    <t>2018-08-28</t>
  </si>
  <si>
    <t>2018-08-29</t>
  </si>
  <si>
    <t>2018-08-30</t>
  </si>
  <si>
    <t>2018-08-31</t>
  </si>
  <si>
    <t>2018-09-01</t>
  </si>
  <si>
    <t>2018-09-02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</si>
  <si>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</si>
  <si>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</si>
  <si>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</si>
  <si>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</si>
  <si>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</si>
  <si>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</si>
  <si>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</si>
  <si>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</si>
  <si>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</si>
  <si>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</si>
  <si>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</si>
  <si>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</si>
  <si>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</si>
  <si>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</si>
  <si>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</si>
  <si>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</si>
  <si>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</si>
  <si>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2018-09-21</t>
  </si>
  <si>
    <t>2018-09-22</t>
  </si>
  <si>
    <t>2018-09-23</t>
  </si>
  <si>
    <t>2018-09-24</t>
  </si>
  <si>
    <t>2018-09-25</t>
  </si>
  <si>
    <t>2018-09-26</t>
  </si>
  <si>
    <t>2018-09-27</t>
  </si>
  <si>
    <t>2018-09-28</t>
  </si>
  <si>
    <t>2018-09-29</t>
  </si>
  <si>
    <t>2018-09-30</t>
  </si>
  <si>
    <t>2018-10-01</t>
  </si>
  <si>
    <t>2018-10-02</t>
  </si>
  <si>
    <t>2018-10-03</t>
  </si>
  <si>
    <t>2018-10-04</t>
  </si>
  <si>
    <t>2018-10-05</t>
  </si>
  <si>
    <t>2018-10-06</t>
  </si>
  <si>
    <t>2018-10-07</t>
  </si>
  <si>
    <t>2018-10-09</t>
  </si>
  <si>
    <t>2018-10-10</t>
  </si>
  <si>
    <t>2018-10-11</t>
  </si>
  <si>
    <t>2018-10-12</t>
  </si>
  <si>
    <t>2018-10-13</t>
  </si>
  <si>
    <t>2018-10-14</t>
  </si>
  <si>
    <t>2018-10-15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</si>
  <si>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</si>
  <si>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</si>
  <si>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</si>
  <si>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</si>
  <si>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</si>
  <si>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</si>
  <si>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</si>
  <si>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</si>
  <si>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</si>
  <si>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2018-10-25</t>
  </si>
  <si>
    <t>2018-10-26</t>
  </si>
  <si>
    <t>2018-10-27</t>
  </si>
  <si>
    <t>2018-10-28</t>
  </si>
  <si>
    <t>2018-10-29</t>
  </si>
  <si>
    <t>2018-10-30</t>
  </si>
  <si>
    <t>2018-11-01</t>
  </si>
  <si>
    <t>2018-11-02</t>
  </si>
  <si>
    <t>2018-11-03</t>
  </si>
  <si>
    <t>2018-11-04</t>
  </si>
  <si>
    <t>2018-11-05</t>
  </si>
  <si>
    <t>2018-11-06</t>
  </si>
  <si>
    <t>2018-11-07</t>
  </si>
  <si>
    <t>2018-11-08</t>
  </si>
  <si>
    <t>2018-11-09</t>
  </si>
  <si>
    <t>2018-11-10</t>
  </si>
  <si>
    <t>2018-11-12</t>
  </si>
  <si>
    <t>2018-11-13</t>
  </si>
  <si>
    <t>2018-11-14</t>
  </si>
  <si>
    <t>2018-11-15</t>
  </si>
  <si>
    <t>2018-11-16</t>
  </si>
  <si>
    <t>2018-11-17</t>
  </si>
  <si>
    <t>2018-11-18</t>
  </si>
  <si>
    <t>2018-11-19</t>
  </si>
  <si>
    <t>2018-11-20</t>
  </si>
  <si>
    <t>2018-11-21</t>
  </si>
  <si>
    <t>2018-11-22</t>
  </si>
  <si>
    <t>2018-11-23</t>
  </si>
  <si>
    <t>2018-11-24</t>
  </si>
  <si>
    <t>2018-11-25</t>
  </si>
  <si>
    <t>2018-11-26</t>
  </si>
  <si>
    <t>2018-11-27</t>
  </si>
  <si>
    <t>2018-11-28</t>
  </si>
  <si>
    <t>2018-11-29</t>
  </si>
  <si>
    <t>2018-11-30</t>
  </si>
  <si>
    <t>2018-12-01</t>
  </si>
  <si>
    <t>2018-12-02</t>
  </si>
  <si>
    <t>2018-12-03</t>
  </si>
  <si>
    <t>2018-12-04</t>
  </si>
  <si>
    <t>2018-12-05</t>
  </si>
  <si>
    <t>2018-12-06</t>
  </si>
  <si>
    <t>2018-12-07</t>
  </si>
  <si>
    <t>2018-12-08</t>
  </si>
  <si>
    <t>2018-12-09</t>
  </si>
  <si>
    <t>2018-12-10</t>
  </si>
  <si>
    <t>2018-12-11</t>
  </si>
  <si>
    <t>2018-12-12</t>
  </si>
  <si>
    <t>2018-12-13</t>
  </si>
  <si>
    <t>2018-12-14</t>
  </si>
  <si>
    <t>2018-12-15</t>
  </si>
  <si>
    <t>2018-12-16</t>
  </si>
  <si>
    <t>2018-12-17</t>
  </si>
  <si>
    <t>2018-12-18</t>
  </si>
  <si>
    <t>2018-12-19</t>
  </si>
  <si>
    <t>2018-12-20</t>
  </si>
  <si>
    <t>2018-12-21</t>
  </si>
  <si>
    <t>2018-12-22</t>
  </si>
  <si>
    <t>2018-12-23</t>
  </si>
  <si>
    <t>2018-12-24</t>
  </si>
  <si>
    <t>2018-12-27</t>
  </si>
  <si>
    <t>2018-12-28</t>
  </si>
  <si>
    <t>2018-12-29</t>
  </si>
  <si>
    <t>2018-12-30</t>
  </si>
  <si>
    <t>2018-12-31</t>
  </si>
  <si>
    <t>2019-01-02</t>
  </si>
  <si>
    <t>2019-01-03</t>
  </si>
  <si>
    <t>2019-01-04</t>
  </si>
  <si>
    <t>2019-01-05</t>
  </si>
  <si>
    <t>2019-01-06</t>
  </si>
  <si>
    <t>2019-01-07</t>
  </si>
  <si>
    <t>2019-01-08</t>
  </si>
  <si>
    <t>2019-01-09</t>
  </si>
  <si>
    <t>2019-01-10</t>
  </si>
  <si>
    <t>2019-01-11</t>
  </si>
  <si>
    <t>2019-01-12</t>
  </si>
  <si>
    <t>2019-01-13</t>
  </si>
  <si>
    <t>2019-01-14</t>
  </si>
  <si>
    <t>2019-01-15</t>
  </si>
  <si>
    <t>2019-01-16</t>
  </si>
  <si>
    <t>2019-01-17</t>
  </si>
  <si>
    <t>2019-01-18</t>
  </si>
  <si>
    <t>2019-01-19</t>
  </si>
  <si>
    <t>2019-01-20</t>
  </si>
  <si>
    <t>2019-01-21</t>
  </si>
  <si>
    <t>2019-01-22</t>
  </si>
  <si>
    <t>2019-01-23</t>
  </si>
  <si>
    <t>2019-01-24</t>
  </si>
  <si>
    <t>2019-01-25</t>
  </si>
  <si>
    <t>2019-01-26</t>
  </si>
  <si>
    <t>2019-01-27</t>
  </si>
  <si>
    <t>2019-01-28</t>
  </si>
  <si>
    <t>2019-01-29</t>
  </si>
  <si>
    <t>2019-01-30</t>
  </si>
  <si>
    <t>2019-01-31</t>
  </si>
  <si>
    <t>2019-02-01</t>
  </si>
  <si>
    <t>2019-02-03</t>
  </si>
  <si>
    <t>2019-02-04</t>
  </si>
  <si>
    <t>2019-02-05</t>
  </si>
  <si>
    <t>2019-02-06</t>
  </si>
  <si>
    <t>2019-02-07</t>
  </si>
  <si>
    <t>2019-02-08</t>
  </si>
  <si>
    <t>2019-02-09</t>
  </si>
  <si>
    <t>2019-02-10</t>
  </si>
  <si>
    <t>2019-02-11</t>
  </si>
  <si>
    <t>2019-02-12</t>
  </si>
  <si>
    <t>2019-02-13</t>
  </si>
  <si>
    <t>2019-02-15</t>
  </si>
  <si>
    <t>2019-02-16</t>
  </si>
  <si>
    <t>2019-02-17</t>
  </si>
  <si>
    <t>2019-02-18</t>
  </si>
  <si>
    <t>2019-02-19</t>
  </si>
  <si>
    <t>2019-02-20</t>
  </si>
  <si>
    <t>2019-02-21</t>
  </si>
  <si>
    <t>2019-02-22</t>
  </si>
  <si>
    <t>2019-02-23</t>
  </si>
  <si>
    <t>2019-02-24</t>
  </si>
  <si>
    <t>2019-02-25</t>
  </si>
  <si>
    <t>2019-02-26</t>
  </si>
  <si>
    <t>2019-02-27</t>
  </si>
  <si>
    <t>2019-02-28</t>
  </si>
  <si>
    <t>2019-03-01</t>
  </si>
  <si>
    <t>2019-03-02</t>
  </si>
  <si>
    <t>2019-03-03</t>
  </si>
  <si>
    <t>2019-03-04</t>
  </si>
  <si>
    <t>2019-03-05</t>
  </si>
  <si>
    <t>2019-03-06</t>
  </si>
  <si>
    <t>2019-03-07</t>
  </si>
  <si>
    <t>2019-03-08</t>
  </si>
  <si>
    <t>2019-03-09</t>
  </si>
  <si>
    <t>2019-03-10</t>
  </si>
  <si>
    <t>2019-03-11</t>
  </si>
  <si>
    <t>2019-03-12</t>
  </si>
  <si>
    <t>2019-03-13</t>
  </si>
  <si>
    <t>2019-03-14</t>
  </si>
  <si>
    <t>2019-03-15</t>
  </si>
  <si>
    <t>2019-03-16</t>
  </si>
  <si>
    <t>2019-03-18</t>
  </si>
  <si>
    <t>2019-03-19</t>
  </si>
  <si>
    <t>2019-03-20</t>
  </si>
  <si>
    <t>2019-03-21</t>
  </si>
  <si>
    <t>2019-03-22</t>
  </si>
  <si>
    <t>2019-03-23</t>
  </si>
  <si>
    <t>2019-03-24</t>
  </si>
  <si>
    <t>2019-03-25</t>
  </si>
  <si>
    <t>2019-03-26</t>
  </si>
  <si>
    <t>2019-03-27</t>
  </si>
  <si>
    <t>2019-03-28</t>
  </si>
  <si>
    <t>2019-03-29</t>
  </si>
  <si>
    <t>2019-03-30</t>
  </si>
  <si>
    <t>2019-03-31</t>
  </si>
  <si>
    <t>2019-04-01</t>
  </si>
  <si>
    <t>2019-04-02</t>
  </si>
  <si>
    <t>2019-04-03</t>
  </si>
  <si>
    <t>2019-04-04</t>
  </si>
  <si>
    <t>2019-04-05</t>
  </si>
  <si>
    <t>2019-04-06</t>
  </si>
  <si>
    <t>2019-04-07</t>
  </si>
  <si>
    <t>2019-04-08</t>
  </si>
  <si>
    <t>2019-04-09</t>
  </si>
  <si>
    <t>2019-04-10</t>
  </si>
  <si>
    <t>2019-04-11</t>
  </si>
  <si>
    <t>2019-04-12</t>
  </si>
  <si>
    <t>2019-04-13</t>
  </si>
  <si>
    <t>2019-04-14</t>
  </si>
  <si>
    <t>2019-04-15</t>
  </si>
  <si>
    <t>2019-04-16</t>
  </si>
  <si>
    <t>2019-04-17</t>
  </si>
  <si>
    <t>2019-04-18</t>
  </si>
  <si>
    <t>2019-04-20</t>
  </si>
  <si>
    <t>2019-04-22</t>
  </si>
  <si>
    <t>2019-04-23</t>
  </si>
  <si>
    <t>2019-04-24</t>
  </si>
  <si>
    <t>2019-04-25</t>
  </si>
  <si>
    <t>2019-04-26</t>
  </si>
  <si>
    <t>2019-04-27</t>
  </si>
  <si>
    <t>2019-04-28</t>
  </si>
  <si>
    <t>2019-04-29</t>
  </si>
  <si>
    <t>2019-04-30</t>
  </si>
  <si>
    <t>2019-05-01</t>
  </si>
  <si>
    <t>2019-05-02</t>
  </si>
  <si>
    <t>2019-05-03</t>
  </si>
  <si>
    <t>2019-05-04</t>
  </si>
  <si>
    <t>2019-05-05</t>
  </si>
  <si>
    <t>2019-05-06</t>
  </si>
  <si>
    <t>2019-05-07</t>
  </si>
  <si>
    <t>2019-05-08</t>
  </si>
  <si>
    <t>2019-05-09</t>
  </si>
  <si>
    <t>2019-05-10</t>
  </si>
  <si>
    <t>2019-05-11</t>
  </si>
  <si>
    <t>2019-05-13</t>
  </si>
  <si>
    <t>2019-05-14</t>
  </si>
  <si>
    <t>2019-05-15</t>
  </si>
  <si>
    <t>2019-05-16</t>
  </si>
  <si>
    <t>2019-05-17</t>
  </si>
  <si>
    <t>2019-05-18</t>
  </si>
  <si>
    <t>2019-05-19</t>
  </si>
  <si>
    <t>2019-05-21</t>
  </si>
  <si>
    <t>2019-05-22</t>
  </si>
  <si>
    <t>2019-05-23</t>
  </si>
  <si>
    <t>2019-05-24</t>
  </si>
  <si>
    <t>2019-05-25</t>
  </si>
  <si>
    <t>2019-05-26</t>
  </si>
  <si>
    <t>2019-05-27</t>
  </si>
  <si>
    <t>2019-05-28</t>
  </si>
  <si>
    <t>2019-05-29</t>
  </si>
  <si>
    <t>2019-05-30</t>
  </si>
  <si>
    <t>2019-05-31</t>
  </si>
  <si>
    <t>2019-06-01</t>
  </si>
  <si>
    <t>2019-06-02</t>
  </si>
  <si>
    <t>2019-06-03</t>
  </si>
  <si>
    <t>2019-06-04</t>
  </si>
  <si>
    <t>2019-06-05</t>
  </si>
  <si>
    <t>2019-06-06</t>
  </si>
  <si>
    <t>2019-06-07</t>
  </si>
  <si>
    <t>2019-06-08</t>
  </si>
  <si>
    <t>2019-06-09</t>
  </si>
  <si>
    <t>2019-06-10</t>
  </si>
  <si>
    <t>2019-06-11</t>
  </si>
  <si>
    <t>2019-06-12</t>
  </si>
  <si>
    <t>2019-06-13</t>
  </si>
  <si>
    <t>2019-06-14</t>
  </si>
  <si>
    <t>2019-06-15</t>
  </si>
  <si>
    <t>2019-06-17</t>
  </si>
  <si>
    <t>2019-06-18</t>
  </si>
  <si>
    <t>2019-06-19</t>
  </si>
  <si>
    <t>2019-06-20</t>
  </si>
  <si>
    <t>2019-06-21</t>
  </si>
  <si>
    <t>2019-06-22</t>
  </si>
  <si>
    <t>2019-06-23</t>
  </si>
  <si>
    <t>2019-06-24</t>
  </si>
  <si>
    <t>2019-06-25</t>
  </si>
  <si>
    <t>2019-06-26</t>
  </si>
  <si>
    <t>2019-06-27</t>
  </si>
  <si>
    <t>2019-06-28</t>
  </si>
  <si>
    <t>2019-06-29</t>
  </si>
  <si>
    <t>2019-06-30</t>
  </si>
  <si>
    <t>2019-07-02</t>
  </si>
  <si>
    <t>2019-07-03</t>
  </si>
  <si>
    <t>2019-07-04</t>
  </si>
  <si>
    <t>2019-07-05</t>
  </si>
  <si>
    <t>2019-07-06</t>
  </si>
  <si>
    <t>2019-07-07</t>
  </si>
  <si>
    <t>2019-07-08</t>
  </si>
  <si>
    <t>2019-07-09</t>
  </si>
  <si>
    <t>2019-07-10</t>
  </si>
  <si>
    <t>2019-07-11</t>
  </si>
  <si>
    <t>2019-07-12</t>
  </si>
  <si>
    <t>2019-07-13</t>
  </si>
  <si>
    <t>2019-07-14</t>
  </si>
  <si>
    <t>2019-07-15</t>
  </si>
  <si>
    <t>2019-07-16</t>
  </si>
  <si>
    <t>2019-07-17</t>
  </si>
  <si>
    <t>2019-07-18</t>
  </si>
  <si>
    <t>2019-07-19</t>
  </si>
  <si>
    <t>2019-07-20</t>
  </si>
  <si>
    <t>2019-07-21</t>
  </si>
  <si>
    <t>2019-07-22</t>
  </si>
  <si>
    <t>2019-07-23</t>
  </si>
  <si>
    <t>2019-07-24</t>
  </si>
  <si>
    <t>2019-07-25</t>
  </si>
  <si>
    <t>2019-07-26</t>
  </si>
  <si>
    <t>2019-07-27</t>
  </si>
  <si>
    <t>2019-07-28</t>
  </si>
  <si>
    <t>2019-07-29</t>
  </si>
  <si>
    <t>2019-07-30</t>
  </si>
  <si>
    <t>2019-07-31</t>
  </si>
  <si>
    <t>2019-08-01</t>
  </si>
  <si>
    <t>2019-08-02</t>
  </si>
  <si>
    <t>2019-08-03</t>
  </si>
  <si>
    <t>2019-08-04</t>
  </si>
  <si>
    <t>2019-08-06</t>
  </si>
  <si>
    <t>2019-08-07</t>
  </si>
  <si>
    <t>2019-08-08</t>
  </si>
  <si>
    <t>2019-08-09</t>
  </si>
  <si>
    <t>2019-08-10</t>
  </si>
  <si>
    <t>2019-08-11</t>
  </si>
  <si>
    <t>2019-08-12</t>
  </si>
  <si>
    <t>2019-08-13</t>
  </si>
  <si>
    <t>2019-08-14</t>
  </si>
  <si>
    <t>2019-08-15</t>
  </si>
  <si>
    <t>2019-08-16</t>
  </si>
  <si>
    <t>2019-08-17</t>
  </si>
  <si>
    <t>2019-08-18</t>
  </si>
  <si>
    <t>2019-08-19</t>
  </si>
  <si>
    <t>2019-08-20</t>
  </si>
  <si>
    <t>2019-08-21</t>
  </si>
  <si>
    <t>2019-08-22</t>
  </si>
  <si>
    <t>2019-08-23</t>
  </si>
  <si>
    <t>2019-08-24</t>
  </si>
  <si>
    <t>2019-08-25</t>
  </si>
  <si>
    <t>2019-08-26</t>
  </si>
  <si>
    <t>2019-08-27</t>
  </si>
  <si>
    <t>2019-08-28</t>
  </si>
  <si>
    <t>2019-08-29</t>
  </si>
  <si>
    <t>2019-08-30</t>
  </si>
  <si>
    <t>2019-08-31</t>
  </si>
  <si>
    <t>2019-09-01</t>
  </si>
  <si>
    <t>2019-09-03</t>
  </si>
  <si>
    <t>2019-09-04</t>
  </si>
  <si>
    <t>2019-09-05</t>
  </si>
  <si>
    <t>2019-09-06</t>
  </si>
  <si>
    <t>2019-09-07</t>
  </si>
  <si>
    <t>2019-09-08</t>
  </si>
  <si>
    <t>2019-09-09</t>
  </si>
  <si>
    <t>2019-09-10</t>
  </si>
  <si>
    <t>2019-09-11</t>
  </si>
  <si>
    <t>2019-09-12</t>
  </si>
  <si>
    <t>2019-09-13</t>
  </si>
  <si>
    <t>2019-09-14</t>
  </si>
  <si>
    <t>2019-09-15</t>
  </si>
  <si>
    <t>2019-09-16</t>
  </si>
  <si>
    <t>2019-09-17</t>
  </si>
  <si>
    <t>2019-09-18</t>
  </si>
  <si>
    <t>2019-09-19</t>
  </si>
  <si>
    <t>2019-09-20</t>
  </si>
  <si>
    <t>2019-09-21</t>
  </si>
  <si>
    <t>2019-09-22</t>
  </si>
  <si>
    <t>2019-09-23</t>
  </si>
  <si>
    <t>2019-09-24</t>
  </si>
  <si>
    <t>2019-09-25</t>
  </si>
  <si>
    <t>2019-09-26</t>
  </si>
  <si>
    <t>2019-09-27</t>
  </si>
  <si>
    <t>2019-09-28</t>
  </si>
  <si>
    <t>2019-09-29</t>
  </si>
  <si>
    <t>2019-09-30</t>
  </si>
  <si>
    <t>2019-10-01</t>
  </si>
  <si>
    <t>2019-10-02</t>
  </si>
  <si>
    <t>2019-10-03</t>
  </si>
  <si>
    <t>2019-10-04</t>
  </si>
  <si>
    <t>2019-10-05</t>
  </si>
  <si>
    <t>2019-10-06</t>
  </si>
  <si>
    <t>2019-10-07</t>
  </si>
  <si>
    <t>2019-10-08</t>
  </si>
  <si>
    <t>2019-10-09</t>
  </si>
  <si>
    <t>2019-10-10</t>
  </si>
  <si>
    <t>2019-10-11</t>
  </si>
  <si>
    <t>2019-10-12</t>
  </si>
  <si>
    <t>2019-10-13</t>
  </si>
  <si>
    <t>2019-10-15</t>
  </si>
  <si>
    <t>2019-10-16</t>
  </si>
  <si>
    <t>2019-10-17</t>
  </si>
  <si>
    <t>2019-10-18</t>
  </si>
  <si>
    <t>2019-10-19</t>
  </si>
  <si>
    <t>2019-10-20</t>
  </si>
  <si>
    <t>2019-10-21</t>
  </si>
  <si>
    <t>2019-10-22</t>
  </si>
  <si>
    <t>2019-10-23</t>
  </si>
  <si>
    <t>2019-10-24</t>
  </si>
  <si>
    <t>2019-10-25</t>
  </si>
  <si>
    <t>2019-10-26</t>
  </si>
  <si>
    <t>2019-10-27</t>
  </si>
  <si>
    <t>2019-10-28</t>
  </si>
  <si>
    <t>2019-10-29</t>
  </si>
  <si>
    <t>2019-10-30</t>
  </si>
  <si>
    <t>2019-11-01</t>
  </si>
  <si>
    <t>2019-11-02</t>
  </si>
  <si>
    <t>2019-11-03</t>
  </si>
  <si>
    <t>2019-11-04</t>
  </si>
  <si>
    <t>2019-11-05</t>
  </si>
  <si>
    <t>2019-11-06</t>
  </si>
  <si>
    <t>2019-11-07</t>
  </si>
  <si>
    <t>2019-11-08</t>
  </si>
  <si>
    <t>2019-11-09</t>
  </si>
  <si>
    <t>2019-11-10</t>
  </si>
  <si>
    <t>2019-11-12</t>
  </si>
  <si>
    <t>2019-11-13</t>
  </si>
  <si>
    <t>2019-11-14</t>
  </si>
  <si>
    <t>2019-11-15</t>
  </si>
  <si>
    <t>2019-11-16</t>
  </si>
  <si>
    <t>2019-11-17</t>
  </si>
  <si>
    <t>2019-11-18</t>
  </si>
  <si>
    <t>2019-11-19</t>
  </si>
  <si>
    <t>2019-11-20</t>
  </si>
  <si>
    <t>2019-11-21</t>
  </si>
  <si>
    <t>2019-11-22</t>
  </si>
  <si>
    <t>2019-11-23</t>
  </si>
  <si>
    <t>2019-11-24</t>
  </si>
  <si>
    <t>2019-11-25</t>
  </si>
  <si>
    <t>2019-11-26</t>
  </si>
  <si>
    <t>2019-11-27</t>
  </si>
  <si>
    <t>2019-11-28</t>
  </si>
  <si>
    <t>2019-11-29</t>
  </si>
  <si>
    <t>2019-11-30</t>
  </si>
  <si>
    <t>2019-12-01</t>
  </si>
  <si>
    <t>2019-12-02</t>
  </si>
  <si>
    <t>2019-12-03</t>
  </si>
  <si>
    <t>2019-12-04</t>
  </si>
  <si>
    <t>2019-12-05</t>
  </si>
  <si>
    <t>2019-12-06</t>
  </si>
  <si>
    <t>2019-12-07</t>
  </si>
  <si>
    <t>2019-12-08</t>
  </si>
  <si>
    <t>2019-12-09</t>
  </si>
  <si>
    <t>2019-12-10</t>
  </si>
  <si>
    <t>2019-12-11</t>
  </si>
  <si>
    <t>2019-12-12</t>
  </si>
  <si>
    <t>2019-12-13</t>
  </si>
  <si>
    <t>2019-12-14</t>
  </si>
  <si>
    <t>2019-12-15</t>
  </si>
  <si>
    <t>2019-12-16</t>
  </si>
  <si>
    <t>2019-12-17</t>
  </si>
  <si>
    <t>2019-12-18</t>
  </si>
  <si>
    <t>2019-12-19</t>
  </si>
  <si>
    <t>2019-12-20</t>
  </si>
  <si>
    <t>2019-12-21</t>
  </si>
  <si>
    <t>2019-12-22</t>
  </si>
  <si>
    <t>2019-12-23</t>
  </si>
  <si>
    <t>2019-12-24</t>
  </si>
  <si>
    <t>2019-12-27</t>
  </si>
  <si>
    <t>2019-12-28</t>
  </si>
  <si>
    <t>2019-12-29</t>
  </si>
  <si>
    <t>2019-12-30</t>
  </si>
  <si>
    <t>2019-12-31</t>
  </si>
  <si>
    <t>2020-01-02</t>
  </si>
  <si>
    <t>2020-01-03</t>
  </si>
  <si>
    <t>2020-01-04</t>
  </si>
  <si>
    <t>2020-01-05</t>
  </si>
  <si>
    <t>2020-01-06</t>
  </si>
  <si>
    <t>2020-01-07</t>
  </si>
  <si>
    <t>2020-01-08</t>
  </si>
  <si>
    <t>2020-01-09</t>
  </si>
  <si>
    <t>2020-01-10</t>
  </si>
  <si>
    <t>2020-01-11</t>
  </si>
  <si>
    <t>2020-01-12</t>
  </si>
  <si>
    <t>2020-01-13</t>
  </si>
  <si>
    <t>2020-01-14</t>
  </si>
  <si>
    <t>2020-01-15</t>
  </si>
  <si>
    <t>2020-01-16</t>
  </si>
  <si>
    <t>2020-01-17</t>
  </si>
  <si>
    <t>2020-01-18</t>
  </si>
  <si>
    <t>2020-01-19</t>
  </si>
  <si>
    <t>2020-01-20</t>
  </si>
  <si>
    <t>2020-01-21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</si>
  <si>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</si>
  <si>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</si>
  <si>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</si>
  <si>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</si>
  <si>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</si>
  <si>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</si>
  <si>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</si>
  <si>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</si>
  <si>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</si>
  <si>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</si>
  <si>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</si>
  <si>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</si>
  <si>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</si>
  <si>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</si>
  <si>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</si>
  <si>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</si>
  <si>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</si>
  <si>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</si>
  <si>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</si>
  <si>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</si>
  <si>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</si>
  <si>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</si>
  <si>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</si>
  <si>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</si>
  <si>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</si>
  <si>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</si>
  <si>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</si>
  <si>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</si>
  <si>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</si>
  <si>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</si>
  <si>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</si>
  <si>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</si>
  <si>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</si>
  <si>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</si>
  <si>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</si>
  <si>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</si>
  <si>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</si>
  <si>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</si>
  <si>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</si>
  <si>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</si>
  <si>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</si>
  <si>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</si>
  <si>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</si>
  <si>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</si>
  <si>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</si>
  <si>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</si>
  <si>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</si>
  <si>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</si>
  <si>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</si>
  <si>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</si>
  <si>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</si>
  <si>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</si>
  <si>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</si>
  <si>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</si>
  <si>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</si>
  <si>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</si>
  <si>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</si>
  <si>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</si>
  <si>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</si>
  <si>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</si>
  <si>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</si>
  <si>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</si>
  <si>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</si>
  <si>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</si>
  <si>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</si>
  <si>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</si>
  <si>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</si>
  <si>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</si>
  <si>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</si>
  <si>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</si>
  <si>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</si>
  <si>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</si>
  <si>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</si>
  <si>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</si>
  <si>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</si>
  <si>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</si>
  <si>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2020-04-11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</si>
  <si>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</si>
  <si>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</si>
  <si>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</si>
  <si>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</si>
  <si>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</si>
  <si>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</si>
  <si>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</si>
  <si>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</si>
  <si>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</si>
  <si>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</si>
  <si>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</si>
  <si>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</si>
  <si>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</si>
  <si>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</si>
  <si>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</si>
  <si>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</si>
  <si>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</si>
  <si>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</si>
  <si>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</si>
  <si>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</si>
  <si>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</si>
  <si>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</si>
  <si>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</si>
  <si>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</si>
  <si>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</si>
  <si>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</si>
  <si>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</si>
  <si>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</si>
  <si>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</si>
  <si>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</si>
  <si>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</si>
  <si>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</si>
  <si>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</si>
  <si>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</si>
  <si>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</si>
  <si>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</si>
  <si>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</si>
  <si>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</si>
  <si>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</si>
  <si>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</si>
  <si>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</si>
  <si>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</si>
  <si>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</si>
  <si>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</si>
  <si>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</si>
  <si>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</si>
  <si>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</si>
  <si>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</si>
  <si>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</si>
  <si>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</si>
  <si>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</si>
  <si>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</si>
  <si>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</si>
  <si>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</si>
  <si>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</si>
  <si>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</si>
  <si>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</si>
  <si>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</si>
  <si>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</si>
  <si>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</si>
  <si>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</si>
  <si>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</si>
  <si>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</si>
  <si>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</si>
  <si>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</si>
  <si>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</si>
  <si>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</si>
  <si>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</si>
  <si>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</si>
  <si>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</si>
  <si>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</si>
  <si>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</si>
  <si>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</si>
  <si>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</si>
  <si>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</si>
  <si>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</si>
  <si>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</si>
  <si>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</si>
  <si>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</si>
  <si>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</si>
  <si>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</si>
  <si>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</si>
  <si>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</si>
  <si>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</si>
  <si>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</si>
  <si>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</si>
  <si>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</si>
  <si>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</si>
  <si>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</si>
  <si>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</si>
  <si>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</si>
  <si>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</si>
  <si>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</si>
  <si>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</si>
  <si>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</si>
  <si>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</si>
  <si>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</si>
  <si>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</si>
  <si>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</si>
  <si>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</si>
  <si>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</si>
  <si>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</si>
  <si>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</si>
  <si>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</si>
  <si>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</si>
  <si>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</si>
  <si>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</si>
  <si>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</si>
  <si>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</si>
  <si>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</si>
  <si>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</si>
  <si>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</si>
  <si>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</si>
  <si>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</si>
  <si>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</si>
  <si>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</si>
  <si>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</si>
  <si>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</si>
  <si>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</si>
  <si>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</si>
  <si>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</si>
  <si>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</si>
  <si>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</si>
  <si>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</si>
  <si>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</si>
  <si>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</si>
  <si>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</si>
  <si>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</si>
  <si>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</si>
  <si>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</si>
  <si>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</si>
  <si>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</si>
  <si>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</si>
  <si>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</si>
  <si>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</si>
  <si>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</si>
  <si>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</si>
  <si>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</si>
  <si>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</si>
  <si>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</si>
  <si>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</si>
  <si>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</si>
  <si>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</si>
  <si>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</si>
  <si>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</si>
  <si>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</si>
  <si>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</si>
  <si>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</si>
  <si>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</si>
  <si>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</si>
  <si>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</si>
  <si>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</si>
  <si>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</si>
  <si>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</si>
  <si>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</si>
  <si>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</si>
  <si>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</si>
  <si>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</si>
  <si>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</si>
  <si>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</si>
  <si>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</si>
  <si>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</si>
  <si>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</si>
  <si>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</si>
  <si>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</si>
  <si>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</si>
  <si>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</si>
  <si>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</si>
  <si>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</si>
  <si>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</si>
  <si>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</si>
  <si>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</si>
  <si>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</si>
  <si>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</si>
  <si>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</si>
  <si>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</si>
  <si>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</si>
  <si>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</si>
  <si>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</si>
  <si>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</si>
  <si>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</si>
  <si>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</si>
  <si>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</si>
  <si>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</si>
  <si>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</si>
  <si>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</si>
  <si>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</si>
  <si>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</si>
  <si>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</si>
  <si>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</si>
  <si>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</si>
  <si>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</si>
  <si>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</si>
  <si>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</si>
  <si>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</si>
  <si>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</si>
  <si>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</si>
  <si>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</si>
  <si>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</si>
  <si>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</si>
  <si>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</si>
  <si>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</si>
  <si>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</si>
  <si>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</si>
  <si>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</si>
  <si>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</si>
  <si>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</si>
  <si>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</si>
  <si>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</si>
  <si>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</si>
  <si>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</si>
  <si>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</si>
  <si>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</si>
  <si>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</si>
  <si>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</si>
  <si>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</si>
  <si>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</si>
  <si>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</si>
  <si>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</si>
  <si>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</si>
  <si>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</si>
  <si>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</si>
  <si>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</si>
  <si>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</si>
  <si>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</si>
  <si>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</si>
  <si>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</si>
  <si>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</si>
  <si>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</si>
  <si>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</si>
  <si>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</si>
  <si>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</si>
  <si>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</si>
  <si>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</si>
  <si>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</si>
  <si>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</si>
  <si>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</si>
  <si>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</si>
  <si>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</si>
  <si>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</si>
  <si>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</si>
  <si>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2020-12-19</t>
  </si>
  <si>
    <t>2020-12-20</t>
  </si>
  <si>
    <t>2020-12-21</t>
  </si>
  <si>
    <t>2020-12-22</t>
  </si>
  <si>
    <t>2020-12-23</t>
  </si>
  <si>
    <t>2020-12-24</t>
  </si>
  <si>
    <t>2020-12-27</t>
  </si>
  <si>
    <t>2020-12-28</t>
  </si>
  <si>
    <t>2020-12-29</t>
  </si>
  <si>
    <t>2020-12-30</t>
  </si>
  <si>
    <t>2020-12-31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</si>
  <si>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</si>
  <si>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</si>
  <si>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</si>
  <si>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</si>
  <si>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</si>
  <si>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</si>
  <si>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</si>
  <si>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</si>
  <si>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</si>
  <si>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</si>
  <si>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</si>
  <si>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</si>
  <si>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2021-01-14</t>
  </si>
  <si>
    <t>2021-01-15</t>
  </si>
  <si>
    <t>2021-01-16</t>
  </si>
  <si>
    <t>2021-01-17</t>
  </si>
  <si>
    <t>2021-01-18</t>
  </si>
  <si>
    <t>2021-01-19</t>
  </si>
  <si>
    <t>2021-01-20</t>
  </si>
  <si>
    <t>2021-01-21</t>
  </si>
  <si>
    <t>2021-01-22</t>
  </si>
  <si>
    <t>2021-01-23</t>
  </si>
  <si>
    <t>2021-01-24</t>
  </si>
  <si>
    <t>2021-01-25</t>
  </si>
  <si>
    <t>2021-01-26</t>
  </si>
  <si>
    <t>2021-01-27</t>
  </si>
  <si>
    <t>2021-01-28</t>
  </si>
  <si>
    <t>2021-01-29</t>
  </si>
  <si>
    <t>2021-01-30</t>
  </si>
  <si>
    <t>2021-01-31</t>
  </si>
  <si>
    <t>2021-02-01</t>
  </si>
  <si>
    <t>2021-02-03</t>
  </si>
  <si>
    <t>2021-02-04</t>
  </si>
  <si>
    <t>2021-02-05</t>
  </si>
  <si>
    <t>2021-02-06</t>
  </si>
  <si>
    <t>2021-02-07</t>
  </si>
  <si>
    <t>2021-02-08</t>
  </si>
  <si>
    <t>2021-02-09</t>
  </si>
  <si>
    <t>2021-02-10</t>
  </si>
  <si>
    <t>2021-02-11</t>
  </si>
  <si>
    <t>2021-02-12</t>
  </si>
  <si>
    <t>2021-02-13</t>
  </si>
  <si>
    <t>2021-02-15</t>
  </si>
  <si>
    <t>2021-02-16</t>
  </si>
  <si>
    <t>2021-02-17</t>
  </si>
  <si>
    <t>2021-02-18</t>
  </si>
  <si>
    <t>2021-02-19</t>
  </si>
  <si>
    <t>2021-02-20</t>
  </si>
  <si>
    <t>2021-02-21</t>
  </si>
  <si>
    <t>2021-02-22</t>
  </si>
  <si>
    <t>2021-02-23</t>
  </si>
  <si>
    <t>2021-02-24</t>
  </si>
  <si>
    <t>2021-02-25</t>
  </si>
  <si>
    <t>2021-02-26</t>
  </si>
  <si>
    <t>2021-02-27</t>
  </si>
  <si>
    <t>2021-02-28</t>
  </si>
  <si>
    <t>2021-03-01</t>
  </si>
  <si>
    <t>2021-03-02</t>
  </si>
  <si>
    <t>2021-03-03</t>
  </si>
  <si>
    <t>2021-03-04</t>
  </si>
  <si>
    <t>2021-03-05</t>
  </si>
  <si>
    <t>2021-03-06</t>
  </si>
  <si>
    <t>2021-03-07</t>
  </si>
  <si>
    <t>2021-03-08</t>
  </si>
  <si>
    <t>2021-03-09</t>
  </si>
  <si>
    <t>2021-03-10</t>
  </si>
  <si>
    <t>2021-03-11</t>
  </si>
  <si>
    <t>2021-03-12</t>
  </si>
  <si>
    <t>2021-03-13</t>
  </si>
  <si>
    <t>2021-03-14</t>
  </si>
  <si>
    <t>2021-03-15</t>
  </si>
  <si>
    <t>2021-03-16</t>
  </si>
  <si>
    <t>2021-03-18</t>
  </si>
  <si>
    <t>2021-03-19</t>
  </si>
  <si>
    <t>2021-03-20</t>
  </si>
  <si>
    <t>2021-03-21</t>
  </si>
  <si>
    <t>2021-03-22</t>
  </si>
  <si>
    <t>2021-03-23</t>
  </si>
  <si>
    <t>2021-03-24</t>
  </si>
  <si>
    <t>2021-03-25</t>
  </si>
  <si>
    <t>2021-03-26</t>
  </si>
  <si>
    <t>2021-03-27</t>
  </si>
  <si>
    <t>2021-03-28</t>
  </si>
  <si>
    <t>2021-03-29</t>
  </si>
  <si>
    <t>2021-03-30</t>
  </si>
  <si>
    <t>2021-03-31</t>
  </si>
  <si>
    <t>2021-04-01</t>
  </si>
  <si>
    <t>2021-04-03</t>
  </si>
  <si>
    <t>2021-04-05</t>
  </si>
  <si>
    <t>2021-04-06</t>
  </si>
  <si>
    <t>2021-04-07</t>
  </si>
  <si>
    <t>2021-04-08</t>
  </si>
  <si>
    <t>2021-04-09</t>
  </si>
  <si>
    <t>2021-04-10</t>
  </si>
  <si>
    <t>2021-04-11</t>
  </si>
  <si>
    <t>2021-04-12</t>
  </si>
  <si>
    <t>2021-04-13</t>
  </si>
  <si>
    <t>2021-04-14</t>
  </si>
  <si>
    <t>2021-04-15</t>
  </si>
  <si>
    <t>2021-04-16</t>
  </si>
  <si>
    <t>2021-04-17</t>
  </si>
  <si>
    <t>2021-04-18</t>
  </si>
  <si>
    <t>2021-04-19</t>
  </si>
  <si>
    <t>2021-04-20</t>
  </si>
  <si>
    <t>2021-04-21</t>
  </si>
  <si>
    <t>2021-04-22</t>
  </si>
  <si>
    <t>2021-04-23</t>
  </si>
  <si>
    <t>2021-04-24</t>
  </si>
  <si>
    <t>2021-04-25</t>
  </si>
  <si>
    <t>2021-04-26</t>
  </si>
  <si>
    <t>2021-04-27</t>
  </si>
  <si>
    <t>2021-04-28</t>
  </si>
  <si>
    <t>2021-04-29</t>
  </si>
  <si>
    <t>2021-04-30</t>
  </si>
  <si>
    <t>2021-05-01</t>
  </si>
  <si>
    <t>2021-05-02</t>
  </si>
  <si>
    <t>2021-05-03</t>
  </si>
  <si>
    <t>2021-05-04</t>
  </si>
  <si>
    <t>2021-05-05</t>
  </si>
  <si>
    <t>2021-05-06</t>
  </si>
  <si>
    <t>2021-05-07</t>
  </si>
  <si>
    <t>2021-05-08</t>
  </si>
  <si>
    <t>2021-05-10</t>
  </si>
  <si>
    <t>2021-05-11</t>
  </si>
  <si>
    <t>2021-05-12</t>
  </si>
  <si>
    <t>2021-05-13</t>
  </si>
  <si>
    <t>2021-05-14</t>
  </si>
  <si>
    <t>2021-05-15</t>
  </si>
  <si>
    <t>2021-05-16</t>
  </si>
  <si>
    <t>2021-05-17</t>
  </si>
  <si>
    <t>2021-05-18</t>
  </si>
  <si>
    <t>2021-05-19</t>
  </si>
  <si>
    <t>2021-05-20</t>
  </si>
  <si>
    <t>2021-05-21</t>
  </si>
  <si>
    <t>2021-05-22</t>
  </si>
  <si>
    <t>2021-05-23</t>
  </si>
  <si>
    <t>2021-05-25</t>
  </si>
  <si>
    <t>2021-05-26</t>
  </si>
  <si>
    <t>2021-05-27</t>
  </si>
  <si>
    <t>2021-05-28</t>
  </si>
  <si>
    <t>2021-05-29</t>
  </si>
  <si>
    <t>2021-05-30</t>
  </si>
  <si>
    <t>2021-05-31</t>
  </si>
  <si>
    <t>2021-06-01</t>
  </si>
  <si>
    <t>2021-06-02</t>
  </si>
  <si>
    <t>2021-06-03</t>
  </si>
  <si>
    <t>2021-06-04</t>
  </si>
  <si>
    <t>2021-06-05</t>
  </si>
  <si>
    <t>2021-06-06</t>
  </si>
  <si>
    <t>2021-06-07</t>
  </si>
  <si>
    <t>2021-06-08</t>
  </si>
  <si>
    <t>2021-06-09</t>
  </si>
  <si>
    <t>2021-06-10</t>
  </si>
  <si>
    <t>2021-06-11</t>
  </si>
  <si>
    <t>2021-06-12</t>
  </si>
  <si>
    <t>2021-06-13</t>
  </si>
  <si>
    <t>2021-06-14</t>
  </si>
  <si>
    <t>2021-06-15</t>
  </si>
  <si>
    <t>2021-06-16</t>
  </si>
  <si>
    <t>2021-06-17</t>
  </si>
  <si>
    <t>2021-06-18</t>
  </si>
  <si>
    <t>2021-06-19</t>
  </si>
  <si>
    <t>2021-06-21</t>
  </si>
  <si>
    <t>2021-06-22</t>
  </si>
  <si>
    <t>2021-06-23</t>
  </si>
  <si>
    <t>2021-06-24</t>
  </si>
  <si>
    <t>2021-06-25</t>
  </si>
  <si>
    <t>2021-06-26</t>
  </si>
  <si>
    <t>2021-06-27</t>
  </si>
  <si>
    <t>2021-06-28</t>
  </si>
  <si>
    <t>2021-06-29</t>
  </si>
  <si>
    <t>2021-06-30</t>
  </si>
  <si>
    <t>2021-07-02</t>
  </si>
  <si>
    <t>2021-07-03</t>
  </si>
  <si>
    <t>2021-07-04</t>
  </si>
  <si>
    <t>2021-07-05</t>
  </si>
  <si>
    <t>2021-07-06</t>
  </si>
  <si>
    <t>2021-07-07</t>
  </si>
  <si>
    <t>2021-07-08</t>
  </si>
  <si>
    <t>2021-07-09</t>
  </si>
  <si>
    <t>2021-07-10</t>
  </si>
  <si>
    <t>2021-07-11</t>
  </si>
  <si>
    <t>2021-07-12</t>
  </si>
  <si>
    <t>2021-07-13</t>
  </si>
  <si>
    <t>2021-07-14</t>
  </si>
  <si>
    <t>2021-07-15</t>
  </si>
  <si>
    <t>2021-07-16</t>
  </si>
  <si>
    <t>2021-07-17</t>
  </si>
  <si>
    <t>2021-07-18</t>
  </si>
  <si>
    <t>2021-07-19</t>
  </si>
  <si>
    <t>2021-07-20</t>
  </si>
  <si>
    <t>2021-07-21</t>
  </si>
  <si>
    <t>2021-07-22</t>
  </si>
  <si>
    <t>2021-07-23</t>
  </si>
  <si>
    <t>2021-07-24</t>
  </si>
  <si>
    <t>2021-07-25</t>
  </si>
  <si>
    <t>2021-07-26</t>
  </si>
  <si>
    <t>2021-07-27</t>
  </si>
  <si>
    <t>2021-07-28</t>
  </si>
  <si>
    <t>2021-07-29</t>
  </si>
  <si>
    <t>2021-07-30</t>
  </si>
  <si>
    <t>2021-07-31</t>
  </si>
  <si>
    <t>2021-08-01</t>
  </si>
  <si>
    <t>2021-08-03</t>
  </si>
  <si>
    <t>2021-08-04</t>
  </si>
  <si>
    <t>2021-08-05</t>
  </si>
  <si>
    <t>2021-08-06</t>
  </si>
  <si>
    <t>2021-08-07</t>
  </si>
  <si>
    <t>2021-08-08</t>
  </si>
  <si>
    <t>2021-08-09</t>
  </si>
  <si>
    <t>2021-08-10</t>
  </si>
  <si>
    <t>2021-08-11</t>
  </si>
  <si>
    <t>2021-08-12</t>
  </si>
  <si>
    <t>2021-08-13</t>
  </si>
  <si>
    <t>2021-08-14</t>
  </si>
  <si>
    <t>2021-08-15</t>
  </si>
  <si>
    <t>2021-08-16</t>
  </si>
  <si>
    <t>2021-08-17</t>
  </si>
  <si>
    <t>2021-08-18</t>
  </si>
  <si>
    <t>2021-08-19</t>
  </si>
  <si>
    <t>2021-08-20</t>
  </si>
  <si>
    <t>2021-08-21</t>
  </si>
  <si>
    <t>2021-08-22</t>
  </si>
  <si>
    <t>2021-08-23</t>
  </si>
  <si>
    <t>2021-08-24</t>
  </si>
  <si>
    <t>2021-08-25</t>
  </si>
  <si>
    <t>2021-08-26</t>
  </si>
  <si>
    <t>2021-08-27</t>
  </si>
  <si>
    <t>2021-08-28</t>
  </si>
  <si>
    <t>2021-08-29</t>
  </si>
  <si>
    <t>2021-08-30</t>
  </si>
  <si>
    <t>2021-08-31</t>
  </si>
  <si>
    <t>2021-09-01</t>
  </si>
  <si>
    <t>2021-09-02</t>
  </si>
  <si>
    <t>2021-09-03</t>
  </si>
  <si>
    <t>2021-09-04</t>
  </si>
  <si>
    <t>2021-09-05</t>
  </si>
  <si>
    <t>2021-09-07</t>
  </si>
  <si>
    <t>2021-09-08</t>
  </si>
  <si>
    <t>2021-09-09</t>
  </si>
  <si>
    <t>2021-09-10</t>
  </si>
  <si>
    <t>2021-09-11</t>
  </si>
  <si>
    <t>2021-09-12</t>
  </si>
  <si>
    <t>2021-09-13</t>
  </si>
  <si>
    <t>2021-09-14</t>
  </si>
  <si>
    <t>2021-09-15</t>
  </si>
  <si>
    <t>2021-09-16</t>
  </si>
  <si>
    <t>2021-09-17</t>
  </si>
  <si>
    <t>2021-09-18</t>
  </si>
  <si>
    <t>2021-09-19</t>
  </si>
  <si>
    <t>2021-09-20</t>
  </si>
  <si>
    <t>2021-09-21</t>
  </si>
  <si>
    <t>2021-09-22</t>
  </si>
  <si>
    <t>2021-09-23</t>
  </si>
  <si>
    <t>2021-09-24</t>
  </si>
  <si>
    <t>2021-09-25</t>
  </si>
  <si>
    <t>2021-09-26</t>
  </si>
  <si>
    <t>2021-09-27</t>
  </si>
  <si>
    <t>2021-09-28</t>
  </si>
  <si>
    <t>2021-09-29</t>
  </si>
  <si>
    <t>2021-10-01</t>
  </si>
  <si>
    <t>2021-10-02</t>
  </si>
  <si>
    <t>2021-10-03</t>
  </si>
  <si>
    <t>2021-10-04</t>
  </si>
  <si>
    <t>2021-10-05</t>
  </si>
  <si>
    <t>2021-10-06</t>
  </si>
  <si>
    <t>2021-10-07</t>
  </si>
  <si>
    <t>2021-10-08</t>
  </si>
  <si>
    <t>2021-10-09</t>
  </si>
  <si>
    <t>2021-10-10</t>
  </si>
  <si>
    <t>2021-10-12</t>
  </si>
  <si>
    <t>2021-10-13</t>
  </si>
  <si>
    <t>2021-10-14</t>
  </si>
  <si>
    <t>2021-10-15</t>
  </si>
  <si>
    <t>2021-10-16</t>
  </si>
  <si>
    <t>2021-10-17</t>
  </si>
  <si>
    <t>2021-10-18</t>
  </si>
  <si>
    <t>2021-10-19</t>
  </si>
  <si>
    <t>2021-10-20</t>
  </si>
  <si>
    <t>2021-10-21</t>
  </si>
  <si>
    <t>2021-10-22</t>
  </si>
  <si>
    <t>2021-10-23</t>
  </si>
  <si>
    <t>2021-10-24</t>
  </si>
  <si>
    <t>2021-10-25</t>
  </si>
  <si>
    <t>2021-10-26</t>
  </si>
  <si>
    <t>2021-10-27</t>
  </si>
  <si>
    <t>2021-10-28</t>
  </si>
  <si>
    <t>2021-10-29</t>
  </si>
  <si>
    <t>2021-10-30</t>
  </si>
  <si>
    <t>2021-11-01</t>
  </si>
  <si>
    <t>2021-11-02</t>
  </si>
  <si>
    <t>2021-11-03</t>
  </si>
  <si>
    <t>2021-11-04</t>
  </si>
  <si>
    <t>2021-11-05</t>
  </si>
  <si>
    <t>2021-11-06</t>
  </si>
  <si>
    <t>2021-11-07</t>
  </si>
  <si>
    <t>2021-11-08</t>
  </si>
  <si>
    <t>2021-11-09</t>
  </si>
  <si>
    <t>2021-11-10</t>
  </si>
  <si>
    <t>2021-11-12</t>
  </si>
  <si>
    <t>2021-11-13</t>
  </si>
  <si>
    <t>2021-11-14</t>
  </si>
  <si>
    <t>2021-11-15</t>
  </si>
  <si>
    <t>2021-11-16</t>
  </si>
  <si>
    <t>2021-11-17</t>
  </si>
  <si>
    <t>2021-11-18</t>
  </si>
  <si>
    <t>2021-11-19</t>
  </si>
  <si>
    <t>2021-11-20</t>
  </si>
  <si>
    <t>2021-11-21</t>
  </si>
  <si>
    <t>2021-11-22</t>
  </si>
  <si>
    <t>2021-11-23</t>
  </si>
  <si>
    <t>2021-11-24</t>
  </si>
  <si>
    <t>2021-11-25</t>
  </si>
  <si>
    <t>2021-11-26</t>
  </si>
  <si>
    <t>2021-11-27</t>
  </si>
  <si>
    <t>2021-11-28</t>
  </si>
  <si>
    <t>2021-11-29</t>
  </si>
  <si>
    <t>2021-11-30</t>
  </si>
  <si>
    <t>2021-12-01</t>
  </si>
  <si>
    <t>2021-12-02</t>
  </si>
  <si>
    <t>2021-12-03</t>
  </si>
  <si>
    <t>2021-12-04</t>
  </si>
  <si>
    <t>2021-12-05</t>
  </si>
  <si>
    <t>2021-12-06</t>
  </si>
  <si>
    <t>2021-12-07</t>
  </si>
  <si>
    <t>2021-12-08</t>
  </si>
  <si>
    <t>2021-12-09</t>
  </si>
  <si>
    <t>2021-12-10</t>
  </si>
  <si>
    <t>2021-12-11</t>
  </si>
  <si>
    <t>2021-12-12</t>
  </si>
  <si>
    <t>2021-12-13</t>
  </si>
  <si>
    <t>2021-12-14</t>
  </si>
  <si>
    <t>2021-12-15</t>
  </si>
  <si>
    <t>2021-12-16</t>
  </si>
  <si>
    <t>2021-12-17</t>
  </si>
  <si>
    <t>2021-12-18</t>
  </si>
  <si>
    <t>2021-12-19</t>
  </si>
  <si>
    <t>2021-12-20</t>
  </si>
  <si>
    <t>2021-12-21</t>
  </si>
  <si>
    <t>2021-12-22</t>
  </si>
  <si>
    <t>2021-12-23</t>
  </si>
  <si>
    <t>2021-12-24</t>
  </si>
  <si>
    <t>2021-12-27</t>
  </si>
  <si>
    <t>2021-12-28</t>
  </si>
  <si>
    <t>2021-12-29</t>
  </si>
  <si>
    <t>2021-12-30</t>
  </si>
  <si>
    <t>2021-12-31</t>
  </si>
  <si>
    <t>2022-01-02</t>
  </si>
  <si>
    <t>2022-01-03</t>
  </si>
  <si>
    <t>2022-01-04</t>
  </si>
  <si>
    <t>2022-01-05</t>
  </si>
  <si>
    <t>2022-01-06</t>
  </si>
  <si>
    <t>2022-01-07</t>
  </si>
  <si>
    <t>2022-01-08</t>
  </si>
  <si>
    <t>2022-01-09</t>
  </si>
  <si>
    <t>2022-01-10</t>
  </si>
  <si>
    <t>2022-01-11</t>
  </si>
  <si>
    <t>2022-01-12</t>
  </si>
  <si>
    <t>2022-01-13</t>
  </si>
  <si>
    <t>2022-01-14</t>
  </si>
  <si>
    <t>2022-01-15</t>
  </si>
  <si>
    <t>2022-01-16</t>
  </si>
  <si>
    <t>2022-01-17</t>
  </si>
  <si>
    <t>2022-01-18</t>
  </si>
  <si>
    <t>2022-01-19</t>
  </si>
  <si>
    <t>2022-01-20</t>
  </si>
  <si>
    <t>2022-01-21</t>
  </si>
  <si>
    <t>2022-01-22</t>
  </si>
  <si>
    <t>2022-01-23</t>
  </si>
  <si>
    <t>2022-01-24</t>
  </si>
  <si>
    <t>2022-01-25</t>
  </si>
  <si>
    <t>2022-01-26</t>
  </si>
  <si>
    <t>2022-01-27</t>
  </si>
  <si>
    <t>2022-01-28</t>
  </si>
  <si>
    <t>2022-01-29</t>
  </si>
  <si>
    <t>2022-01-30</t>
  </si>
  <si>
    <t>2022-01-31</t>
  </si>
  <si>
    <t>2022-02-01</t>
  </si>
  <si>
    <t>2022-02-03</t>
  </si>
  <si>
    <t>2022-02-04</t>
  </si>
  <si>
    <t>2022-02-05</t>
  </si>
  <si>
    <t>2022-02-06</t>
  </si>
  <si>
    <t>2022-02-07</t>
  </si>
  <si>
    <t>2022-02-08</t>
  </si>
  <si>
    <t>2022-02-09</t>
  </si>
  <si>
    <t>2022-02-10</t>
  </si>
  <si>
    <t>2022-02-11</t>
  </si>
  <si>
    <t>2022-02-12</t>
  </si>
  <si>
    <t>2022-02-13</t>
  </si>
  <si>
    <t>2022-02-15</t>
  </si>
  <si>
    <t>2022-02-16</t>
  </si>
  <si>
    <t>2022-02-17</t>
  </si>
  <si>
    <t>2022-02-18</t>
  </si>
  <si>
    <t>2022-02-19</t>
  </si>
  <si>
    <t>2022-02-20</t>
  </si>
  <si>
    <t>2022-02-21</t>
  </si>
  <si>
    <t>2022-02-22</t>
  </si>
  <si>
    <t>2022-02-23</t>
  </si>
  <si>
    <t>2022-02-24</t>
  </si>
  <si>
    <t>2022-02-25</t>
  </si>
  <si>
    <t>2022-02-26</t>
  </si>
  <si>
    <t>2022-02-27</t>
  </si>
  <si>
    <t>2022-02-28</t>
  </si>
  <si>
    <t>2022-03-01</t>
  </si>
  <si>
    <t>2022-03-02</t>
  </si>
  <si>
    <t>2022-03-03</t>
  </si>
  <si>
    <t>2022-03-04</t>
  </si>
  <si>
    <t>2022-03-05</t>
  </si>
  <si>
    <t>2022-03-06</t>
  </si>
  <si>
    <t>2022-03-07</t>
  </si>
  <si>
    <t>2022-03-08</t>
  </si>
  <si>
    <t>2022-03-09</t>
  </si>
  <si>
    <t>2022-03-10</t>
  </si>
  <si>
    <t>2022-03-11</t>
  </si>
  <si>
    <t>2022-03-12</t>
  </si>
  <si>
    <t>2022-03-13</t>
  </si>
  <si>
    <t>2022-03-14</t>
  </si>
  <si>
    <t>2022-03-15</t>
  </si>
  <si>
    <t>2022-03-16</t>
  </si>
  <si>
    <t>2022-03-18</t>
  </si>
  <si>
    <t>2022-03-19</t>
  </si>
  <si>
    <t>2022-03-20</t>
  </si>
  <si>
    <t>2022-03-21</t>
  </si>
  <si>
    <t>2022-03-22</t>
  </si>
  <si>
    <t>2022-03-23</t>
  </si>
  <si>
    <t>2022-03-24</t>
  </si>
  <si>
    <t>2022-03-25</t>
  </si>
  <si>
    <t>2022-03-26</t>
  </si>
  <si>
    <t>2022-03-27</t>
  </si>
  <si>
    <t>2022-03-28</t>
  </si>
  <si>
    <t>2022-03-29</t>
  </si>
  <si>
    <t>2022-03-30</t>
  </si>
  <si>
    <t>2022-03-31</t>
  </si>
  <si>
    <t>2022-04-01</t>
  </si>
  <si>
    <t>2022-04-02</t>
  </si>
  <si>
    <t>2022-04-03</t>
  </si>
  <si>
    <t>2022-04-04</t>
  </si>
  <si>
    <t>2022-04-05</t>
  </si>
  <si>
    <t>2022-04-06</t>
  </si>
  <si>
    <t>2022-04-07</t>
  </si>
  <si>
    <t>2022-04-08</t>
  </si>
  <si>
    <t>2022-04-09</t>
  </si>
  <si>
    <t>2022-04-10</t>
  </si>
  <si>
    <t>2022-04-11</t>
  </si>
  <si>
    <t>2022-04-12</t>
  </si>
  <si>
    <t>2022-04-13</t>
  </si>
  <si>
    <t>2022-04-14</t>
  </si>
  <si>
    <t>2022-04-16</t>
  </si>
  <si>
    <t>2022-04-18</t>
  </si>
  <si>
    <t>2022-04-19</t>
  </si>
  <si>
    <t>2022-04-20</t>
  </si>
  <si>
    <t>2022-04-21</t>
  </si>
  <si>
    <t>2022-04-22</t>
  </si>
  <si>
    <t>2022-04-23</t>
  </si>
  <si>
    <t>2022-04-24</t>
  </si>
  <si>
    <t>2022-04-25</t>
  </si>
  <si>
    <t>2022-04-26</t>
  </si>
  <si>
    <t>2022-04-27</t>
  </si>
  <si>
    <t>2022-04-28</t>
  </si>
  <si>
    <t>2022-04-29</t>
  </si>
  <si>
    <t>2022-04-30</t>
  </si>
  <si>
    <t>2022-05-01</t>
  </si>
  <si>
    <t>2022-05-02</t>
  </si>
  <si>
    <t>2022-05-03</t>
  </si>
  <si>
    <t>2022-05-04</t>
  </si>
  <si>
    <t>2022-05-05</t>
  </si>
  <si>
    <t>2022-05-06</t>
  </si>
  <si>
    <t>2022-05-07</t>
  </si>
  <si>
    <t>2022-05-09</t>
  </si>
  <si>
    <t>2022-05-10</t>
  </si>
  <si>
    <t>2022-05-11</t>
  </si>
  <si>
    <t>2022-05-12</t>
  </si>
  <si>
    <t>2022-05-13</t>
  </si>
  <si>
    <t>2022-05-14</t>
  </si>
  <si>
    <t>2022-05-15</t>
  </si>
  <si>
    <t>2022-05-16</t>
  </si>
  <si>
    <t>2022-05-17</t>
  </si>
  <si>
    <t>2022-05-18</t>
  </si>
  <si>
    <t>2022-05-19</t>
  </si>
  <si>
    <t>2022-05-20</t>
  </si>
  <si>
    <t>2022-05-21</t>
  </si>
  <si>
    <t>2022-05-22</t>
  </si>
  <si>
    <t>2022-05-24</t>
  </si>
  <si>
    <t>2022-05-25</t>
  </si>
  <si>
    <t>2022-05-26</t>
  </si>
  <si>
    <t>2022-05-27</t>
  </si>
  <si>
    <t>2022-05-28</t>
  </si>
  <si>
    <t>2022-05-29</t>
  </si>
  <si>
    <t>2022-05-30</t>
  </si>
  <si>
    <t>2022-05-31</t>
  </si>
  <si>
    <t>2022-06-01</t>
  </si>
  <si>
    <t>2022-06-02</t>
  </si>
  <si>
    <t>2022-06-03</t>
  </si>
  <si>
    <t>2022-06-04</t>
  </si>
  <si>
    <t>2022-06-05</t>
  </si>
  <si>
    <t>2022-06-06</t>
  </si>
  <si>
    <t>2022-06-07</t>
  </si>
  <si>
    <t>2022-06-08</t>
  </si>
  <si>
    <t>2022-06-09</t>
  </si>
  <si>
    <t>2022-06-10</t>
  </si>
  <si>
    <t>2022-06-11</t>
  </si>
  <si>
    <t>2022-06-12</t>
  </si>
  <si>
    <t>2022-06-13</t>
  </si>
  <si>
    <t>2022-06-14</t>
  </si>
  <si>
    <t>2022-06-15</t>
  </si>
  <si>
    <t>2022-06-16</t>
  </si>
  <si>
    <t>2022-06-17</t>
  </si>
  <si>
    <t>2022-06-18</t>
  </si>
  <si>
    <t>2022-06-20</t>
  </si>
  <si>
    <t>2022-06-21</t>
  </si>
  <si>
    <t>2022-06-22</t>
  </si>
  <si>
    <t>2022-06-23</t>
  </si>
  <si>
    <t>2022-06-24</t>
  </si>
  <si>
    <t>2022-06-25</t>
  </si>
  <si>
    <t>2022-06-26</t>
  </si>
  <si>
    <t>2022-06-27</t>
  </si>
  <si>
    <t>2022-06-28</t>
  </si>
  <si>
    <t>2022-06-29</t>
  </si>
  <si>
    <t>2022-06-30</t>
  </si>
  <si>
    <t>2022-07-02</t>
  </si>
  <si>
    <t>2022-07-03</t>
  </si>
  <si>
    <t>2022-07-04</t>
  </si>
  <si>
    <t>2022-07-05</t>
  </si>
  <si>
    <t>2022-07-06</t>
  </si>
  <si>
    <t>2022-07-07</t>
  </si>
  <si>
    <t>2022-07-08</t>
  </si>
  <si>
    <t>2022-07-09</t>
  </si>
  <si>
    <t>2022-07-10</t>
  </si>
  <si>
    <t>2022-07-11</t>
  </si>
  <si>
    <t>2022-07-12</t>
  </si>
  <si>
    <t>2022-07-13</t>
  </si>
  <si>
    <t>2022-07-14</t>
  </si>
  <si>
    <t>2022-07-15</t>
  </si>
  <si>
    <t>2022-07-16</t>
  </si>
  <si>
    <t>2022-07-17</t>
  </si>
  <si>
    <t>2022-07-18</t>
  </si>
  <si>
    <t>2022-07-19</t>
  </si>
  <si>
    <t>2022-07-20</t>
  </si>
  <si>
    <t>2022-07-21</t>
  </si>
  <si>
    <t>2022-07-22</t>
  </si>
  <si>
    <t>2022-07-23</t>
  </si>
  <si>
    <t>2022-07-24</t>
  </si>
  <si>
    <t>2022-07-25</t>
  </si>
  <si>
    <t>2022-07-26</t>
  </si>
  <si>
    <t>2022-07-27</t>
  </si>
  <si>
    <t>2022-07-28</t>
  </si>
  <si>
    <t>2022-07-29</t>
  </si>
  <si>
    <t>2022-07-30</t>
  </si>
  <si>
    <t>2022-07-31</t>
  </si>
  <si>
    <t>2022-08-02</t>
  </si>
  <si>
    <t>2022-08-03</t>
  </si>
  <si>
    <t>2022-08-04</t>
  </si>
  <si>
    <t>2022-08-05</t>
  </si>
  <si>
    <t>2022-08-06</t>
  </si>
  <si>
    <t>2022-08-07</t>
  </si>
  <si>
    <t>2022-08-08</t>
  </si>
  <si>
    <t>2022-08-09</t>
  </si>
  <si>
    <t>2022-08-10</t>
  </si>
  <si>
    <t>2022-08-11</t>
  </si>
  <si>
    <t>2022-08-12</t>
  </si>
  <si>
    <t>2022-08-13</t>
  </si>
  <si>
    <t>2022-08-14</t>
  </si>
  <si>
    <t>2022-08-15</t>
  </si>
  <si>
    <t>2022-08-16</t>
  </si>
  <si>
    <t>2022-08-17</t>
  </si>
  <si>
    <t>2022-08-18</t>
  </si>
  <si>
    <t>2022-08-19</t>
  </si>
  <si>
    <t>2022-08-20</t>
  </si>
  <si>
    <t>2022-08-21</t>
  </si>
  <si>
    <t>2022-08-22</t>
  </si>
  <si>
    <t>2022-08-23</t>
  </si>
  <si>
    <t>2022-08-24</t>
  </si>
  <si>
    <t>2022-08-25</t>
  </si>
  <si>
    <t>2022-08-26</t>
  </si>
  <si>
    <t>2022-08-27</t>
  </si>
  <si>
    <t>2022-08-28</t>
  </si>
  <si>
    <t>2022-08-29</t>
  </si>
  <si>
    <t>2022-08-30</t>
  </si>
  <si>
    <t>2022-08-31</t>
  </si>
  <si>
    <t>2022-09-01</t>
  </si>
  <si>
    <t>2022-09-02</t>
  </si>
  <si>
    <t>2022-09-03</t>
  </si>
  <si>
    <t>2022-09-04</t>
  </si>
  <si>
    <t>2022-09-06</t>
  </si>
  <si>
    <t>2022-09-07</t>
  </si>
  <si>
    <t>2022-09-08</t>
  </si>
  <si>
    <t>2022-09-09</t>
  </si>
  <si>
    <t>2022-09-10</t>
  </si>
  <si>
    <t>2022-09-11</t>
  </si>
  <si>
    <t>2022-09-12</t>
  </si>
  <si>
    <t>2022-09-13</t>
  </si>
  <si>
    <t>2022-09-14</t>
  </si>
  <si>
    <t>2022-09-15</t>
  </si>
  <si>
    <t>2022-09-16</t>
  </si>
  <si>
    <t>2022-09-17</t>
  </si>
  <si>
    <t>2022-09-18</t>
  </si>
  <si>
    <t>2022-09-19</t>
  </si>
  <si>
    <t>2022-09-20</t>
  </si>
  <si>
    <t>2022-09-21</t>
  </si>
  <si>
    <t>2022-09-22</t>
  </si>
  <si>
    <t>2022-09-23</t>
  </si>
  <si>
    <t>2022-09-24</t>
  </si>
  <si>
    <t>2022-09-25</t>
  </si>
  <si>
    <t>2022-09-26</t>
  </si>
  <si>
    <t>2022-09-27</t>
  </si>
  <si>
    <t>2022-09-28</t>
  </si>
  <si>
    <t>2022-09-29</t>
  </si>
  <si>
    <t>2022-10-01</t>
  </si>
  <si>
    <t>2022-10-02</t>
  </si>
  <si>
    <t>2022-10-03</t>
  </si>
  <si>
    <t>2022-10-04</t>
  </si>
  <si>
    <t>2022-10-05</t>
  </si>
  <si>
    <t>2022-10-06</t>
  </si>
  <si>
    <t>2022-10-07</t>
  </si>
  <si>
    <t>2022-10-08</t>
  </si>
  <si>
    <t>2022-10-09</t>
  </si>
  <si>
    <t>2022-10-11</t>
  </si>
  <si>
    <t>2022-10-12</t>
  </si>
  <si>
    <t>2022-10-13</t>
  </si>
  <si>
    <t>2022-10-14</t>
  </si>
  <si>
    <t>2022-10-15</t>
  </si>
  <si>
    <t>2022-10-16</t>
  </si>
  <si>
    <t>2022-10-17</t>
  </si>
  <si>
    <t>2022-10-18</t>
  </si>
  <si>
    <t>2022-10-19</t>
  </si>
  <si>
    <t>2022-10-20</t>
  </si>
  <si>
    <t>2022-10-21</t>
  </si>
  <si>
    <t>2022-10-22</t>
  </si>
  <si>
    <t>2022-10-23</t>
  </si>
  <si>
    <t>2022-10-24</t>
  </si>
  <si>
    <t>2022-10-25</t>
  </si>
  <si>
    <t>2022-10-26</t>
  </si>
  <si>
    <t>2022-10-27</t>
  </si>
  <si>
    <t>2022-10-28</t>
  </si>
  <si>
    <t>2022-10-29</t>
  </si>
  <si>
    <t>2022-10-30</t>
  </si>
  <si>
    <t>2022-11-01</t>
  </si>
  <si>
    <t>2022-11-02</t>
  </si>
  <si>
    <t>2022-11-03</t>
  </si>
  <si>
    <t>2022-11-04</t>
  </si>
  <si>
    <t>2022-11-05</t>
  </si>
  <si>
    <t>2022-11-06</t>
  </si>
  <si>
    <t>2022-11-07</t>
  </si>
  <si>
    <t>2022-11-08</t>
  </si>
  <si>
    <t>2022-11-09</t>
  </si>
  <si>
    <t>2022-11-10</t>
  </si>
  <si>
    <t>2022-11-12</t>
  </si>
  <si>
    <t>2022-11-13</t>
  </si>
  <si>
    <t>2022-11-14</t>
  </si>
  <si>
    <t>2022-11-15</t>
  </si>
  <si>
    <t>2022-11-16</t>
  </si>
  <si>
    <t>2022-11-17</t>
  </si>
  <si>
    <t>2022-11-18</t>
  </si>
  <si>
    <t>2022-11-19</t>
  </si>
  <si>
    <t>2022-11-20</t>
  </si>
  <si>
    <t>2022-11-21</t>
  </si>
  <si>
    <t>2022-11-22</t>
  </si>
  <si>
    <t>2022-11-23</t>
  </si>
  <si>
    <t>2022-11-24</t>
  </si>
  <si>
    <t>2022-11-25</t>
  </si>
  <si>
    <t>2022-11-26</t>
  </si>
  <si>
    <t>2022-11-27</t>
  </si>
  <si>
    <t>2022-11-28</t>
  </si>
  <si>
    <t>2022-11-29</t>
  </si>
  <si>
    <t>2022-11-30</t>
  </si>
  <si>
    <t>2022-12-01</t>
  </si>
  <si>
    <t>2022-12-02</t>
  </si>
  <si>
    <t>2022-12-03</t>
  </si>
  <si>
    <t>2022-12-04</t>
  </si>
  <si>
    <t>2022-12-05</t>
  </si>
  <si>
    <t>2022-12-06</t>
  </si>
  <si>
    <t>2022-12-07</t>
  </si>
  <si>
    <t>2022-12-08</t>
  </si>
  <si>
    <t>2022-12-09</t>
  </si>
  <si>
    <t>2022-12-10</t>
  </si>
  <si>
    <t>2022-12-11</t>
  </si>
  <si>
    <t>2022-12-12</t>
  </si>
  <si>
    <t>2022-12-13</t>
  </si>
  <si>
    <t>2022-12-14</t>
  </si>
  <si>
    <t>2022-12-15</t>
  </si>
  <si>
    <t>2022-12-16</t>
  </si>
  <si>
    <t>2022-12-17</t>
  </si>
  <si>
    <t>2022-12-18</t>
  </si>
  <si>
    <t>2022-12-19</t>
  </si>
  <si>
    <t>2022-12-20</t>
  </si>
  <si>
    <t>2022-12-21</t>
  </si>
  <si>
    <t>2022-12-22</t>
  </si>
  <si>
    <t>2022-12-23</t>
  </si>
  <si>
    <t>2022-12-24</t>
  </si>
  <si>
    <t>2022-12-27</t>
  </si>
  <si>
    <t>2022-12-28</t>
  </si>
  <si>
    <t>2022-12-29</t>
  </si>
  <si>
    <t>2022-12-30</t>
  </si>
  <si>
    <t>2022-12-31</t>
  </si>
  <si>
    <t>2023-01-02</t>
  </si>
  <si>
    <t>2023-01-03</t>
  </si>
  <si>
    <t>2023-01-04</t>
  </si>
  <si>
    <t>2023-01-05</t>
  </si>
  <si>
    <t>2023-01-06</t>
  </si>
  <si>
    <t>2023-01-07</t>
  </si>
  <si>
    <t>2023-01-08</t>
  </si>
  <si>
    <t>2023-01-09</t>
  </si>
  <si>
    <t>2023-01-10</t>
  </si>
  <si>
    <t>2023-01-11</t>
  </si>
  <si>
    <t>2023-01-12</t>
  </si>
  <si>
    <t>2023-01-13</t>
  </si>
  <si>
    <t>2023-01-14</t>
  </si>
  <si>
    <t>2023-01-15</t>
  </si>
  <si>
    <t>2023-01-16</t>
  </si>
  <si>
    <t>2023-01-17</t>
  </si>
  <si>
    <t>2023-01-18</t>
  </si>
  <si>
    <t>2023-01-19</t>
  </si>
  <si>
    <t>2023-01-20</t>
  </si>
  <si>
    <t>2023-01-21</t>
  </si>
  <si>
    <t>2023-01-22</t>
  </si>
  <si>
    <t>2023-01-23</t>
  </si>
  <si>
    <t>2023-01-24</t>
  </si>
  <si>
    <t>2023-01-25</t>
  </si>
  <si>
    <t>2023-01-26</t>
  </si>
  <si>
    <t>2023-01-27</t>
  </si>
  <si>
    <t>2023-01-28</t>
  </si>
  <si>
    <t>2023-01-29</t>
  </si>
  <si>
    <t>2023-01-30</t>
  </si>
  <si>
    <t>2023-01-31</t>
  </si>
  <si>
    <t>2023-02-01</t>
  </si>
  <si>
    <t>2023-02-03</t>
  </si>
  <si>
    <t>2023-02-04</t>
  </si>
  <si>
    <t>2023-02-05</t>
  </si>
  <si>
    <t>2023-02-06</t>
  </si>
  <si>
    <t>2023-02-07</t>
  </si>
  <si>
    <t>2023-02-08</t>
  </si>
  <si>
    <t>2023-02-09</t>
  </si>
  <si>
    <t>2023-02-10</t>
  </si>
  <si>
    <t>2023-02-11</t>
  </si>
  <si>
    <t>2023-02-12</t>
  </si>
  <si>
    <t>2023-02-13</t>
  </si>
  <si>
    <t>2023-02-15</t>
  </si>
  <si>
    <t>2023-02-16</t>
  </si>
  <si>
    <t>2023-02-17</t>
  </si>
  <si>
    <t>2023-02-18</t>
  </si>
  <si>
    <t>2023-02-19</t>
  </si>
  <si>
    <t>2023-02-20</t>
  </si>
  <si>
    <t>2023-02-21</t>
  </si>
  <si>
    <t>2023-02-22</t>
  </si>
  <si>
    <t>2023-02-23</t>
  </si>
  <si>
    <t>2023-02-24</t>
  </si>
  <si>
    <t>2023-02-25</t>
  </si>
  <si>
    <t>2023-02-26</t>
  </si>
  <si>
    <t>2023-02-27</t>
  </si>
  <si>
    <t>2023-02-28</t>
  </si>
  <si>
    <t>2023-03-01</t>
  </si>
  <si>
    <t>2023-03-02</t>
  </si>
  <si>
    <t>2023-03-03</t>
  </si>
  <si>
    <t>2023-03-04</t>
  </si>
  <si>
    <t>2023-03-05</t>
  </si>
  <si>
    <t>2023-03-06</t>
  </si>
  <si>
    <t>2023-03-07</t>
  </si>
  <si>
    <t>2023-03-08</t>
  </si>
  <si>
    <t>2023-03-09</t>
  </si>
  <si>
    <t>2023-03-10</t>
  </si>
  <si>
    <t>2023-03-11</t>
  </si>
  <si>
    <t>2023-03-12</t>
  </si>
  <si>
    <t>2023-03-13</t>
  </si>
  <si>
    <t>2023-03-14</t>
  </si>
  <si>
    <t>2023-03-15</t>
  </si>
  <si>
    <t>2023-03-16</t>
  </si>
  <si>
    <t>2023-03-18</t>
  </si>
  <si>
    <t>2023-03-19</t>
  </si>
  <si>
    <t>2023-03-20</t>
  </si>
  <si>
    <t>2023-03-21</t>
  </si>
  <si>
    <t>2023-03-22</t>
  </si>
  <si>
    <t>2023-03-23</t>
  </si>
  <si>
    <t>2023-03-24</t>
  </si>
  <si>
    <t>2023-03-25</t>
  </si>
  <si>
    <t>2023-03-26</t>
  </si>
  <si>
    <t>2023-03-27</t>
  </si>
  <si>
    <t>2023-03-28</t>
  </si>
  <si>
    <t>2023-03-29</t>
  </si>
  <si>
    <t>2023-03-30</t>
  </si>
  <si>
    <t>2023-03-31</t>
  </si>
  <si>
    <t>2023-04-01</t>
  </si>
  <si>
    <t>2023-04-02</t>
  </si>
  <si>
    <t>2023-04-03</t>
  </si>
  <si>
    <t>2023-04-04</t>
  </si>
  <si>
    <t>2023-04-05</t>
  </si>
  <si>
    <t>2023-04-06</t>
  </si>
  <si>
    <t>2023-04-08</t>
  </si>
  <si>
    <t>2023-04-10</t>
  </si>
  <si>
    <t>2023-04-11</t>
  </si>
  <si>
    <t>2023-04-12</t>
  </si>
  <si>
    <t>2023-04-13</t>
  </si>
  <si>
    <t>2023-04-14</t>
  </si>
  <si>
    <t>2023-04-15</t>
  </si>
  <si>
    <t>2023-04-16</t>
  </si>
  <si>
    <t>2023-04-17</t>
  </si>
  <si>
    <t>2023-04-18</t>
  </si>
  <si>
    <t>2023-04-19</t>
  </si>
  <si>
    <t>2023-04-20</t>
  </si>
  <si>
    <t>2023-04-21</t>
  </si>
  <si>
    <t>2023-04-22</t>
  </si>
  <si>
    <t>2023-04-23</t>
  </si>
  <si>
    <t>2023-04-24</t>
  </si>
  <si>
    <t>2023-04-25</t>
  </si>
  <si>
    <t>2023-04-26</t>
  </si>
  <si>
    <t>2023-04-27</t>
  </si>
  <si>
    <t>2023-04-28</t>
  </si>
  <si>
    <t>2023-04-29</t>
  </si>
  <si>
    <t>2023-04-30</t>
  </si>
  <si>
    <t>2023-05-01</t>
  </si>
  <si>
    <t>2023-05-02</t>
  </si>
  <si>
    <t>2023-05-03</t>
  </si>
  <si>
    <t>2023-05-04</t>
  </si>
  <si>
    <t>2023-05-05</t>
  </si>
  <si>
    <t>2023-05-06</t>
  </si>
  <si>
    <t>2023-05-07</t>
  </si>
  <si>
    <t>2023-05-08</t>
  </si>
  <si>
    <t>2023-05-09</t>
  </si>
  <si>
    <t>2023-05-10</t>
  </si>
  <si>
    <t>2023-05-11</t>
  </si>
  <si>
    <t>2023-05-12</t>
  </si>
  <si>
    <t>2023-05-13</t>
  </si>
  <si>
    <t>2023-05-15</t>
  </si>
  <si>
    <t>2023-05-16</t>
  </si>
  <si>
    <t>2023-05-17</t>
  </si>
  <si>
    <t>2023-05-18</t>
  </si>
  <si>
    <t>2023-05-19</t>
  </si>
  <si>
    <t>2023-05-20</t>
  </si>
  <si>
    <t>2023-05-21</t>
  </si>
  <si>
    <t>2023-05-23</t>
  </si>
  <si>
    <t>2023-05-24</t>
  </si>
  <si>
    <t>2023-05-25</t>
  </si>
  <si>
    <t>2023-05-26</t>
  </si>
  <si>
    <t>2023-05-27</t>
  </si>
  <si>
    <t>2023-05-28</t>
  </si>
  <si>
    <t>2023-05-29</t>
  </si>
  <si>
    <t>2023-05-30</t>
  </si>
  <si>
    <t>2023-05-31</t>
  </si>
  <si>
    <t>2023-06-01</t>
  </si>
  <si>
    <t>2023-06-02</t>
  </si>
  <si>
    <t>2023-06-03</t>
  </si>
  <si>
    <t>2023-06-04</t>
  </si>
  <si>
    <t>2023-06-05</t>
  </si>
  <si>
    <t>2023-06-06</t>
  </si>
  <si>
    <t>2023-06-07</t>
  </si>
  <si>
    <t>2023-06-08</t>
  </si>
  <si>
    <t>2023-06-09</t>
  </si>
  <si>
    <t>2023-06-10</t>
  </si>
  <si>
    <t>2023-06-11</t>
  </si>
  <si>
    <t>2023-06-12</t>
  </si>
  <si>
    <t>2023-06-13</t>
  </si>
  <si>
    <t>2023-06-14</t>
  </si>
  <si>
    <t>2023-06-15</t>
  </si>
  <si>
    <t>2023-06-16</t>
  </si>
  <si>
    <t>2023-06-17</t>
  </si>
  <si>
    <t>2023-06-19</t>
  </si>
  <si>
    <t>2023-06-20</t>
  </si>
  <si>
    <t>2023-06-21</t>
  </si>
  <si>
    <t>2023-06-22</t>
  </si>
  <si>
    <t>2023-06-23</t>
  </si>
  <si>
    <t>2023-06-24</t>
  </si>
  <si>
    <t>2023-06-25</t>
  </si>
  <si>
    <t>2023-06-26</t>
  </si>
  <si>
    <t>2023-06-27</t>
  </si>
  <si>
    <t>2023-06-28</t>
  </si>
  <si>
    <t>2023-06-29</t>
  </si>
  <si>
    <t>2023-06-30</t>
  </si>
  <si>
    <t>2023-07-02</t>
  </si>
  <si>
    <t>2023-07-03</t>
  </si>
  <si>
    <t>2023-07-04</t>
  </si>
  <si>
    <t>2023-07-05</t>
  </si>
  <si>
    <t>2023-07-06</t>
  </si>
  <si>
    <t>2023-07-07</t>
  </si>
  <si>
    <t>2023-07-08</t>
  </si>
  <si>
    <t>2023-07-09</t>
  </si>
  <si>
    <t>2023-07-10</t>
  </si>
  <si>
    <t>2023-07-11</t>
  </si>
  <si>
    <t>2023-07-12</t>
  </si>
  <si>
    <t>2023-07-13</t>
  </si>
  <si>
    <t>2023-07-14</t>
  </si>
  <si>
    <t>2023-07-15</t>
  </si>
  <si>
    <t>2023-07-16</t>
  </si>
  <si>
    <t>2023-07-17</t>
  </si>
  <si>
    <t>2023-07-18</t>
  </si>
  <si>
    <t>2023-07-19</t>
  </si>
  <si>
    <t>2023-07-20</t>
  </si>
  <si>
    <t>2023-07-21</t>
  </si>
  <si>
    <t>2023-07-22</t>
  </si>
  <si>
    <t>2023-07-23</t>
  </si>
  <si>
    <t>2023-07-24</t>
  </si>
  <si>
    <t>2023-07-25</t>
  </si>
  <si>
    <t>2023-07-26</t>
  </si>
  <si>
    <t>2023-07-27</t>
  </si>
  <si>
    <t>2023-07-28</t>
  </si>
  <si>
    <t>2023-07-29</t>
  </si>
  <si>
    <t>2023-07-30</t>
  </si>
  <si>
    <t>2023-07-31</t>
  </si>
  <si>
    <t>2023-08-01</t>
  </si>
  <si>
    <t>2023-08-02</t>
  </si>
  <si>
    <t>2023-08-03</t>
  </si>
  <si>
    <t>2023-08-04</t>
  </si>
  <si>
    <t>2023-08-05</t>
  </si>
  <si>
    <t>2023-08-06</t>
  </si>
  <si>
    <t>2023-08-08</t>
  </si>
  <si>
    <t>2023-08-09</t>
  </si>
  <si>
    <t>2023-08-10</t>
  </si>
  <si>
    <t>2023-08-11</t>
  </si>
  <si>
    <t>2023-08-12</t>
  </si>
  <si>
    <t>2023-08-13</t>
  </si>
  <si>
    <t>2023-08-14</t>
  </si>
  <si>
    <t>2023-08-15</t>
  </si>
  <si>
    <t>2023-08-16</t>
  </si>
  <si>
    <t>2023-08-17</t>
  </si>
  <si>
    <t>2023-08-18</t>
  </si>
  <si>
    <t>2023-08-19</t>
  </si>
  <si>
    <t>2023-08-20</t>
  </si>
  <si>
    <t>2023-08-21</t>
  </si>
  <si>
    <t>2023-08-22</t>
  </si>
  <si>
    <t>2023-08-23</t>
  </si>
  <si>
    <t>2023-08-24</t>
  </si>
  <si>
    <t>2023-08-25</t>
  </si>
  <si>
    <t>2023-08-26</t>
  </si>
  <si>
    <t>2023-08-27</t>
  </si>
  <si>
    <t>2023-08-28</t>
  </si>
  <si>
    <t>2023-08-29</t>
  </si>
  <si>
    <t>2023-08-30</t>
  </si>
  <si>
    <t>2023-08-31</t>
  </si>
  <si>
    <t>2023-09-01</t>
  </si>
  <si>
    <t>2023-09-02</t>
  </si>
  <si>
    <t>2023-09-03</t>
  </si>
  <si>
    <t>2023-09-05</t>
  </si>
  <si>
    <t>2023-09-06</t>
  </si>
  <si>
    <t>2023-09-07</t>
  </si>
  <si>
    <t>2023-09-08</t>
  </si>
  <si>
    <t>2023-09-09</t>
  </si>
  <si>
    <t>2023-09-10</t>
  </si>
  <si>
    <t>2023-09-11</t>
  </si>
  <si>
    <t>2023-09-12</t>
  </si>
  <si>
    <t>2023-09-13</t>
  </si>
  <si>
    <t>2023-09-14</t>
  </si>
  <si>
    <t>2023-09-15</t>
  </si>
  <si>
    <t>2023-09-16</t>
  </si>
  <si>
    <t>2023-09-17</t>
  </si>
  <si>
    <t>2023-09-18</t>
  </si>
  <si>
    <t>2023-09-19</t>
  </si>
  <si>
    <t>2023-09-20</t>
  </si>
  <si>
    <t>2023-09-21</t>
  </si>
  <si>
    <t>2023-09-22</t>
  </si>
  <si>
    <t>2023-09-23</t>
  </si>
  <si>
    <t>2023-09-24</t>
  </si>
  <si>
    <t>2023-09-25</t>
  </si>
  <si>
    <t>2023-09-26</t>
  </si>
  <si>
    <t>2023-09-27</t>
  </si>
  <si>
    <t>2023-09-28</t>
  </si>
  <si>
    <t>2023-09-29</t>
  </si>
  <si>
    <t>2023-10-01</t>
  </si>
  <si>
    <t>2023-10-02</t>
  </si>
  <si>
    <t>2023-10-03</t>
  </si>
  <si>
    <t>2023-10-04</t>
  </si>
  <si>
    <t>2023-10-05</t>
  </si>
  <si>
    <t>2023-10-06</t>
  </si>
  <si>
    <t>2023-10-07</t>
  </si>
  <si>
    <t>2023-10-08</t>
  </si>
  <si>
    <t>2023-10-10</t>
  </si>
  <si>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</si>
  <si>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</si>
  <si>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</si>
  <si>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</si>
  <si>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</si>
  <si>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</si>
  <si>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</si>
  <si>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</si>
  <si>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</si>
  <si>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</si>
  <si>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</si>
  <si>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</si>
  <si>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</si>
  <si>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</si>
  <si>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</si>
  <si>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</si>
  <si>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</si>
  <si>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</si>
  <si>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</si>
  <si>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</si>
  <si>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</si>
  <si>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</si>
  <si>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</si>
  <si>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</si>
  <si>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</si>
  <si>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</si>
  <si>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</si>
  <si>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</si>
  <si>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</si>
  <si>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</si>
  <si>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</si>
  <si>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</si>
  <si>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</si>
  <si>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</si>
  <si>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</si>
  <si>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</si>
  <si>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</si>
  <si>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</si>
  <si>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</si>
  <si>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</si>
  <si>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</si>
  <si>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</si>
  <si>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</si>
  <si>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</si>
  <si>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</si>
  <si>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</si>
  <si>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</si>
  <si>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</si>
  <si>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</si>
  <si>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</si>
  <si>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</si>
  <si>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</si>
  <si>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</si>
  <si>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</si>
  <si>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</si>
  <si>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</si>
  <si>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</si>
  <si>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</si>
  <si>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</si>
  <si>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</si>
  <si>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</si>
  <si>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</si>
  <si>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</si>
  <si>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</si>
  <si>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</si>
  <si>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</si>
  <si>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</si>
  <si>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</si>
  <si>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</si>
  <si>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</si>
  <si>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</si>
  <si>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</si>
  <si>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</si>
  <si>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2023-12-27</t>
  </si>
  <si>
    <t>2023-12-28</t>
  </si>
  <si>
    <t>2023-12-29</t>
  </si>
  <si>
    <t>2023-12-30</t>
  </si>
  <si>
    <t>2023-12-31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</si>
</sst>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m\ d\,\ yyyy;@"/>
    <numFmt numFmtId="165" formatCode="yyyy/mm/dd;@"/>
  </numFmts>
  <fonts count="5">
    <font>
      <sz val="11"/>
      <color theme="1"/>
      <name val="Calibri"/>
      <family val="2"/>
      <scheme val="minor"/>
    </font>
    <font>
      <sz val="11"/>
      <color theme="1"/>
      <name val="Calibri 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4">
    <xf numFmtId="0" fontId="0" fillId="0" borderId="0" xfId="0"/>
    <xf numFmtId="14" fontId="0" fillId="0" borderId="0" xfId="0" applyNumberFormat="1"/>
    <xf numFmtId="0" fontId="0" fillId="0" borderId="0" xfId="0" quotePrefix="1"/>
    <xf numFmtId="0" fontId="2" fillId="0" borderId="0" xfId="0" applyFont="1"/>
    <xf numFmtId="164" fontId="2" fillId="4" borderId="0" xfId="0" applyNumberFormat="1" applyFont="1" applyFill="1" applyAlignment="1">
      <alignment horizontal="left" vertical="center"/>
    </xf>
    <xf numFmtId="0" fontId="2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vertical="center"/>
    </xf>
    <xf numFmtId="164" fontId="2" fillId="5" borderId="0" xfId="0" applyNumberFormat="1" applyFont="1" applyFill="1" applyAlignment="1">
      <alignment horizontal="left" vertical="center"/>
    </xf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vertical="center"/>
    </xf>
    <xf numFmtId="164" fontId="2" fillId="5" borderId="0" xfId="0" applyNumberFormat="1" applyFont="1" applyFill="1" applyAlignment="1">
      <alignment vertical="center"/>
    </xf>
    <xf numFmtId="165" fontId="2" fillId="0" borderId="0" xfId="0" applyNumberFormat="1" applyFont="1"/>
    <xf numFmtId="9" fontId="0" fillId="0" borderId="0" xfId="1" applyFont="1"/>
    <xf numFmtId="9" fontId="1" fillId="2" borderId="0" xfId="1" applyFont="1" applyFill="1" applyAlignment="1">
      <alignment horizontal="center" vertical="center"/>
    </xf>
    <xf numFmtId="9" fontId="1" fillId="2" borderId="0" xfId="1" applyFont="1" applyFill="1" applyAlignment="1">
      <alignment vertical="center"/>
    </xf>
    <xf numFmtId="9" fontId="1" fillId="3" borderId="0" xfId="1" applyFont="1" applyFill="1" applyAlignment="1">
      <alignment horizontal="center" vertical="center"/>
    </xf>
    <xf numFmtId="9" fontId="1" fillId="3" borderId="0" xfId="1" applyFont="1" applyFill="1" applyAlignment="1">
      <alignment vertical="center"/>
    </xf>
    <xf numFmtId="14" fontId="1" fillId="2" borderId="0" xfId="1" applyNumberFormat="1" applyFont="1" applyFill="1" applyAlignment="1">
      <alignment horizontal="left" vertical="center"/>
    </xf>
    <xf numFmtId="14" fontId="1" fillId="3" borderId="0" xfId="1" applyNumberFormat="1" applyFont="1" applyFill="1" applyAlignment="1">
      <alignment horizontal="left" vertical="center"/>
    </xf>
    <xf numFmtId="14" fontId="1" fillId="3" borderId="0" xfId="1" applyNumberFormat="1" applyFont="1" applyFill="1" applyAlignment="1">
      <alignment vertic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165" fontId="0" fillId="0" borderId="7" xfId="0" applyNumberFormat="1" applyBorder="1"/>
    <xf numFmtId="0" fontId="0" fillId="0" borderId="8" xfId="0" applyBorder="1"/>
    <xf numFmtId="0" fontId="0" fillId="0" borderId="9" xfId="0" applyBorder="1"/>
    <xf numFmtId="165" fontId="0" fillId="0" borderId="10" xfId="0" applyNumberFormat="1" applyBorder="1"/>
    <xf numFmtId="0" fontId="0" fillId="0" borderId="11" xfId="0" applyBorder="1"/>
    <xf numFmtId="0" fontId="0" fillId="0" borderId="12" xfId="0" applyBorder="1"/>
    <xf numFmtId="0" fontId="4" fillId="6" borderId="0" xfId="0" applyFont="1" applyFill="1"/>
    <xf numFmtId="0" fontId="4" fillId="6" borderId="8" xfId="0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BB241-CBD5-ED49-B95F-26AA5559F344}">
  <dimension ref="A1:E106"/>
  <sheetViews>
    <sheetView topLeftCell="B62" workbookViewId="0">
      <selection activeCell="C72" sqref="C72"/>
    </sheetView>
  </sheetViews>
  <sheetFormatPr defaultColWidth="10.90625" defaultRowHeight="14.5"/>
  <cols>
    <col min="1" max="1" width="10.1796875" bestFit="1" customWidth="1"/>
    <col min="2" max="2" width="16.6328125" bestFit="1" customWidth="1"/>
    <col min="3" max="3" width="9.81640625" bestFit="1" customWidth="1"/>
    <col min="4" max="4" width="33" bestFit="1" customWidth="1"/>
  </cols>
  <sheetData>
    <row r="1" spans="1:5">
      <c r="A1" s="3" t="s">
        <v>61</v>
      </c>
      <c r="B1" s="3" t="s">
        <v>62</v>
      </c>
      <c r="C1" s="3" t="s">
        <v>63</v>
      </c>
      <c r="D1" s="3" t="s">
        <v>64</v>
      </c>
      <c r="E1" s="3" t="s">
        <v>171</v>
      </c>
    </row>
    <row r="2" spans="1:5">
      <c r="A2" s="11">
        <v>43101</v>
      </c>
      <c r="B2" s="4">
        <v>43101</v>
      </c>
      <c r="C2" s="5" t="s">
        <v>36</v>
      </c>
      <c r="D2" s="6" t="s">
        <v>37</v>
      </c>
      <c r="E2">
        <v>1</v>
      </c>
    </row>
    <row r="3" spans="1:5">
      <c r="A3" s="11">
        <v>43133</v>
      </c>
      <c r="B3" s="7">
        <v>43133</v>
      </c>
      <c r="C3" s="8" t="s">
        <v>38</v>
      </c>
      <c r="D3" s="9" t="s">
        <v>39</v>
      </c>
      <c r="E3">
        <v>1</v>
      </c>
    </row>
    <row r="4" spans="1:5">
      <c r="A4" s="11">
        <v>43145</v>
      </c>
      <c r="B4" s="4">
        <v>43145</v>
      </c>
      <c r="C4" s="5" t="s">
        <v>40</v>
      </c>
      <c r="D4" s="6" t="s">
        <v>41</v>
      </c>
      <c r="E4">
        <v>1</v>
      </c>
    </row>
    <row r="5" spans="1:5">
      <c r="A5" s="11">
        <v>43176</v>
      </c>
      <c r="B5" s="7">
        <v>43176</v>
      </c>
      <c r="C5" s="8" t="s">
        <v>42</v>
      </c>
      <c r="D5" s="9" t="s">
        <v>43</v>
      </c>
      <c r="E5">
        <v>1</v>
      </c>
    </row>
    <row r="6" spans="1:5">
      <c r="A6" s="11">
        <v>43189</v>
      </c>
      <c r="B6" s="4">
        <v>43189</v>
      </c>
      <c r="C6" s="5" t="s">
        <v>38</v>
      </c>
      <c r="D6" s="6" t="s">
        <v>44</v>
      </c>
      <c r="E6">
        <v>1</v>
      </c>
    </row>
    <row r="7" spans="1:5">
      <c r="A7" s="11">
        <v>43191</v>
      </c>
      <c r="B7" s="7">
        <v>43191</v>
      </c>
      <c r="C7" s="8" t="s">
        <v>45</v>
      </c>
      <c r="D7" s="9" t="s">
        <v>46</v>
      </c>
      <c r="E7">
        <v>1</v>
      </c>
    </row>
    <row r="8" spans="1:5">
      <c r="A8" s="11">
        <v>43233</v>
      </c>
      <c r="B8" s="4">
        <v>43233</v>
      </c>
      <c r="C8" s="5" t="s">
        <v>45</v>
      </c>
      <c r="D8" s="6" t="s">
        <v>47</v>
      </c>
      <c r="E8">
        <v>1</v>
      </c>
    </row>
    <row r="9" spans="1:5">
      <c r="A9" s="11">
        <v>43241</v>
      </c>
      <c r="B9" s="7">
        <v>43241</v>
      </c>
      <c r="C9" s="8" t="s">
        <v>36</v>
      </c>
      <c r="D9" s="9" t="s">
        <v>48</v>
      </c>
      <c r="E9">
        <v>1</v>
      </c>
    </row>
    <row r="10" spans="1:5">
      <c r="A10" s="11">
        <v>43268</v>
      </c>
      <c r="B10" s="4">
        <v>43268</v>
      </c>
      <c r="C10" s="5" t="s">
        <v>45</v>
      </c>
      <c r="D10" s="6" t="s">
        <v>49</v>
      </c>
      <c r="E10">
        <v>1</v>
      </c>
    </row>
    <row r="11" spans="1:5">
      <c r="A11" s="11">
        <v>43282</v>
      </c>
      <c r="B11" s="7">
        <v>43282</v>
      </c>
      <c r="C11" s="8" t="s">
        <v>45</v>
      </c>
      <c r="D11" s="9" t="s">
        <v>50</v>
      </c>
      <c r="E11">
        <v>1</v>
      </c>
    </row>
    <row r="12" spans="1:5">
      <c r="A12" s="11">
        <v>43318</v>
      </c>
      <c r="B12" s="4">
        <v>43318</v>
      </c>
      <c r="C12" s="5" t="s">
        <v>36</v>
      </c>
      <c r="D12" s="6" t="s">
        <v>51</v>
      </c>
      <c r="E12">
        <v>1</v>
      </c>
    </row>
    <row r="13" spans="1:5">
      <c r="A13" s="11">
        <v>43346</v>
      </c>
      <c r="B13" s="7">
        <v>43346</v>
      </c>
      <c r="C13" s="8" t="s">
        <v>36</v>
      </c>
      <c r="D13" s="9" t="s">
        <v>52</v>
      </c>
      <c r="E13">
        <v>1</v>
      </c>
    </row>
    <row r="14" spans="1:5">
      <c r="A14" s="11">
        <v>43381</v>
      </c>
      <c r="B14" s="4">
        <v>43381</v>
      </c>
      <c r="C14" s="5" t="s">
        <v>36</v>
      </c>
      <c r="D14" s="6" t="s">
        <v>53</v>
      </c>
      <c r="E14">
        <v>1</v>
      </c>
    </row>
    <row r="15" spans="1:5">
      <c r="A15" s="11">
        <v>43404</v>
      </c>
      <c r="B15" s="7">
        <v>43404</v>
      </c>
      <c r="C15" s="8" t="s">
        <v>40</v>
      </c>
      <c r="D15" s="9" t="s">
        <v>54</v>
      </c>
      <c r="E15">
        <v>1</v>
      </c>
    </row>
    <row r="16" spans="1:5">
      <c r="A16" s="11">
        <v>43415</v>
      </c>
      <c r="B16" s="4">
        <v>43415</v>
      </c>
      <c r="C16" s="5" t="s">
        <v>45</v>
      </c>
      <c r="D16" s="6" t="s">
        <v>55</v>
      </c>
      <c r="E16">
        <v>1</v>
      </c>
    </row>
    <row r="17" spans="1:5">
      <c r="A17" s="11">
        <v>43459</v>
      </c>
      <c r="B17" s="7">
        <v>43459</v>
      </c>
      <c r="C17" s="8" t="s">
        <v>56</v>
      </c>
      <c r="D17" s="9" t="s">
        <v>57</v>
      </c>
      <c r="E17">
        <v>1</v>
      </c>
    </row>
    <row r="18" spans="1:5">
      <c r="A18" s="11">
        <v>43460</v>
      </c>
      <c r="B18" s="4">
        <v>43460</v>
      </c>
      <c r="C18" s="5" t="s">
        <v>40</v>
      </c>
      <c r="D18" s="6" t="s">
        <v>58</v>
      </c>
      <c r="E18">
        <v>1</v>
      </c>
    </row>
    <row r="19" spans="1:5">
      <c r="A19" s="11">
        <v>43466</v>
      </c>
      <c r="B19" s="10">
        <v>43466</v>
      </c>
      <c r="C19" s="8" t="s">
        <v>56</v>
      </c>
      <c r="D19" s="9" t="s">
        <v>37</v>
      </c>
      <c r="E19">
        <v>1</v>
      </c>
    </row>
    <row r="20" spans="1:5">
      <c r="A20" s="11">
        <v>43498</v>
      </c>
      <c r="B20" s="10">
        <v>43498</v>
      </c>
      <c r="C20" s="8" t="s">
        <v>42</v>
      </c>
      <c r="D20" s="9" t="s">
        <v>39</v>
      </c>
      <c r="E20">
        <v>1</v>
      </c>
    </row>
    <row r="21" spans="1:5">
      <c r="A21" s="11">
        <v>43510</v>
      </c>
      <c r="B21" s="10">
        <v>43510</v>
      </c>
      <c r="C21" s="8" t="s">
        <v>59</v>
      </c>
      <c r="D21" s="9" t="s">
        <v>41</v>
      </c>
      <c r="E21">
        <v>1</v>
      </c>
    </row>
    <row r="22" spans="1:5">
      <c r="A22" s="11">
        <v>43541</v>
      </c>
      <c r="B22" s="10">
        <v>43541</v>
      </c>
      <c r="C22" s="8" t="s">
        <v>45</v>
      </c>
      <c r="D22" s="9" t="s">
        <v>43</v>
      </c>
      <c r="E22">
        <v>1</v>
      </c>
    </row>
    <row r="23" spans="1:5">
      <c r="A23" s="11">
        <v>43574</v>
      </c>
      <c r="B23" s="10">
        <v>43574</v>
      </c>
      <c r="C23" s="8" t="s">
        <v>38</v>
      </c>
      <c r="D23" s="9" t="s">
        <v>44</v>
      </c>
      <c r="E23">
        <v>1</v>
      </c>
    </row>
    <row r="24" spans="1:5">
      <c r="A24" s="11">
        <v>43576</v>
      </c>
      <c r="B24" s="10">
        <v>43576</v>
      </c>
      <c r="C24" s="8" t="s">
        <v>45</v>
      </c>
      <c r="D24" s="9" t="s">
        <v>46</v>
      </c>
      <c r="E24">
        <v>1</v>
      </c>
    </row>
    <row r="25" spans="1:5">
      <c r="A25" s="11">
        <v>43597</v>
      </c>
      <c r="B25" s="10">
        <v>43597</v>
      </c>
      <c r="C25" s="8" t="s">
        <v>45</v>
      </c>
      <c r="D25" s="9" t="s">
        <v>47</v>
      </c>
      <c r="E25">
        <v>1</v>
      </c>
    </row>
    <row r="26" spans="1:5">
      <c r="A26" s="11">
        <v>43605</v>
      </c>
      <c r="B26" s="10">
        <v>43605</v>
      </c>
      <c r="C26" s="8" t="s">
        <v>36</v>
      </c>
      <c r="D26" s="9" t="s">
        <v>48</v>
      </c>
      <c r="E26">
        <v>1</v>
      </c>
    </row>
    <row r="27" spans="1:5">
      <c r="A27" s="11">
        <v>43632</v>
      </c>
      <c r="B27" s="10">
        <v>43632</v>
      </c>
      <c r="C27" s="8" t="s">
        <v>45</v>
      </c>
      <c r="D27" s="9" t="s">
        <v>49</v>
      </c>
      <c r="E27">
        <v>1</v>
      </c>
    </row>
    <row r="28" spans="1:5">
      <c r="A28" s="11">
        <v>43647</v>
      </c>
      <c r="B28" s="10">
        <v>43647</v>
      </c>
      <c r="C28" s="8" t="s">
        <v>36</v>
      </c>
      <c r="D28" s="9" t="s">
        <v>50</v>
      </c>
      <c r="E28">
        <v>1</v>
      </c>
    </row>
    <row r="29" spans="1:5">
      <c r="A29" s="11">
        <v>43682</v>
      </c>
      <c r="B29" s="10">
        <v>43682</v>
      </c>
      <c r="C29" s="8" t="s">
        <v>36</v>
      </c>
      <c r="D29" s="9" t="s">
        <v>51</v>
      </c>
      <c r="E29">
        <v>1</v>
      </c>
    </row>
    <row r="30" spans="1:5">
      <c r="A30" s="11">
        <v>43710</v>
      </c>
      <c r="B30" s="10">
        <v>43710</v>
      </c>
      <c r="C30" s="8" t="s">
        <v>36</v>
      </c>
      <c r="D30" s="9" t="s">
        <v>52</v>
      </c>
      <c r="E30">
        <v>1</v>
      </c>
    </row>
    <row r="31" spans="1:5">
      <c r="A31" s="11">
        <v>43752</v>
      </c>
      <c r="B31" s="10">
        <v>43752</v>
      </c>
      <c r="C31" s="8" t="s">
        <v>36</v>
      </c>
      <c r="D31" s="9" t="s">
        <v>53</v>
      </c>
      <c r="E31">
        <v>1</v>
      </c>
    </row>
    <row r="32" spans="1:5">
      <c r="A32" s="11">
        <v>43769</v>
      </c>
      <c r="B32" s="10">
        <v>43769</v>
      </c>
      <c r="C32" s="8" t="s">
        <v>59</v>
      </c>
      <c r="D32" s="9" t="s">
        <v>54</v>
      </c>
      <c r="E32">
        <v>1</v>
      </c>
    </row>
    <row r="33" spans="1:5">
      <c r="A33" s="11">
        <v>43780</v>
      </c>
      <c r="B33" s="10">
        <v>43780</v>
      </c>
      <c r="C33" s="8" t="s">
        <v>36</v>
      </c>
      <c r="D33" s="9" t="s">
        <v>55</v>
      </c>
      <c r="E33">
        <v>1</v>
      </c>
    </row>
    <row r="34" spans="1:5">
      <c r="A34" s="11">
        <v>43824</v>
      </c>
      <c r="B34" s="10">
        <v>43824</v>
      </c>
      <c r="C34" s="8" t="s">
        <v>40</v>
      </c>
      <c r="D34" s="9" t="s">
        <v>57</v>
      </c>
      <c r="E34">
        <v>1</v>
      </c>
    </row>
    <row r="35" spans="1:5">
      <c r="A35" s="11">
        <v>43825</v>
      </c>
      <c r="B35" s="10">
        <v>43825</v>
      </c>
      <c r="C35" s="8" t="s">
        <v>59</v>
      </c>
      <c r="D35" s="9" t="s">
        <v>58</v>
      </c>
      <c r="E35">
        <v>1</v>
      </c>
    </row>
    <row r="36" spans="1:5">
      <c r="A36" s="11">
        <v>43831</v>
      </c>
      <c r="B36" s="10">
        <v>43831</v>
      </c>
      <c r="C36" s="8" t="s">
        <v>40</v>
      </c>
      <c r="D36" s="9" t="s">
        <v>37</v>
      </c>
      <c r="E36">
        <v>1</v>
      </c>
    </row>
    <row r="37" spans="1:5">
      <c r="A37" s="11">
        <v>43863</v>
      </c>
      <c r="B37" s="10">
        <v>43863</v>
      </c>
      <c r="C37" s="8" t="s">
        <v>45</v>
      </c>
      <c r="D37" s="9" t="s">
        <v>39</v>
      </c>
      <c r="E37">
        <v>1</v>
      </c>
    </row>
    <row r="38" spans="1:5">
      <c r="A38" s="11">
        <v>43875</v>
      </c>
      <c r="B38" s="10">
        <v>43875</v>
      </c>
      <c r="C38" s="8" t="s">
        <v>38</v>
      </c>
      <c r="D38" s="9" t="s">
        <v>41</v>
      </c>
      <c r="E38">
        <v>1</v>
      </c>
    </row>
    <row r="39" spans="1:5">
      <c r="A39" s="11">
        <v>43907</v>
      </c>
      <c r="B39" s="10">
        <v>43907</v>
      </c>
      <c r="C39" s="8" t="s">
        <v>56</v>
      </c>
      <c r="D39" s="9" t="s">
        <v>43</v>
      </c>
      <c r="E39">
        <v>1</v>
      </c>
    </row>
    <row r="40" spans="1:5">
      <c r="A40" s="11">
        <v>43931</v>
      </c>
      <c r="B40" s="10">
        <v>43931</v>
      </c>
      <c r="C40" s="8" t="s">
        <v>38</v>
      </c>
      <c r="D40" s="9" t="s">
        <v>44</v>
      </c>
      <c r="E40">
        <v>1</v>
      </c>
    </row>
    <row r="41" spans="1:5">
      <c r="A41" s="11">
        <v>43933</v>
      </c>
      <c r="B41" s="10">
        <v>43933</v>
      </c>
      <c r="C41" s="8" t="s">
        <v>45</v>
      </c>
      <c r="D41" s="9" t="s">
        <v>46</v>
      </c>
      <c r="E41">
        <v>1</v>
      </c>
    </row>
    <row r="42" spans="1:5">
      <c r="A42" s="11">
        <v>43961</v>
      </c>
      <c r="B42" s="10">
        <v>43961</v>
      </c>
      <c r="C42" s="8" t="s">
        <v>45</v>
      </c>
      <c r="D42" s="9" t="s">
        <v>47</v>
      </c>
      <c r="E42">
        <v>1</v>
      </c>
    </row>
    <row r="43" spans="1:5">
      <c r="A43" s="11">
        <v>43969</v>
      </c>
      <c r="B43" s="10">
        <v>43969</v>
      </c>
      <c r="C43" s="8" t="s">
        <v>36</v>
      </c>
      <c r="D43" s="9" t="s">
        <v>48</v>
      </c>
      <c r="E43">
        <v>1</v>
      </c>
    </row>
    <row r="44" spans="1:5">
      <c r="A44" s="11">
        <v>44003</v>
      </c>
      <c r="B44" s="10">
        <v>44003</v>
      </c>
      <c r="C44" s="8" t="s">
        <v>45</v>
      </c>
      <c r="D44" s="9" t="s">
        <v>49</v>
      </c>
      <c r="E44">
        <v>1</v>
      </c>
    </row>
    <row r="45" spans="1:5">
      <c r="A45" s="11">
        <v>44013</v>
      </c>
      <c r="B45" s="10">
        <v>44013</v>
      </c>
      <c r="C45" s="8" t="s">
        <v>40</v>
      </c>
      <c r="D45" s="9" t="s">
        <v>50</v>
      </c>
      <c r="E45">
        <v>1</v>
      </c>
    </row>
    <row r="46" spans="1:5">
      <c r="A46" s="11">
        <v>44046</v>
      </c>
      <c r="B46" s="10">
        <v>44046</v>
      </c>
      <c r="C46" s="8" t="s">
        <v>36</v>
      </c>
      <c r="D46" s="9" t="s">
        <v>51</v>
      </c>
      <c r="E46">
        <v>1</v>
      </c>
    </row>
    <row r="47" spans="1:5">
      <c r="A47" s="11">
        <v>44081</v>
      </c>
      <c r="B47" s="10">
        <v>44081</v>
      </c>
      <c r="C47" s="8" t="s">
        <v>36</v>
      </c>
      <c r="D47" s="9" t="s">
        <v>52</v>
      </c>
      <c r="E47">
        <v>1</v>
      </c>
    </row>
    <row r="48" spans="1:5">
      <c r="A48" s="11">
        <v>44116</v>
      </c>
      <c r="B48" s="10">
        <v>44116</v>
      </c>
      <c r="C48" s="8" t="s">
        <v>36</v>
      </c>
      <c r="D48" s="9" t="s">
        <v>53</v>
      </c>
      <c r="E48">
        <v>1</v>
      </c>
    </row>
    <row r="49" spans="1:5">
      <c r="A49" s="11">
        <v>44135</v>
      </c>
      <c r="B49" s="10">
        <v>44135</v>
      </c>
      <c r="C49" s="8" t="s">
        <v>42</v>
      </c>
      <c r="D49" s="9" t="s">
        <v>54</v>
      </c>
      <c r="E49">
        <v>1</v>
      </c>
    </row>
    <row r="50" spans="1:5">
      <c r="A50" s="11">
        <v>44146</v>
      </c>
      <c r="B50" s="10">
        <v>44146</v>
      </c>
      <c r="C50" s="8" t="s">
        <v>40</v>
      </c>
      <c r="D50" s="9" t="s">
        <v>55</v>
      </c>
      <c r="E50">
        <v>1</v>
      </c>
    </row>
    <row r="51" spans="1:5">
      <c r="A51" s="11">
        <v>44190</v>
      </c>
      <c r="B51" s="10">
        <v>44190</v>
      </c>
      <c r="C51" s="8" t="s">
        <v>38</v>
      </c>
      <c r="D51" s="9" t="s">
        <v>57</v>
      </c>
      <c r="E51">
        <v>1</v>
      </c>
    </row>
    <row r="52" spans="1:5">
      <c r="A52" s="11">
        <v>44191</v>
      </c>
      <c r="B52" s="10">
        <v>44191</v>
      </c>
      <c r="C52" s="8" t="s">
        <v>42</v>
      </c>
      <c r="D52" s="9" t="s">
        <v>58</v>
      </c>
      <c r="E52">
        <v>1</v>
      </c>
    </row>
    <row r="53" spans="1:5">
      <c r="A53" s="11">
        <v>44197</v>
      </c>
      <c r="B53" s="10">
        <v>44197</v>
      </c>
      <c r="C53" s="8" t="s">
        <v>38</v>
      </c>
      <c r="D53" s="9" t="s">
        <v>37</v>
      </c>
      <c r="E53">
        <v>1</v>
      </c>
    </row>
    <row r="54" spans="1:5">
      <c r="A54" s="11">
        <v>44229</v>
      </c>
      <c r="B54" s="10">
        <v>44229</v>
      </c>
      <c r="C54" s="8" t="s">
        <v>56</v>
      </c>
      <c r="D54" s="9" t="s">
        <v>39</v>
      </c>
      <c r="E54">
        <v>1</v>
      </c>
    </row>
    <row r="55" spans="1:5">
      <c r="A55" s="11">
        <v>44241</v>
      </c>
      <c r="B55" s="10">
        <v>44241</v>
      </c>
      <c r="C55" s="8" t="s">
        <v>45</v>
      </c>
      <c r="D55" s="9" t="s">
        <v>41</v>
      </c>
      <c r="E55">
        <v>1</v>
      </c>
    </row>
    <row r="56" spans="1:5">
      <c r="A56" s="11">
        <v>44272</v>
      </c>
      <c r="B56" s="10">
        <v>44272</v>
      </c>
      <c r="C56" s="8" t="s">
        <v>40</v>
      </c>
      <c r="D56" s="9" t="s">
        <v>43</v>
      </c>
      <c r="E56">
        <v>1</v>
      </c>
    </row>
    <row r="57" spans="1:5">
      <c r="A57" s="11">
        <v>44288</v>
      </c>
      <c r="B57" s="10">
        <v>44288</v>
      </c>
      <c r="C57" s="8" t="s">
        <v>38</v>
      </c>
      <c r="D57" s="9" t="s">
        <v>44</v>
      </c>
      <c r="E57">
        <v>1</v>
      </c>
    </row>
    <row r="58" spans="1:5">
      <c r="A58" s="11">
        <v>44290</v>
      </c>
      <c r="B58" s="10">
        <v>44290</v>
      </c>
      <c r="C58" s="8" t="s">
        <v>45</v>
      </c>
      <c r="D58" s="9" t="s">
        <v>46</v>
      </c>
      <c r="E58">
        <v>1</v>
      </c>
    </row>
    <row r="59" spans="1:5">
      <c r="A59" s="11">
        <v>44325</v>
      </c>
      <c r="B59" s="10">
        <v>44325</v>
      </c>
      <c r="C59" s="8" t="s">
        <v>45</v>
      </c>
      <c r="D59" s="9" t="s">
        <v>47</v>
      </c>
      <c r="E59">
        <v>1</v>
      </c>
    </row>
    <row r="60" spans="1:5">
      <c r="A60" s="11">
        <v>44340</v>
      </c>
      <c r="B60" s="10">
        <v>44340</v>
      </c>
      <c r="C60" s="8" t="s">
        <v>36</v>
      </c>
      <c r="D60" s="9" t="s">
        <v>48</v>
      </c>
      <c r="E60">
        <v>1</v>
      </c>
    </row>
    <row r="61" spans="1:5">
      <c r="A61" s="11">
        <v>44367</v>
      </c>
      <c r="B61" s="10">
        <v>44367</v>
      </c>
      <c r="C61" s="8" t="s">
        <v>45</v>
      </c>
      <c r="D61" s="9" t="s">
        <v>49</v>
      </c>
      <c r="E61">
        <v>1</v>
      </c>
    </row>
    <row r="62" spans="1:5">
      <c r="A62" s="11">
        <v>44378</v>
      </c>
      <c r="B62" s="10">
        <v>44378</v>
      </c>
      <c r="C62" s="8" t="s">
        <v>59</v>
      </c>
      <c r="D62" s="9" t="s">
        <v>50</v>
      </c>
      <c r="E62">
        <v>1</v>
      </c>
    </row>
    <row r="63" spans="1:5">
      <c r="A63" s="11">
        <v>44410</v>
      </c>
      <c r="B63" s="10">
        <v>44410</v>
      </c>
      <c r="C63" s="8" t="s">
        <v>36</v>
      </c>
      <c r="D63" s="9" t="s">
        <v>51</v>
      </c>
      <c r="E63">
        <v>1</v>
      </c>
    </row>
    <row r="64" spans="1:5">
      <c r="A64" s="11">
        <v>44445</v>
      </c>
      <c r="B64" s="10">
        <v>44445</v>
      </c>
      <c r="C64" s="8" t="s">
        <v>36</v>
      </c>
      <c r="D64" s="9" t="s">
        <v>52</v>
      </c>
      <c r="E64">
        <v>1</v>
      </c>
    </row>
    <row r="65" spans="1:5">
      <c r="A65" s="11">
        <v>44469</v>
      </c>
      <c r="B65" s="10">
        <v>44469</v>
      </c>
      <c r="C65" s="8" t="s">
        <v>59</v>
      </c>
      <c r="D65" s="9" t="s">
        <v>60</v>
      </c>
      <c r="E65">
        <v>1</v>
      </c>
    </row>
    <row r="66" spans="1:5">
      <c r="A66" s="11">
        <v>44480</v>
      </c>
      <c r="B66" s="10">
        <v>44480</v>
      </c>
      <c r="C66" s="8" t="s">
        <v>36</v>
      </c>
      <c r="D66" s="9" t="s">
        <v>53</v>
      </c>
      <c r="E66">
        <v>1</v>
      </c>
    </row>
    <row r="67" spans="1:5">
      <c r="A67" s="11">
        <v>44500</v>
      </c>
      <c r="B67" s="10">
        <v>44500</v>
      </c>
      <c r="C67" s="8" t="s">
        <v>45</v>
      </c>
      <c r="D67" s="9" t="s">
        <v>54</v>
      </c>
      <c r="E67">
        <v>1</v>
      </c>
    </row>
    <row r="68" spans="1:5">
      <c r="A68" s="11">
        <v>44511</v>
      </c>
      <c r="B68" s="10">
        <v>44511</v>
      </c>
      <c r="C68" s="8" t="s">
        <v>59</v>
      </c>
      <c r="D68" s="9" t="s">
        <v>55</v>
      </c>
      <c r="E68">
        <v>1</v>
      </c>
    </row>
    <row r="69" spans="1:5">
      <c r="A69" s="11">
        <v>44555</v>
      </c>
      <c r="B69" s="10">
        <v>44555</v>
      </c>
      <c r="C69" s="8" t="s">
        <v>42</v>
      </c>
      <c r="D69" s="9" t="s">
        <v>57</v>
      </c>
      <c r="E69">
        <v>1</v>
      </c>
    </row>
    <row r="70" spans="1:5">
      <c r="A70" s="11">
        <v>44556</v>
      </c>
      <c r="B70" s="10">
        <v>44556</v>
      </c>
      <c r="C70" s="8" t="s">
        <v>45</v>
      </c>
      <c r="D70" s="9" t="s">
        <v>58</v>
      </c>
      <c r="E70">
        <v>1</v>
      </c>
    </row>
    <row r="71" spans="1:5">
      <c r="A71" s="11">
        <v>44562</v>
      </c>
      <c r="B71" s="10">
        <v>44562</v>
      </c>
      <c r="C71" s="8" t="s">
        <v>42</v>
      </c>
      <c r="D71" s="9" t="s">
        <v>37</v>
      </c>
      <c r="E71">
        <v>1</v>
      </c>
    </row>
    <row r="72" spans="1:5">
      <c r="A72" s="11">
        <v>44594</v>
      </c>
      <c r="B72" s="10">
        <v>44594</v>
      </c>
      <c r="C72" s="8" t="s">
        <v>40</v>
      </c>
      <c r="D72" s="9" t="s">
        <v>39</v>
      </c>
      <c r="E72">
        <v>1</v>
      </c>
    </row>
    <row r="73" spans="1:5">
      <c r="A73" s="11">
        <v>44606</v>
      </c>
      <c r="B73" s="10">
        <v>44606</v>
      </c>
      <c r="C73" s="8" t="s">
        <v>36</v>
      </c>
      <c r="D73" s="9" t="s">
        <v>41</v>
      </c>
      <c r="E73">
        <v>1</v>
      </c>
    </row>
    <row r="74" spans="1:5">
      <c r="A74" s="11">
        <v>44637</v>
      </c>
      <c r="B74" s="10">
        <v>44637</v>
      </c>
      <c r="C74" s="8" t="s">
        <v>59</v>
      </c>
      <c r="D74" s="9" t="s">
        <v>43</v>
      </c>
      <c r="E74">
        <v>1</v>
      </c>
    </row>
    <row r="75" spans="1:5">
      <c r="A75" s="11">
        <v>44666</v>
      </c>
      <c r="B75" s="10">
        <v>44666</v>
      </c>
      <c r="C75" s="8" t="s">
        <v>38</v>
      </c>
      <c r="D75" s="9" t="s">
        <v>44</v>
      </c>
      <c r="E75">
        <v>1</v>
      </c>
    </row>
    <row r="76" spans="1:5">
      <c r="A76" s="11">
        <v>44668</v>
      </c>
      <c r="B76" s="10">
        <v>44668</v>
      </c>
      <c r="C76" s="8" t="s">
        <v>45</v>
      </c>
      <c r="D76" s="9" t="s">
        <v>46</v>
      </c>
      <c r="E76">
        <v>1</v>
      </c>
    </row>
    <row r="77" spans="1:5">
      <c r="A77" s="11">
        <v>44689</v>
      </c>
      <c r="B77" s="10">
        <v>44689</v>
      </c>
      <c r="C77" s="8" t="s">
        <v>45</v>
      </c>
      <c r="D77" s="9" t="s">
        <v>47</v>
      </c>
      <c r="E77">
        <v>1</v>
      </c>
    </row>
    <row r="78" spans="1:5">
      <c r="A78" s="11">
        <v>44704</v>
      </c>
      <c r="B78" s="10">
        <v>44704</v>
      </c>
      <c r="C78" s="8" t="s">
        <v>36</v>
      </c>
      <c r="D78" s="9" t="s">
        <v>48</v>
      </c>
      <c r="E78">
        <v>1</v>
      </c>
    </row>
    <row r="79" spans="1:5">
      <c r="A79" s="11">
        <v>44731</v>
      </c>
      <c r="B79" s="10">
        <v>44731</v>
      </c>
      <c r="C79" s="8" t="s">
        <v>45</v>
      </c>
      <c r="D79" s="9" t="s">
        <v>49</v>
      </c>
      <c r="E79">
        <v>1</v>
      </c>
    </row>
    <row r="80" spans="1:5">
      <c r="A80" s="11">
        <v>44743</v>
      </c>
      <c r="B80" s="10">
        <v>44743</v>
      </c>
      <c r="C80" s="8" t="s">
        <v>38</v>
      </c>
      <c r="D80" s="9" t="s">
        <v>50</v>
      </c>
      <c r="E80">
        <v>1</v>
      </c>
    </row>
    <row r="81" spans="1:5">
      <c r="A81" s="11">
        <v>44774</v>
      </c>
      <c r="B81" s="10">
        <v>44774</v>
      </c>
      <c r="C81" s="8" t="s">
        <v>36</v>
      </c>
      <c r="D81" s="9" t="s">
        <v>51</v>
      </c>
      <c r="E81">
        <v>1</v>
      </c>
    </row>
    <row r="82" spans="1:5">
      <c r="A82" s="11">
        <v>44809</v>
      </c>
      <c r="B82" s="10">
        <v>44809</v>
      </c>
      <c r="C82" s="8" t="s">
        <v>36</v>
      </c>
      <c r="D82" s="9" t="s">
        <v>52</v>
      </c>
      <c r="E82">
        <v>1</v>
      </c>
    </row>
    <row r="83" spans="1:5">
      <c r="A83" s="11">
        <v>44834</v>
      </c>
      <c r="B83" s="10">
        <v>44834</v>
      </c>
      <c r="C83" s="8" t="s">
        <v>38</v>
      </c>
      <c r="D83" s="9" t="s">
        <v>60</v>
      </c>
      <c r="E83">
        <v>1</v>
      </c>
    </row>
    <row r="84" spans="1:5">
      <c r="A84" s="11">
        <v>44844</v>
      </c>
      <c r="B84" s="10">
        <v>44844</v>
      </c>
      <c r="C84" s="8" t="s">
        <v>36</v>
      </c>
      <c r="D84" s="9" t="s">
        <v>53</v>
      </c>
      <c r="E84">
        <v>1</v>
      </c>
    </row>
    <row r="85" spans="1:5">
      <c r="A85" s="11">
        <v>44865</v>
      </c>
      <c r="B85" s="10">
        <v>44865</v>
      </c>
      <c r="C85" s="8" t="s">
        <v>36</v>
      </c>
      <c r="D85" s="9" t="s">
        <v>54</v>
      </c>
      <c r="E85">
        <v>1</v>
      </c>
    </row>
    <row r="86" spans="1:5">
      <c r="A86" s="11">
        <v>44876</v>
      </c>
      <c r="B86" s="10">
        <v>44876</v>
      </c>
      <c r="C86" s="8" t="s">
        <v>38</v>
      </c>
      <c r="D86" s="9" t="s">
        <v>55</v>
      </c>
      <c r="E86">
        <v>1</v>
      </c>
    </row>
    <row r="87" spans="1:5">
      <c r="A87" s="11">
        <v>44920</v>
      </c>
      <c r="B87" s="10">
        <v>44920</v>
      </c>
      <c r="C87" s="8" t="s">
        <v>45</v>
      </c>
      <c r="D87" s="9" t="s">
        <v>57</v>
      </c>
      <c r="E87">
        <v>1</v>
      </c>
    </row>
    <row r="88" spans="1:5">
      <c r="A88" s="11">
        <v>44921</v>
      </c>
      <c r="B88" s="10">
        <v>44921</v>
      </c>
      <c r="C88" s="8" t="s">
        <v>36</v>
      </c>
      <c r="D88" s="9" t="s">
        <v>58</v>
      </c>
      <c r="E88">
        <v>1</v>
      </c>
    </row>
    <row r="89" spans="1:5">
      <c r="A89" s="11">
        <v>44927</v>
      </c>
      <c r="B89" s="10">
        <v>44927</v>
      </c>
      <c r="C89" s="8" t="s">
        <v>45</v>
      </c>
      <c r="D89" s="9" t="s">
        <v>37</v>
      </c>
      <c r="E89">
        <v>1</v>
      </c>
    </row>
    <row r="90" spans="1:5">
      <c r="A90" s="11">
        <v>44959</v>
      </c>
      <c r="B90" s="10">
        <v>44959</v>
      </c>
      <c r="C90" s="8" t="s">
        <v>59</v>
      </c>
      <c r="D90" s="9" t="s">
        <v>39</v>
      </c>
      <c r="E90">
        <v>1</v>
      </c>
    </row>
    <row r="91" spans="1:5">
      <c r="A91" s="11">
        <v>44971</v>
      </c>
      <c r="B91" s="10">
        <v>44971</v>
      </c>
      <c r="C91" s="8" t="s">
        <v>56</v>
      </c>
      <c r="D91" s="9" t="s">
        <v>41</v>
      </c>
      <c r="E91">
        <v>1</v>
      </c>
    </row>
    <row r="92" spans="1:5">
      <c r="A92" s="11">
        <v>45002</v>
      </c>
      <c r="B92" s="10">
        <v>45002</v>
      </c>
      <c r="C92" s="8" t="s">
        <v>38</v>
      </c>
      <c r="D92" s="9" t="s">
        <v>43</v>
      </c>
      <c r="E92">
        <v>1</v>
      </c>
    </row>
    <row r="93" spans="1:5">
      <c r="A93" s="11">
        <v>45023</v>
      </c>
      <c r="B93" s="10">
        <v>45023</v>
      </c>
      <c r="C93" s="8" t="s">
        <v>38</v>
      </c>
      <c r="D93" s="9" t="s">
        <v>44</v>
      </c>
      <c r="E93">
        <v>1</v>
      </c>
    </row>
    <row r="94" spans="1:5">
      <c r="A94" s="11">
        <v>45025</v>
      </c>
      <c r="B94" s="10">
        <v>45025</v>
      </c>
      <c r="C94" s="8" t="s">
        <v>45</v>
      </c>
      <c r="D94" s="9" t="s">
        <v>46</v>
      </c>
      <c r="E94">
        <v>1</v>
      </c>
    </row>
    <row r="95" spans="1:5">
      <c r="A95" s="11">
        <v>45060</v>
      </c>
      <c r="B95" s="10">
        <v>45060</v>
      </c>
      <c r="C95" s="8" t="s">
        <v>45</v>
      </c>
      <c r="D95" s="9" t="s">
        <v>47</v>
      </c>
      <c r="E95">
        <v>1</v>
      </c>
    </row>
    <row r="96" spans="1:5">
      <c r="A96" s="11">
        <v>45068</v>
      </c>
      <c r="B96" s="10">
        <v>45068</v>
      </c>
      <c r="C96" s="8" t="s">
        <v>36</v>
      </c>
      <c r="D96" s="9" t="s">
        <v>48</v>
      </c>
      <c r="E96">
        <v>1</v>
      </c>
    </row>
    <row r="97" spans="1:5">
      <c r="A97" s="11">
        <v>45095</v>
      </c>
      <c r="B97" s="10">
        <v>45095</v>
      </c>
      <c r="C97" s="8" t="s">
        <v>45</v>
      </c>
      <c r="D97" s="9" t="s">
        <v>49</v>
      </c>
      <c r="E97">
        <v>1</v>
      </c>
    </row>
    <row r="98" spans="1:5">
      <c r="A98" s="11">
        <v>45108</v>
      </c>
      <c r="B98" s="10">
        <v>45108</v>
      </c>
      <c r="C98" s="8" t="s">
        <v>42</v>
      </c>
      <c r="D98" s="9" t="s">
        <v>50</v>
      </c>
      <c r="E98">
        <v>1</v>
      </c>
    </row>
    <row r="99" spans="1:5">
      <c r="A99" s="11">
        <v>45145</v>
      </c>
      <c r="B99" s="10">
        <v>45145</v>
      </c>
      <c r="C99" s="8" t="s">
        <v>36</v>
      </c>
      <c r="D99" s="9" t="s">
        <v>51</v>
      </c>
      <c r="E99">
        <v>1</v>
      </c>
    </row>
    <row r="100" spans="1:5">
      <c r="A100" s="11">
        <v>45173</v>
      </c>
      <c r="B100" s="10">
        <v>45173</v>
      </c>
      <c r="C100" s="8" t="s">
        <v>36</v>
      </c>
      <c r="D100" s="9" t="s">
        <v>52</v>
      </c>
      <c r="E100">
        <v>1</v>
      </c>
    </row>
    <row r="101" spans="1:5">
      <c r="A101" s="11">
        <v>45199</v>
      </c>
      <c r="B101" s="10">
        <v>45199</v>
      </c>
      <c r="C101" s="8" t="s">
        <v>42</v>
      </c>
      <c r="D101" s="9" t="s">
        <v>60</v>
      </c>
      <c r="E101">
        <v>1</v>
      </c>
    </row>
    <row r="102" spans="1:5">
      <c r="A102" s="11">
        <v>45208</v>
      </c>
      <c r="B102" s="10">
        <v>45208</v>
      </c>
      <c r="C102" s="8" t="s">
        <v>36</v>
      </c>
      <c r="D102" s="9" t="s">
        <v>53</v>
      </c>
      <c r="E102">
        <v>1</v>
      </c>
    </row>
    <row r="103" spans="1:5">
      <c r="A103" s="11">
        <v>45230</v>
      </c>
      <c r="B103" s="10">
        <v>45230</v>
      </c>
      <c r="C103" s="8" t="s">
        <v>56</v>
      </c>
      <c r="D103" s="9" t="s">
        <v>54</v>
      </c>
      <c r="E103">
        <v>1</v>
      </c>
    </row>
    <row r="104" spans="1:5">
      <c r="A104" s="11">
        <v>45241</v>
      </c>
      <c r="B104" s="10">
        <v>45241</v>
      </c>
      <c r="C104" s="8" t="s">
        <v>42</v>
      </c>
      <c r="D104" s="9" t="s">
        <v>55</v>
      </c>
      <c r="E104">
        <v>1</v>
      </c>
    </row>
    <row r="105" spans="1:5">
      <c r="A105" s="11">
        <v>45285</v>
      </c>
      <c r="B105" s="10">
        <v>45285</v>
      </c>
      <c r="C105" s="8" t="s">
        <v>36</v>
      </c>
      <c r="D105" s="9" t="s">
        <v>57</v>
      </c>
      <c r="E105">
        <v>1</v>
      </c>
    </row>
    <row r="106" spans="1:5">
      <c r="A106" s="11">
        <v>45286</v>
      </c>
      <c r="B106" s="10">
        <v>45286</v>
      </c>
      <c r="C106" s="8" t="s">
        <v>56</v>
      </c>
      <c r="D106" s="9" t="s">
        <v>58</v>
      </c>
      <c r="E106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7E5D8-D4C6-44A2-B1BB-BB7939D7B036}">
  <dimension ref="A1:AP2192"/>
  <sheetViews>
    <sheetView tabSelected="1" workbookViewId="0">
      <selection activeCell="L1" sqref="L1"/>
    </sheetView>
  </sheetViews>
  <sheetFormatPr defaultRowHeight="14.5"/>
  <cols>
    <col min="1" max="1" width="11.6328125" bestFit="1" customWidth="1"/>
    <col min="2" max="2" width="10.1796875" bestFit="1" customWidth="1"/>
    <col min="3" max="3" width="12.36328125" bestFit="1" customWidth="1"/>
    <col min="4" max="4" width="9.36328125" bestFit="1" customWidth="1"/>
    <col min="5" max="5" width="10.08984375" bestFit="1" customWidth="1"/>
    <col min="6" max="6" width="10.08984375" customWidth="1"/>
    <col min="7" max="7" width="4.81640625" bestFit="1" customWidth="1"/>
    <col min="8" max="8" width="6.453125" bestFit="1" customWidth="1"/>
    <col min="9" max="9" width="4" bestFit="1" customWidth="1"/>
    <col min="10" max="10" width="10.6328125" bestFit="1" customWidth="1"/>
    <col min="11" max="11" width="11.08984375" bestFit="1" customWidth="1"/>
    <col min="12" max="12" width="22.1796875" bestFit="1" customWidth="1"/>
    <col min="13" max="13" width="11.08984375" bestFit="1" customWidth="1"/>
    <col min="14" max="14" width="13.1796875" bestFit="1" customWidth="1"/>
    <col min="15" max="15" width="13.453125" bestFit="1" customWidth="1"/>
    <col min="16" max="16" width="12.7265625" bestFit="1" customWidth="1"/>
    <col min="17" max="17" width="13.08984375" bestFit="1" customWidth="1"/>
    <col min="18" max="18" width="14.36328125" bestFit="1" customWidth="1"/>
    <col min="19" max="19" width="14.6328125" bestFit="1" customWidth="1"/>
    <col min="20" max="20" width="16.36328125" bestFit="1" customWidth="1"/>
    <col min="21" max="21" width="16.6328125" bestFit="1" customWidth="1"/>
    <col min="22" max="22" width="16.1796875" bestFit="1" customWidth="1"/>
    <col min="23" max="23" width="16.453125" bestFit="1" customWidth="1"/>
    <col min="24" max="24" width="14.1796875" bestFit="1" customWidth="1"/>
    <col min="25" max="25" width="12.90625" bestFit="1" customWidth="1"/>
    <col min="26" max="26" width="14.26953125" bestFit="1" customWidth="1"/>
    <col min="27" max="27" width="13.81640625" bestFit="1" customWidth="1"/>
    <col min="28" max="28" width="15.6328125" bestFit="1" customWidth="1"/>
    <col min="29" max="29" width="14.36328125" bestFit="1" customWidth="1"/>
    <col min="30" max="30" width="17" bestFit="1" customWidth="1"/>
    <col min="31" max="31" width="16.453125" bestFit="1" customWidth="1"/>
    <col min="32" max="32" width="22.08984375" bestFit="1" customWidth="1"/>
    <col min="33" max="33" width="17.7265625" bestFit="1" customWidth="1"/>
    <col min="34" max="34" width="20.81640625" bestFit="1" customWidth="1"/>
    <col min="35" max="35" width="18.36328125" bestFit="1" customWidth="1"/>
    <col min="39" max="39" width="10.08984375" bestFit="1" customWidth="1"/>
    <col min="40" max="40" width="10.6328125" bestFit="1" customWidth="1"/>
    <col min="41" max="41" width="11.08984375" bestFit="1" customWidth="1"/>
    <col min="42" max="42" width="13.26953125" bestFit="1" customWidth="1"/>
  </cols>
  <sheetData>
    <row r="1" spans="1:42" ht="15" thickBot="1">
      <c r="A1" t="s">
        <v>0</v>
      </c>
      <c r="B1" t="s">
        <v>1</v>
      </c>
      <c r="C1" t="s">
        <v>2</v>
      </c>
      <c r="D1" t="s">
        <v>3</v>
      </c>
      <c r="E1" t="s">
        <v>4</v>
      </c>
      <c r="F1" s="33" t="s">
        <v>61</v>
      </c>
      <c r="G1" t="s">
        <v>5</v>
      </c>
      <c r="H1" t="s">
        <v>6</v>
      </c>
      <c r="I1" t="s">
        <v>7</v>
      </c>
      <c r="J1" s="33" t="s">
        <v>35</v>
      </c>
      <c r="K1" s="33" t="s">
        <v>170</v>
      </c>
      <c r="L1" s="33" t="s">
        <v>175</v>
      </c>
      <c r="M1" t="s">
        <v>8</v>
      </c>
      <c r="N1" s="33" t="s">
        <v>9</v>
      </c>
      <c r="O1" t="s">
        <v>10</v>
      </c>
      <c r="P1" s="33" t="s">
        <v>11</v>
      </c>
      <c r="Q1" t="s">
        <v>12</v>
      </c>
      <c r="R1" s="32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s="32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M1" s="20" t="s">
        <v>172</v>
      </c>
      <c r="AN1" s="21"/>
      <c r="AO1" s="21"/>
      <c r="AP1" s="22"/>
    </row>
    <row r="2" spans="1:42">
      <c r="A2">
        <v>-75.72</v>
      </c>
      <c r="B2">
        <v>45.38</v>
      </c>
      <c r="C2" t="s">
        <v>31</v>
      </c>
      <c r="D2">
        <v>6105976</v>
      </c>
      <c r="E2">
        <v>43101</v>
      </c>
      <c r="F2" t="s">
        <v>65</v>
      </c>
      <c r="G2">
        <v>2018</v>
      </c>
      <c r="H2">
        <v>1</v>
      </c>
      <c r="I2">
        <v>1</v>
      </c>
      <c r="J2" t="str">
        <f>TEXT(E2,"dddd")</f>
        <v>Monday</v>
      </c>
      <c r="K2">
        <f>IFERROR(VLOOKUP(E2,'holiday list'!$A$2:$E$106,5,FALSE),0)</f>
        <v>1</v>
      </c>
      <c r="L2">
        <f>SUMIFS($AP$3:$AP$2131,$AM$3:$AM$2131,F2)</f>
        <v>26274</v>
      </c>
      <c r="M2" t="s">
        <v>32</v>
      </c>
      <c r="N2">
        <v>-17.5</v>
      </c>
      <c r="P2">
        <v>-28.5</v>
      </c>
      <c r="R2">
        <v>-23</v>
      </c>
      <c r="T2">
        <v>41</v>
      </c>
      <c r="V2">
        <v>0</v>
      </c>
      <c r="X2">
        <v>0</v>
      </c>
      <c r="Z2">
        <v>0</v>
      </c>
      <c r="AA2" t="s">
        <v>33</v>
      </c>
      <c r="AB2">
        <v>0</v>
      </c>
      <c r="AD2">
        <v>20</v>
      </c>
      <c r="AM2" s="23" t="s">
        <v>173</v>
      </c>
      <c r="AN2" s="24" t="s">
        <v>35</v>
      </c>
      <c r="AO2" s="24" t="s">
        <v>170</v>
      </c>
      <c r="AP2" s="25" t="s">
        <v>174</v>
      </c>
    </row>
    <row r="3" spans="1:42">
      <c r="A3">
        <v>-75.72</v>
      </c>
      <c r="B3">
        <v>45.38</v>
      </c>
      <c r="C3" t="s">
        <v>31</v>
      </c>
      <c r="D3">
        <v>6105976</v>
      </c>
      <c r="E3">
        <v>43102</v>
      </c>
      <c r="F3" t="s">
        <v>176</v>
      </c>
      <c r="G3">
        <v>2018</v>
      </c>
      <c r="H3">
        <v>1</v>
      </c>
      <c r="I3">
        <v>2</v>
      </c>
      <c r="J3" t="str">
        <f t="shared" ref="J3:J66" si="0">TEXT(E3,"dddd")</f>
        <v>Tuesday</v>
      </c>
      <c r="K3">
        <f>IFERROR(VLOOKUP(E3,'holiday list'!$A$2:$E$106,5,FALSE),0)</f>
        <v>0</v>
      </c>
      <c r="L3">
        <v>26816</v>
      </c>
      <c r="M3" t="s">
        <v>32</v>
      </c>
      <c r="N3">
        <v>-6.5</v>
      </c>
      <c r="P3">
        <v>-25.5</v>
      </c>
      <c r="R3">
        <v>-16</v>
      </c>
      <c r="T3">
        <v>34</v>
      </c>
      <c r="V3">
        <v>0</v>
      </c>
      <c r="X3">
        <v>0</v>
      </c>
      <c r="Z3">
        <v>4</v>
      </c>
      <c r="AB3">
        <v>1.8</v>
      </c>
      <c r="AD3">
        <v>20</v>
      </c>
      <c r="AM3" s="26">
        <v>43101</v>
      </c>
      <c r="AN3" s="27" t="s">
        <v>36</v>
      </c>
      <c r="AO3" s="27">
        <v>1</v>
      </c>
      <c r="AP3" s="28">
        <v>26274</v>
      </c>
    </row>
    <row r="4" spans="1:42">
      <c r="A4">
        <v>-75.72</v>
      </c>
      <c r="B4">
        <v>45.38</v>
      </c>
      <c r="C4" t="s">
        <v>31</v>
      </c>
      <c r="D4">
        <v>6105976</v>
      </c>
      <c r="E4">
        <v>43103</v>
      </c>
      <c r="F4" t="s">
        <v>177</v>
      </c>
      <c r="G4">
        <v>2018</v>
      </c>
      <c r="H4">
        <v>1</v>
      </c>
      <c r="I4">
        <v>3</v>
      </c>
      <c r="J4" t="str">
        <f t="shared" si="0"/>
        <v>Wednesday</v>
      </c>
      <c r="K4">
        <f>IFERROR(VLOOKUP(E4,'holiday list'!$A$2:$E$106,5,FALSE),0)</f>
        <v>0</v>
      </c>
      <c r="L4">
        <v>25393</v>
      </c>
      <c r="M4" t="s">
        <v>32</v>
      </c>
      <c r="N4">
        <v>-6.5</v>
      </c>
      <c r="P4">
        <v>-15.5</v>
      </c>
      <c r="R4">
        <v>-11</v>
      </c>
      <c r="T4">
        <v>29</v>
      </c>
      <c r="V4">
        <v>0</v>
      </c>
      <c r="X4">
        <v>0</v>
      </c>
      <c r="Z4">
        <v>0</v>
      </c>
      <c r="AB4">
        <v>0</v>
      </c>
      <c r="AD4">
        <v>23</v>
      </c>
      <c r="AM4" s="26">
        <v>43102</v>
      </c>
      <c r="AN4" s="27" t="s">
        <v>56</v>
      </c>
      <c r="AO4" s="27">
        <v>0</v>
      </c>
      <c r="AP4" s="28">
        <v>26816</v>
      </c>
    </row>
    <row r="5" spans="1:42">
      <c r="A5">
        <v>-75.72</v>
      </c>
      <c r="B5">
        <v>45.38</v>
      </c>
      <c r="C5" t="s">
        <v>31</v>
      </c>
      <c r="D5">
        <v>6105976</v>
      </c>
      <c r="E5">
        <v>43104</v>
      </c>
      <c r="F5" t="s">
        <v>178</v>
      </c>
      <c r="G5">
        <v>2018</v>
      </c>
      <c r="H5">
        <v>1</v>
      </c>
      <c r="I5">
        <v>4</v>
      </c>
      <c r="J5" t="str">
        <f t="shared" si="0"/>
        <v>Thursday</v>
      </c>
      <c r="K5">
        <f>IFERROR(VLOOKUP(E5,'holiday list'!$A$2:$E$106,5,FALSE),0)</f>
        <v>0</v>
      </c>
      <c r="L5">
        <v>25343</v>
      </c>
      <c r="M5" t="s">
        <v>32</v>
      </c>
      <c r="N5">
        <v>-7</v>
      </c>
      <c r="P5">
        <v>-10.5</v>
      </c>
      <c r="R5">
        <v>-8.8000000000000007</v>
      </c>
      <c r="T5">
        <v>26.8</v>
      </c>
      <c r="V5">
        <v>0</v>
      </c>
      <c r="X5">
        <v>0</v>
      </c>
      <c r="Z5">
        <v>6</v>
      </c>
      <c r="AB5">
        <v>2.6</v>
      </c>
      <c r="AD5">
        <v>23</v>
      </c>
      <c r="AM5" s="26">
        <v>43103</v>
      </c>
      <c r="AN5" s="27" t="s">
        <v>40</v>
      </c>
      <c r="AO5" s="27">
        <v>0</v>
      </c>
      <c r="AP5" s="28">
        <v>25393</v>
      </c>
    </row>
    <row r="6" spans="1:42">
      <c r="A6">
        <v>-75.72</v>
      </c>
      <c r="B6">
        <v>45.38</v>
      </c>
      <c r="C6" t="s">
        <v>31</v>
      </c>
      <c r="D6">
        <v>6105976</v>
      </c>
      <c r="E6">
        <v>43105</v>
      </c>
      <c r="F6" t="s">
        <v>179</v>
      </c>
      <c r="G6">
        <v>2018</v>
      </c>
      <c r="H6">
        <v>1</v>
      </c>
      <c r="I6">
        <v>5</v>
      </c>
      <c r="J6" t="str">
        <f t="shared" si="0"/>
        <v>Friday</v>
      </c>
      <c r="K6">
        <f>IFERROR(VLOOKUP(E6,'holiday list'!$A$2:$E$106,5,FALSE),0)</f>
        <v>0</v>
      </c>
      <c r="L6">
        <v>31048</v>
      </c>
      <c r="M6" t="s">
        <v>32</v>
      </c>
      <c r="N6">
        <v>-20</v>
      </c>
      <c r="P6">
        <v>-24</v>
      </c>
      <c r="R6">
        <v>-22</v>
      </c>
      <c r="T6">
        <v>40</v>
      </c>
      <c r="V6">
        <v>0</v>
      </c>
      <c r="X6">
        <v>0</v>
      </c>
      <c r="Z6">
        <v>0</v>
      </c>
      <c r="AB6">
        <v>0</v>
      </c>
      <c r="AD6">
        <v>29</v>
      </c>
      <c r="AM6" s="26">
        <v>43104</v>
      </c>
      <c r="AN6" s="27" t="s">
        <v>59</v>
      </c>
      <c r="AO6" s="27">
        <v>0</v>
      </c>
      <c r="AP6" s="28">
        <v>25343</v>
      </c>
    </row>
    <row r="7" spans="1:42">
      <c r="A7">
        <v>-75.72</v>
      </c>
      <c r="B7">
        <v>45.38</v>
      </c>
      <c r="C7" t="s">
        <v>31</v>
      </c>
      <c r="D7">
        <v>6105976</v>
      </c>
      <c r="E7">
        <v>43106</v>
      </c>
      <c r="F7" t="s">
        <v>180</v>
      </c>
      <c r="G7">
        <v>2018</v>
      </c>
      <c r="H7">
        <v>1</v>
      </c>
      <c r="I7">
        <v>6</v>
      </c>
      <c r="J7" t="str">
        <f t="shared" si="0"/>
        <v>Saturday</v>
      </c>
      <c r="K7">
        <f>IFERROR(VLOOKUP(E7,'holiday list'!$A$2:$E$106,5,FALSE),0)</f>
        <v>0</v>
      </c>
      <c r="L7">
        <v>28860</v>
      </c>
      <c r="M7" t="s">
        <v>32</v>
      </c>
      <c r="N7">
        <v>-20.5</v>
      </c>
      <c r="P7">
        <v>-25</v>
      </c>
      <c r="R7">
        <v>-22.8</v>
      </c>
      <c r="T7">
        <v>40.799999999999997</v>
      </c>
      <c r="V7">
        <v>0</v>
      </c>
      <c r="X7">
        <v>0</v>
      </c>
      <c r="Z7">
        <v>0</v>
      </c>
      <c r="AB7">
        <v>0</v>
      </c>
      <c r="AD7">
        <v>22</v>
      </c>
      <c r="AM7" s="26">
        <v>43105</v>
      </c>
      <c r="AN7" s="27" t="s">
        <v>38</v>
      </c>
      <c r="AO7" s="27">
        <v>0</v>
      </c>
      <c r="AP7" s="28">
        <v>31048</v>
      </c>
    </row>
    <row r="8" spans="1:42">
      <c r="A8">
        <v>-75.72</v>
      </c>
      <c r="B8">
        <v>45.38</v>
      </c>
      <c r="C8" t="s">
        <v>31</v>
      </c>
      <c r="D8">
        <v>6105976</v>
      </c>
      <c r="E8">
        <v>43107</v>
      </c>
      <c r="F8" t="s">
        <v>181</v>
      </c>
      <c r="G8">
        <v>2018</v>
      </c>
      <c r="H8">
        <v>1</v>
      </c>
      <c r="I8">
        <v>7</v>
      </c>
      <c r="J8" t="str">
        <f t="shared" si="0"/>
        <v>Sunday</v>
      </c>
      <c r="K8">
        <f>IFERROR(VLOOKUP(E8,'holiday list'!$A$2:$E$106,5,FALSE),0)</f>
        <v>0</v>
      </c>
      <c r="L8">
        <v>31637</v>
      </c>
      <c r="M8" t="s">
        <v>32</v>
      </c>
      <c r="N8">
        <v>-9</v>
      </c>
      <c r="P8">
        <v>-28</v>
      </c>
      <c r="R8">
        <v>-18.5</v>
      </c>
      <c r="T8">
        <v>36.5</v>
      </c>
      <c r="V8">
        <v>0</v>
      </c>
      <c r="X8">
        <v>0</v>
      </c>
      <c r="Z8">
        <v>10</v>
      </c>
      <c r="AB8">
        <v>9</v>
      </c>
      <c r="AD8">
        <v>20</v>
      </c>
      <c r="AM8" s="26">
        <v>43106</v>
      </c>
      <c r="AN8" s="27" t="s">
        <v>42</v>
      </c>
      <c r="AO8" s="27">
        <v>0</v>
      </c>
      <c r="AP8" s="28">
        <v>28860</v>
      </c>
    </row>
    <row r="9" spans="1:42">
      <c r="A9">
        <v>-75.72</v>
      </c>
      <c r="B9">
        <v>45.38</v>
      </c>
      <c r="C9" t="s">
        <v>31</v>
      </c>
      <c r="D9">
        <v>6105976</v>
      </c>
      <c r="E9">
        <v>43108</v>
      </c>
      <c r="F9" t="s">
        <v>182</v>
      </c>
      <c r="G9">
        <v>2018</v>
      </c>
      <c r="H9">
        <v>1</v>
      </c>
      <c r="I9">
        <v>8</v>
      </c>
      <c r="J9" t="str">
        <f t="shared" si="0"/>
        <v>Monday</v>
      </c>
      <c r="K9">
        <f>IFERROR(VLOOKUP(E9,'holiday list'!$A$2:$E$106,5,FALSE),0)</f>
        <v>0</v>
      </c>
      <c r="L9">
        <v>25993</v>
      </c>
      <c r="M9" t="s">
        <v>32</v>
      </c>
      <c r="N9">
        <v>1.5</v>
      </c>
      <c r="P9">
        <v>-14.5</v>
      </c>
      <c r="R9">
        <v>-6.5</v>
      </c>
      <c r="T9">
        <v>24.5</v>
      </c>
      <c r="V9">
        <v>0</v>
      </c>
      <c r="X9">
        <v>0</v>
      </c>
      <c r="Z9">
        <v>5</v>
      </c>
      <c r="AB9">
        <v>4.8</v>
      </c>
      <c r="AD9">
        <v>30</v>
      </c>
      <c r="AM9" s="26">
        <v>43107</v>
      </c>
      <c r="AN9" s="27" t="s">
        <v>45</v>
      </c>
      <c r="AO9" s="27">
        <v>0</v>
      </c>
      <c r="AP9" s="28">
        <v>31637</v>
      </c>
    </row>
    <row r="10" spans="1:42">
      <c r="A10">
        <v>-75.72</v>
      </c>
      <c r="B10">
        <v>45.38</v>
      </c>
      <c r="C10" t="s">
        <v>31</v>
      </c>
      <c r="D10">
        <v>6105976</v>
      </c>
      <c r="E10">
        <v>43109</v>
      </c>
      <c r="F10" t="s">
        <v>183</v>
      </c>
      <c r="G10">
        <v>2018</v>
      </c>
      <c r="H10">
        <v>1</v>
      </c>
      <c r="I10">
        <v>9</v>
      </c>
      <c r="J10" t="str">
        <f t="shared" si="0"/>
        <v>Tuesday</v>
      </c>
      <c r="K10">
        <f>IFERROR(VLOOKUP(E10,'holiday list'!$A$2:$E$106,5,FALSE),0)</f>
        <v>0</v>
      </c>
      <c r="L10">
        <v>23658</v>
      </c>
      <c r="M10" t="s">
        <v>32</v>
      </c>
      <c r="N10">
        <v>-1</v>
      </c>
      <c r="P10">
        <v>-5</v>
      </c>
      <c r="R10">
        <v>-3</v>
      </c>
      <c r="T10">
        <v>21</v>
      </c>
      <c r="V10">
        <v>0</v>
      </c>
      <c r="X10">
        <v>0</v>
      </c>
      <c r="Z10">
        <v>0</v>
      </c>
      <c r="AB10">
        <v>0</v>
      </c>
      <c r="AD10">
        <v>33</v>
      </c>
      <c r="AM10" s="26">
        <v>43108</v>
      </c>
      <c r="AN10" s="27" t="s">
        <v>36</v>
      </c>
      <c r="AO10" s="27">
        <v>0</v>
      </c>
      <c r="AP10" s="28">
        <v>25993</v>
      </c>
    </row>
    <row r="11" spans="1:42">
      <c r="A11">
        <v>-75.72</v>
      </c>
      <c r="B11">
        <v>45.38</v>
      </c>
      <c r="C11" t="s">
        <v>31</v>
      </c>
      <c r="D11">
        <v>6105976</v>
      </c>
      <c r="E11">
        <v>43110</v>
      </c>
      <c r="F11" t="s">
        <v>184</v>
      </c>
      <c r="G11">
        <v>2018</v>
      </c>
      <c r="H11">
        <v>1</v>
      </c>
      <c r="I11">
        <v>10</v>
      </c>
      <c r="J11" t="str">
        <f t="shared" si="0"/>
        <v>Wednesday</v>
      </c>
      <c r="K11">
        <f>IFERROR(VLOOKUP(E11,'holiday list'!$A$2:$E$106,5,FALSE),0)</f>
        <v>0</v>
      </c>
      <c r="L11">
        <v>24574</v>
      </c>
      <c r="M11" t="s">
        <v>32</v>
      </c>
      <c r="N11">
        <v>4.5</v>
      </c>
      <c r="P11">
        <v>-18.5</v>
      </c>
      <c r="R11">
        <v>-7</v>
      </c>
      <c r="T11">
        <v>25</v>
      </c>
      <c r="V11">
        <v>0</v>
      </c>
      <c r="X11">
        <v>2</v>
      </c>
      <c r="Z11">
        <v>0</v>
      </c>
      <c r="AB11">
        <v>2</v>
      </c>
      <c r="AD11">
        <v>33</v>
      </c>
      <c r="AM11" s="26">
        <v>43109</v>
      </c>
      <c r="AN11" s="27" t="s">
        <v>56</v>
      </c>
      <c r="AO11" s="27">
        <v>0</v>
      </c>
      <c r="AP11" s="28">
        <v>23658</v>
      </c>
    </row>
    <row r="12" spans="1:42">
      <c r="A12">
        <v>-75.72</v>
      </c>
      <c r="B12">
        <v>45.38</v>
      </c>
      <c r="C12" t="s">
        <v>31</v>
      </c>
      <c r="D12">
        <v>6105976</v>
      </c>
      <c r="E12">
        <v>43111</v>
      </c>
      <c r="F12" t="s">
        <v>185</v>
      </c>
      <c r="G12">
        <v>2018</v>
      </c>
      <c r="H12">
        <v>1</v>
      </c>
      <c r="I12">
        <v>11</v>
      </c>
      <c r="J12" t="str">
        <f t="shared" si="0"/>
        <v>Thursday</v>
      </c>
      <c r="K12">
        <f>IFERROR(VLOOKUP(E12,'holiday list'!$A$2:$E$106,5,FALSE),0)</f>
        <v>0</v>
      </c>
      <c r="L12">
        <v>22858</v>
      </c>
      <c r="M12" t="s">
        <v>32</v>
      </c>
      <c r="N12">
        <v>10.5</v>
      </c>
      <c r="P12">
        <v>-5</v>
      </c>
      <c r="R12">
        <v>2.8</v>
      </c>
      <c r="T12">
        <v>15.2</v>
      </c>
      <c r="V12">
        <v>0</v>
      </c>
      <c r="X12">
        <v>7.2</v>
      </c>
      <c r="Z12">
        <v>0</v>
      </c>
      <c r="AB12">
        <v>7.2</v>
      </c>
      <c r="AD12">
        <v>31</v>
      </c>
      <c r="AM12" s="26">
        <v>43110</v>
      </c>
      <c r="AN12" s="27" t="s">
        <v>40</v>
      </c>
      <c r="AO12" s="27">
        <v>0</v>
      </c>
      <c r="AP12" s="28">
        <v>24574</v>
      </c>
    </row>
    <row r="13" spans="1:42">
      <c r="A13">
        <v>-75.72</v>
      </c>
      <c r="B13">
        <v>45.38</v>
      </c>
      <c r="C13" t="s">
        <v>31</v>
      </c>
      <c r="D13">
        <v>6105976</v>
      </c>
      <c r="E13">
        <v>43112</v>
      </c>
      <c r="F13" t="s">
        <v>186</v>
      </c>
      <c r="G13">
        <v>2018</v>
      </c>
      <c r="H13">
        <v>1</v>
      </c>
      <c r="I13">
        <v>12</v>
      </c>
      <c r="J13" t="str">
        <f t="shared" si="0"/>
        <v>Friday</v>
      </c>
      <c r="K13">
        <f>IFERROR(VLOOKUP(E13,'holiday list'!$A$2:$E$106,5,FALSE),0)</f>
        <v>0</v>
      </c>
      <c r="L13">
        <v>23712</v>
      </c>
      <c r="M13" t="s">
        <v>32</v>
      </c>
      <c r="N13">
        <v>11.5</v>
      </c>
      <c r="P13">
        <v>-1</v>
      </c>
      <c r="R13">
        <v>5.3</v>
      </c>
      <c r="T13">
        <v>12.7</v>
      </c>
      <c r="V13">
        <v>0</v>
      </c>
      <c r="X13">
        <v>8</v>
      </c>
      <c r="Z13">
        <v>8</v>
      </c>
      <c r="AB13">
        <v>16.2</v>
      </c>
      <c r="AD13">
        <v>10</v>
      </c>
      <c r="AM13" s="26">
        <v>43111</v>
      </c>
      <c r="AN13" s="27" t="s">
        <v>59</v>
      </c>
      <c r="AO13" s="27">
        <v>0</v>
      </c>
      <c r="AP13" s="28">
        <v>22858</v>
      </c>
    </row>
    <row r="14" spans="1:42">
      <c r="A14">
        <v>-75.72</v>
      </c>
      <c r="B14">
        <v>45.38</v>
      </c>
      <c r="C14" t="s">
        <v>31</v>
      </c>
      <c r="D14">
        <v>6105976</v>
      </c>
      <c r="E14">
        <v>43113</v>
      </c>
      <c r="F14" t="s">
        <v>187</v>
      </c>
      <c r="G14">
        <v>2018</v>
      </c>
      <c r="H14">
        <v>1</v>
      </c>
      <c r="I14">
        <v>13</v>
      </c>
      <c r="J14" t="str">
        <f t="shared" si="0"/>
        <v>Saturday</v>
      </c>
      <c r="K14">
        <f>IFERROR(VLOOKUP(E14,'holiday list'!$A$2:$E$106,5,FALSE),0)</f>
        <v>0</v>
      </c>
      <c r="L14">
        <v>27004</v>
      </c>
      <c r="M14" t="s">
        <v>32</v>
      </c>
      <c r="N14">
        <v>-15</v>
      </c>
      <c r="P14">
        <v>-17</v>
      </c>
      <c r="R14">
        <v>-16</v>
      </c>
      <c r="T14">
        <v>34</v>
      </c>
      <c r="V14">
        <v>0</v>
      </c>
      <c r="X14">
        <v>0</v>
      </c>
      <c r="Z14">
        <v>0</v>
      </c>
      <c r="AB14">
        <v>0</v>
      </c>
      <c r="AD14">
        <v>13</v>
      </c>
      <c r="AM14" s="26">
        <v>43112</v>
      </c>
      <c r="AN14" s="27" t="s">
        <v>38</v>
      </c>
      <c r="AO14" s="27">
        <v>0</v>
      </c>
      <c r="AP14" s="28">
        <v>23712</v>
      </c>
    </row>
    <row r="15" spans="1:42">
      <c r="A15">
        <v>-75.72</v>
      </c>
      <c r="B15">
        <v>45.38</v>
      </c>
      <c r="C15" t="s">
        <v>31</v>
      </c>
      <c r="D15">
        <v>6105976</v>
      </c>
      <c r="E15">
        <v>43114</v>
      </c>
      <c r="F15" t="s">
        <v>188</v>
      </c>
      <c r="G15">
        <v>2018</v>
      </c>
      <c r="H15">
        <v>1</v>
      </c>
      <c r="I15">
        <v>14</v>
      </c>
      <c r="J15" t="str">
        <f t="shared" si="0"/>
        <v>Sunday</v>
      </c>
      <c r="K15">
        <f>IFERROR(VLOOKUP(E15,'holiday list'!$A$2:$E$106,5,FALSE),0)</f>
        <v>0</v>
      </c>
      <c r="L15">
        <v>30206</v>
      </c>
      <c r="M15" t="s">
        <v>32</v>
      </c>
      <c r="N15">
        <v>-14</v>
      </c>
      <c r="P15">
        <v>-23.5</v>
      </c>
      <c r="R15">
        <v>-18.8</v>
      </c>
      <c r="T15">
        <v>36.799999999999997</v>
      </c>
      <c r="V15">
        <v>0</v>
      </c>
      <c r="X15">
        <v>0</v>
      </c>
      <c r="Z15">
        <v>0</v>
      </c>
      <c r="AB15">
        <v>0</v>
      </c>
      <c r="AD15">
        <v>13</v>
      </c>
      <c r="AM15" s="26">
        <v>43113</v>
      </c>
      <c r="AN15" s="27" t="s">
        <v>42</v>
      </c>
      <c r="AO15" s="27">
        <v>0</v>
      </c>
      <c r="AP15" s="28">
        <v>27004</v>
      </c>
    </row>
    <row r="16" spans="1:42">
      <c r="A16">
        <v>-75.72</v>
      </c>
      <c r="B16">
        <v>45.38</v>
      </c>
      <c r="C16" t="s">
        <v>31</v>
      </c>
      <c r="D16">
        <v>6105976</v>
      </c>
      <c r="E16">
        <v>43115</v>
      </c>
      <c r="F16" t="s">
        <v>189</v>
      </c>
      <c r="G16">
        <v>2018</v>
      </c>
      <c r="H16">
        <v>1</v>
      </c>
      <c r="I16">
        <v>15</v>
      </c>
      <c r="J16" t="str">
        <f t="shared" si="0"/>
        <v>Monday</v>
      </c>
      <c r="K16">
        <f>IFERROR(VLOOKUP(E16,'holiday list'!$A$2:$E$106,5,FALSE),0)</f>
        <v>0</v>
      </c>
      <c r="L16">
        <v>32319</v>
      </c>
      <c r="M16" t="s">
        <v>32</v>
      </c>
      <c r="N16">
        <v>-14</v>
      </c>
      <c r="P16">
        <v>-22</v>
      </c>
      <c r="R16">
        <v>-18</v>
      </c>
      <c r="T16">
        <v>36</v>
      </c>
      <c r="V16">
        <v>0</v>
      </c>
      <c r="X16">
        <v>0</v>
      </c>
      <c r="Z16">
        <v>1</v>
      </c>
      <c r="AB16">
        <v>1</v>
      </c>
      <c r="AD16">
        <v>13</v>
      </c>
      <c r="AM16" s="26">
        <v>43114</v>
      </c>
      <c r="AN16" s="27" t="s">
        <v>45</v>
      </c>
      <c r="AO16" s="27">
        <v>0</v>
      </c>
      <c r="AP16" s="28">
        <v>30206</v>
      </c>
    </row>
    <row r="17" spans="1:42">
      <c r="A17">
        <v>-75.72</v>
      </c>
      <c r="B17">
        <v>45.38</v>
      </c>
      <c r="C17" t="s">
        <v>31</v>
      </c>
      <c r="D17">
        <v>6105976</v>
      </c>
      <c r="E17">
        <v>43116</v>
      </c>
      <c r="F17" t="s">
        <v>190</v>
      </c>
      <c r="G17">
        <v>2018</v>
      </c>
      <c r="H17">
        <v>1</v>
      </c>
      <c r="I17">
        <v>16</v>
      </c>
      <c r="J17" t="str">
        <f t="shared" si="0"/>
        <v>Tuesday</v>
      </c>
      <c r="K17">
        <f>IFERROR(VLOOKUP(E17,'holiday list'!$A$2:$E$106,5,FALSE),0)</f>
        <v>0</v>
      </c>
      <c r="L17">
        <v>30785</v>
      </c>
      <c r="M17" t="s">
        <v>32</v>
      </c>
      <c r="N17">
        <v>-9.5</v>
      </c>
      <c r="P17">
        <v>-16.5</v>
      </c>
      <c r="R17">
        <v>-13</v>
      </c>
      <c r="T17">
        <v>31</v>
      </c>
      <c r="V17">
        <v>0</v>
      </c>
      <c r="X17">
        <v>0</v>
      </c>
      <c r="Z17">
        <v>0</v>
      </c>
      <c r="AA17" t="s">
        <v>33</v>
      </c>
      <c r="AB17">
        <v>0</v>
      </c>
      <c r="AD17">
        <v>14</v>
      </c>
      <c r="AM17" s="26">
        <v>43115</v>
      </c>
      <c r="AN17" s="27" t="s">
        <v>36</v>
      </c>
      <c r="AO17" s="27">
        <v>0</v>
      </c>
      <c r="AP17" s="28">
        <v>32319</v>
      </c>
    </row>
    <row r="18" spans="1:42">
      <c r="A18">
        <v>-75.72</v>
      </c>
      <c r="B18">
        <v>45.38</v>
      </c>
      <c r="C18" t="s">
        <v>31</v>
      </c>
      <c r="D18">
        <v>6105976</v>
      </c>
      <c r="E18">
        <v>43117</v>
      </c>
      <c r="F18" t="s">
        <v>191</v>
      </c>
      <c r="G18">
        <v>2018</v>
      </c>
      <c r="H18">
        <v>1</v>
      </c>
      <c r="I18">
        <v>17</v>
      </c>
      <c r="J18" t="str">
        <f t="shared" si="0"/>
        <v>Wednesday</v>
      </c>
      <c r="K18">
        <f>IFERROR(VLOOKUP(E18,'holiday list'!$A$2:$E$106,5,FALSE),0)</f>
        <v>0</v>
      </c>
      <c r="L18">
        <v>27275</v>
      </c>
      <c r="M18" t="s">
        <v>32</v>
      </c>
      <c r="N18">
        <v>-5</v>
      </c>
      <c r="P18">
        <v>-18</v>
      </c>
      <c r="R18">
        <v>-11.5</v>
      </c>
      <c r="T18">
        <v>29.5</v>
      </c>
      <c r="V18">
        <v>0</v>
      </c>
      <c r="X18">
        <v>0</v>
      </c>
      <c r="Z18">
        <v>0</v>
      </c>
      <c r="AA18" t="s">
        <v>33</v>
      </c>
      <c r="AB18">
        <v>0</v>
      </c>
      <c r="AD18">
        <v>14</v>
      </c>
      <c r="AM18" s="26">
        <v>43116</v>
      </c>
      <c r="AN18" s="27" t="s">
        <v>56</v>
      </c>
      <c r="AO18" s="27">
        <v>0</v>
      </c>
      <c r="AP18" s="28">
        <v>30785</v>
      </c>
    </row>
    <row r="19" spans="1:42">
      <c r="A19">
        <v>-75.72</v>
      </c>
      <c r="B19">
        <v>45.38</v>
      </c>
      <c r="C19" t="s">
        <v>31</v>
      </c>
      <c r="D19">
        <v>6105976</v>
      </c>
      <c r="E19">
        <v>43118</v>
      </c>
      <c r="F19" t="s">
        <v>192</v>
      </c>
      <c r="G19">
        <v>2018</v>
      </c>
      <c r="H19">
        <v>1</v>
      </c>
      <c r="I19">
        <v>18</v>
      </c>
      <c r="J19" t="str">
        <f t="shared" si="0"/>
        <v>Thursday</v>
      </c>
      <c r="K19">
        <f>IFERROR(VLOOKUP(E19,'holiday list'!$A$2:$E$106,5,FALSE),0)</f>
        <v>0</v>
      </c>
      <c r="L19">
        <v>28640</v>
      </c>
      <c r="M19" t="s">
        <v>32</v>
      </c>
      <c r="N19">
        <v>-4</v>
      </c>
      <c r="P19">
        <v>-7</v>
      </c>
      <c r="R19">
        <v>-5.5</v>
      </c>
      <c r="T19">
        <v>23.5</v>
      </c>
      <c r="V19">
        <v>0</v>
      </c>
      <c r="X19">
        <v>0</v>
      </c>
      <c r="Z19">
        <v>0</v>
      </c>
      <c r="AB19">
        <v>0</v>
      </c>
      <c r="AD19">
        <v>13</v>
      </c>
      <c r="AM19" s="26">
        <v>43117</v>
      </c>
      <c r="AN19" s="27" t="s">
        <v>40</v>
      </c>
      <c r="AO19" s="27">
        <v>0</v>
      </c>
      <c r="AP19" s="28">
        <v>27275</v>
      </c>
    </row>
    <row r="20" spans="1:42">
      <c r="A20">
        <v>-75.72</v>
      </c>
      <c r="B20">
        <v>45.38</v>
      </c>
      <c r="C20" t="s">
        <v>31</v>
      </c>
      <c r="D20">
        <v>6105976</v>
      </c>
      <c r="E20">
        <v>43119</v>
      </c>
      <c r="F20" t="s">
        <v>193</v>
      </c>
      <c r="G20">
        <v>2018</v>
      </c>
      <c r="H20">
        <v>1</v>
      </c>
      <c r="I20">
        <v>19</v>
      </c>
      <c r="J20" t="str">
        <f t="shared" si="0"/>
        <v>Friday</v>
      </c>
      <c r="K20">
        <f>IFERROR(VLOOKUP(E20,'holiday list'!$A$2:$E$106,5,FALSE),0)</f>
        <v>0</v>
      </c>
      <c r="L20">
        <v>27907</v>
      </c>
      <c r="M20" t="s">
        <v>32</v>
      </c>
      <c r="N20">
        <v>3</v>
      </c>
      <c r="P20">
        <v>-4.5</v>
      </c>
      <c r="R20">
        <v>-0.8</v>
      </c>
      <c r="T20">
        <v>18.8</v>
      </c>
      <c r="V20">
        <v>0</v>
      </c>
      <c r="X20">
        <v>0</v>
      </c>
      <c r="Y20" t="s">
        <v>33</v>
      </c>
      <c r="Z20">
        <v>0</v>
      </c>
      <c r="AB20">
        <v>0</v>
      </c>
      <c r="AC20" t="s">
        <v>33</v>
      </c>
      <c r="AD20">
        <v>12</v>
      </c>
      <c r="AM20" s="26">
        <v>43118</v>
      </c>
      <c r="AN20" s="27" t="s">
        <v>59</v>
      </c>
      <c r="AO20" s="27">
        <v>0</v>
      </c>
      <c r="AP20" s="28">
        <v>28640</v>
      </c>
    </row>
    <row r="21" spans="1:42">
      <c r="A21">
        <v>-75.72</v>
      </c>
      <c r="B21">
        <v>45.38</v>
      </c>
      <c r="C21" t="s">
        <v>31</v>
      </c>
      <c r="D21">
        <v>6105976</v>
      </c>
      <c r="E21">
        <v>43120</v>
      </c>
      <c r="F21" t="s">
        <v>194</v>
      </c>
      <c r="G21">
        <v>2018</v>
      </c>
      <c r="H21">
        <v>1</v>
      </c>
      <c r="I21">
        <v>20</v>
      </c>
      <c r="J21" t="str">
        <f t="shared" si="0"/>
        <v>Saturday</v>
      </c>
      <c r="K21">
        <f>IFERROR(VLOOKUP(E21,'holiday list'!$A$2:$E$106,5,FALSE),0)</f>
        <v>0</v>
      </c>
      <c r="L21">
        <v>25203</v>
      </c>
      <c r="M21" t="s">
        <v>32</v>
      </c>
      <c r="N21">
        <v>7</v>
      </c>
      <c r="P21">
        <v>-2</v>
      </c>
      <c r="R21">
        <v>2.5</v>
      </c>
      <c r="T21">
        <v>15.5</v>
      </c>
      <c r="V21">
        <v>0</v>
      </c>
      <c r="X21">
        <v>0</v>
      </c>
      <c r="Z21">
        <v>0</v>
      </c>
      <c r="AB21">
        <v>0</v>
      </c>
      <c r="AD21">
        <v>11</v>
      </c>
      <c r="AM21" s="26">
        <v>43119</v>
      </c>
      <c r="AN21" s="27" t="s">
        <v>38</v>
      </c>
      <c r="AO21" s="27">
        <v>0</v>
      </c>
      <c r="AP21" s="28">
        <v>27907</v>
      </c>
    </row>
    <row r="22" spans="1:42">
      <c r="A22">
        <v>-75.72</v>
      </c>
      <c r="B22">
        <v>45.38</v>
      </c>
      <c r="C22" t="s">
        <v>31</v>
      </c>
      <c r="D22">
        <v>6105976</v>
      </c>
      <c r="E22">
        <v>43121</v>
      </c>
      <c r="F22" t="s">
        <v>195</v>
      </c>
      <c r="G22">
        <v>2018</v>
      </c>
      <c r="H22">
        <v>1</v>
      </c>
      <c r="I22">
        <v>21</v>
      </c>
      <c r="J22" t="str">
        <f t="shared" si="0"/>
        <v>Sunday</v>
      </c>
      <c r="K22">
        <f>IFERROR(VLOOKUP(E22,'holiday list'!$A$2:$E$106,5,FALSE),0)</f>
        <v>0</v>
      </c>
      <c r="L22">
        <v>24837</v>
      </c>
      <c r="M22" t="s">
        <v>32</v>
      </c>
      <c r="N22">
        <v>2</v>
      </c>
      <c r="P22">
        <v>-1.5</v>
      </c>
      <c r="R22">
        <v>0.3</v>
      </c>
      <c r="T22">
        <v>17.7</v>
      </c>
      <c r="V22">
        <v>0</v>
      </c>
      <c r="X22">
        <v>0</v>
      </c>
      <c r="Z22">
        <v>2</v>
      </c>
      <c r="AB22">
        <v>1.8</v>
      </c>
      <c r="AD22">
        <v>7</v>
      </c>
      <c r="AM22" s="26">
        <v>43120</v>
      </c>
      <c r="AN22" s="27" t="s">
        <v>42</v>
      </c>
      <c r="AO22" s="27">
        <v>0</v>
      </c>
      <c r="AP22" s="28">
        <v>25203</v>
      </c>
    </row>
    <row r="23" spans="1:42">
      <c r="A23">
        <v>-75.72</v>
      </c>
      <c r="B23">
        <v>45.38</v>
      </c>
      <c r="C23" t="s">
        <v>31</v>
      </c>
      <c r="D23">
        <v>6105976</v>
      </c>
      <c r="E23">
        <v>43122</v>
      </c>
      <c r="F23" t="s">
        <v>196</v>
      </c>
      <c r="G23">
        <v>2018</v>
      </c>
      <c r="H23">
        <v>1</v>
      </c>
      <c r="I23">
        <v>22</v>
      </c>
      <c r="J23" t="str">
        <f t="shared" si="0"/>
        <v>Monday</v>
      </c>
      <c r="K23">
        <f>IFERROR(VLOOKUP(E23,'holiday list'!$A$2:$E$106,5,FALSE),0)</f>
        <v>0</v>
      </c>
      <c r="L23">
        <v>27601</v>
      </c>
      <c r="M23" t="s">
        <v>32</v>
      </c>
      <c r="N23">
        <v>-1.5</v>
      </c>
      <c r="P23">
        <v>-7.5</v>
      </c>
      <c r="R23">
        <v>-4.5</v>
      </c>
      <c r="T23">
        <v>22.5</v>
      </c>
      <c r="V23">
        <v>0</v>
      </c>
      <c r="X23">
        <v>0</v>
      </c>
      <c r="Z23">
        <v>8</v>
      </c>
      <c r="AB23">
        <v>15</v>
      </c>
      <c r="AD23">
        <v>8</v>
      </c>
      <c r="AM23" s="26">
        <v>43121</v>
      </c>
      <c r="AN23" s="27" t="s">
        <v>45</v>
      </c>
      <c r="AO23" s="27">
        <v>0</v>
      </c>
      <c r="AP23" s="28">
        <v>24837</v>
      </c>
    </row>
    <row r="24" spans="1:42">
      <c r="A24">
        <v>-75.72</v>
      </c>
      <c r="B24">
        <v>45.38</v>
      </c>
      <c r="C24" t="s">
        <v>31</v>
      </c>
      <c r="D24">
        <v>6105976</v>
      </c>
      <c r="E24">
        <v>43123</v>
      </c>
      <c r="F24" t="s">
        <v>197</v>
      </c>
      <c r="G24">
        <v>2018</v>
      </c>
      <c r="H24">
        <v>1</v>
      </c>
      <c r="I24">
        <v>23</v>
      </c>
      <c r="J24" t="str">
        <f t="shared" si="0"/>
        <v>Tuesday</v>
      </c>
      <c r="K24">
        <f>IFERROR(VLOOKUP(E24,'holiday list'!$A$2:$E$106,5,FALSE),0)</f>
        <v>0</v>
      </c>
      <c r="L24">
        <v>27644</v>
      </c>
      <c r="M24" t="s">
        <v>32</v>
      </c>
      <c r="N24">
        <v>3</v>
      </c>
      <c r="P24">
        <v>-7</v>
      </c>
      <c r="R24">
        <v>-2</v>
      </c>
      <c r="T24">
        <v>20</v>
      </c>
      <c r="V24">
        <v>0</v>
      </c>
      <c r="X24">
        <v>1</v>
      </c>
      <c r="Z24">
        <v>5</v>
      </c>
      <c r="AB24">
        <v>6.4</v>
      </c>
      <c r="AD24">
        <v>18</v>
      </c>
      <c r="AM24" s="26">
        <v>43122</v>
      </c>
      <c r="AN24" s="27" t="s">
        <v>36</v>
      </c>
      <c r="AO24" s="27">
        <v>0</v>
      </c>
      <c r="AP24" s="28">
        <v>27601</v>
      </c>
    </row>
    <row r="25" spans="1:42">
      <c r="A25">
        <v>-75.72</v>
      </c>
      <c r="B25">
        <v>45.38</v>
      </c>
      <c r="C25" t="s">
        <v>31</v>
      </c>
      <c r="D25">
        <v>6105976</v>
      </c>
      <c r="E25">
        <v>43124</v>
      </c>
      <c r="F25" t="s">
        <v>198</v>
      </c>
      <c r="G25">
        <v>2018</v>
      </c>
      <c r="H25">
        <v>1</v>
      </c>
      <c r="I25">
        <v>24</v>
      </c>
      <c r="J25" t="str">
        <f t="shared" si="0"/>
        <v>Wednesday</v>
      </c>
      <c r="K25">
        <f>IFERROR(VLOOKUP(E25,'holiday list'!$A$2:$E$106,5,FALSE),0)</f>
        <v>0</v>
      </c>
      <c r="L25">
        <v>28127</v>
      </c>
      <c r="M25" t="s">
        <v>32</v>
      </c>
      <c r="N25">
        <v>-7.5</v>
      </c>
      <c r="P25">
        <v>-12</v>
      </c>
      <c r="R25">
        <v>-9.8000000000000007</v>
      </c>
      <c r="T25">
        <v>27.8</v>
      </c>
      <c r="V25">
        <v>0</v>
      </c>
      <c r="X25">
        <v>0</v>
      </c>
      <c r="Z25">
        <v>0</v>
      </c>
      <c r="AB25">
        <v>0</v>
      </c>
      <c r="AD25">
        <v>19</v>
      </c>
      <c r="AM25" s="26">
        <v>43123</v>
      </c>
      <c r="AN25" s="27" t="s">
        <v>56</v>
      </c>
      <c r="AO25" s="27">
        <v>0</v>
      </c>
      <c r="AP25" s="28">
        <v>27644</v>
      </c>
    </row>
    <row r="26" spans="1:42">
      <c r="A26">
        <v>-75.72</v>
      </c>
      <c r="B26">
        <v>45.38</v>
      </c>
      <c r="C26" t="s">
        <v>31</v>
      </c>
      <c r="D26">
        <v>6105976</v>
      </c>
      <c r="E26">
        <v>43125</v>
      </c>
      <c r="F26" t="s">
        <v>199</v>
      </c>
      <c r="G26">
        <v>2018</v>
      </c>
      <c r="H26">
        <v>1</v>
      </c>
      <c r="I26">
        <v>25</v>
      </c>
      <c r="J26" t="str">
        <f t="shared" si="0"/>
        <v>Thursday</v>
      </c>
      <c r="K26">
        <f>IFERROR(VLOOKUP(E26,'holiday list'!$A$2:$E$106,5,FALSE),0)</f>
        <v>0</v>
      </c>
      <c r="L26">
        <v>29153</v>
      </c>
      <c r="M26" t="s">
        <v>32</v>
      </c>
      <c r="N26">
        <v>-10</v>
      </c>
      <c r="P26">
        <v>-17.5</v>
      </c>
      <c r="R26">
        <v>-13.8</v>
      </c>
      <c r="T26">
        <v>31.8</v>
      </c>
      <c r="V26">
        <v>0</v>
      </c>
      <c r="X26">
        <v>0</v>
      </c>
      <c r="Z26">
        <v>0</v>
      </c>
      <c r="AB26">
        <v>0</v>
      </c>
      <c r="AD26">
        <v>14</v>
      </c>
      <c r="AM26" s="26">
        <v>43124</v>
      </c>
      <c r="AN26" s="27" t="s">
        <v>40</v>
      </c>
      <c r="AO26" s="27">
        <v>0</v>
      </c>
      <c r="AP26" s="28">
        <v>28127</v>
      </c>
    </row>
    <row r="27" spans="1:42">
      <c r="A27">
        <v>-75.72</v>
      </c>
      <c r="B27">
        <v>45.38</v>
      </c>
      <c r="C27" t="s">
        <v>31</v>
      </c>
      <c r="D27">
        <v>6105976</v>
      </c>
      <c r="E27">
        <v>43126</v>
      </c>
      <c r="F27" t="s">
        <v>200</v>
      </c>
      <c r="G27">
        <v>2018</v>
      </c>
      <c r="H27">
        <v>1</v>
      </c>
      <c r="I27">
        <v>26</v>
      </c>
      <c r="J27" t="str">
        <f t="shared" si="0"/>
        <v>Friday</v>
      </c>
      <c r="K27">
        <f>IFERROR(VLOOKUP(E27,'holiday list'!$A$2:$E$106,5,FALSE),0)</f>
        <v>0</v>
      </c>
      <c r="L27">
        <v>29037</v>
      </c>
      <c r="M27" t="s">
        <v>32</v>
      </c>
      <c r="N27">
        <v>-5</v>
      </c>
      <c r="P27">
        <v>-18.5</v>
      </c>
      <c r="R27">
        <v>-11.8</v>
      </c>
      <c r="T27">
        <v>29.8</v>
      </c>
      <c r="V27">
        <v>0</v>
      </c>
      <c r="X27">
        <v>0</v>
      </c>
      <c r="Z27">
        <v>0</v>
      </c>
      <c r="AB27">
        <v>0</v>
      </c>
      <c r="AD27">
        <v>14</v>
      </c>
      <c r="AM27" s="26">
        <v>43125</v>
      </c>
      <c r="AN27" s="27" t="s">
        <v>59</v>
      </c>
      <c r="AO27" s="27">
        <v>0</v>
      </c>
      <c r="AP27" s="28">
        <v>29153</v>
      </c>
    </row>
    <row r="28" spans="1:42">
      <c r="A28">
        <v>-75.72</v>
      </c>
      <c r="B28">
        <v>45.38</v>
      </c>
      <c r="C28" t="s">
        <v>31</v>
      </c>
      <c r="D28">
        <v>6105976</v>
      </c>
      <c r="E28">
        <v>43127</v>
      </c>
      <c r="F28" t="s">
        <v>201</v>
      </c>
      <c r="G28">
        <v>2018</v>
      </c>
      <c r="H28">
        <v>1</v>
      </c>
      <c r="I28">
        <v>27</v>
      </c>
      <c r="J28" t="str">
        <f t="shared" si="0"/>
        <v>Saturday</v>
      </c>
      <c r="K28">
        <f>IFERROR(VLOOKUP(E28,'holiday list'!$A$2:$E$106,5,FALSE),0)</f>
        <v>0</v>
      </c>
      <c r="L28">
        <v>27282</v>
      </c>
      <c r="M28" t="s">
        <v>32</v>
      </c>
      <c r="N28">
        <v>7</v>
      </c>
      <c r="P28">
        <v>-11.5</v>
      </c>
      <c r="R28">
        <v>-2.2999999999999998</v>
      </c>
      <c r="T28">
        <v>20.3</v>
      </c>
      <c r="V28">
        <v>0</v>
      </c>
      <c r="X28">
        <v>0</v>
      </c>
      <c r="Z28">
        <v>0</v>
      </c>
      <c r="AB28">
        <v>0</v>
      </c>
      <c r="AD28">
        <v>14</v>
      </c>
      <c r="AM28" s="26">
        <v>43126</v>
      </c>
      <c r="AN28" s="27" t="s">
        <v>38</v>
      </c>
      <c r="AO28" s="27">
        <v>0</v>
      </c>
      <c r="AP28" s="28">
        <v>29037</v>
      </c>
    </row>
    <row r="29" spans="1:42">
      <c r="A29">
        <v>-75.72</v>
      </c>
      <c r="B29">
        <v>45.38</v>
      </c>
      <c r="C29" t="s">
        <v>31</v>
      </c>
      <c r="D29">
        <v>6105976</v>
      </c>
      <c r="E29">
        <v>43128</v>
      </c>
      <c r="F29" t="s">
        <v>202</v>
      </c>
      <c r="G29">
        <v>2018</v>
      </c>
      <c r="H29">
        <v>1</v>
      </c>
      <c r="I29">
        <v>28</v>
      </c>
      <c r="J29" t="str">
        <f t="shared" si="0"/>
        <v>Sunday</v>
      </c>
      <c r="K29">
        <f>IFERROR(VLOOKUP(E29,'holiday list'!$A$2:$E$106,5,FALSE),0)</f>
        <v>0</v>
      </c>
      <c r="L29">
        <v>25007</v>
      </c>
      <c r="M29" t="s">
        <v>32</v>
      </c>
      <c r="N29">
        <v>3.5</v>
      </c>
      <c r="P29">
        <v>-0.5</v>
      </c>
      <c r="R29">
        <v>1.5</v>
      </c>
      <c r="T29">
        <v>16.5</v>
      </c>
      <c r="V29">
        <v>0</v>
      </c>
      <c r="X29">
        <v>0</v>
      </c>
      <c r="Z29">
        <v>0</v>
      </c>
      <c r="AB29">
        <v>0</v>
      </c>
      <c r="AD29">
        <v>12</v>
      </c>
      <c r="AM29" s="26">
        <v>43127</v>
      </c>
      <c r="AN29" s="27" t="s">
        <v>42</v>
      </c>
      <c r="AO29" s="27">
        <v>0</v>
      </c>
      <c r="AP29" s="28">
        <v>27282</v>
      </c>
    </row>
    <row r="30" spans="1:42">
      <c r="A30">
        <v>-75.72</v>
      </c>
      <c r="B30">
        <v>45.38</v>
      </c>
      <c r="C30" t="s">
        <v>31</v>
      </c>
      <c r="D30">
        <v>6105976</v>
      </c>
      <c r="E30">
        <v>43129</v>
      </c>
      <c r="F30" t="s">
        <v>203</v>
      </c>
      <c r="G30">
        <v>2018</v>
      </c>
      <c r="H30">
        <v>1</v>
      </c>
      <c r="I30">
        <v>29</v>
      </c>
      <c r="J30" t="str">
        <f t="shared" si="0"/>
        <v>Monday</v>
      </c>
      <c r="K30">
        <f>IFERROR(VLOOKUP(E30,'holiday list'!$A$2:$E$106,5,FALSE),0)</f>
        <v>0</v>
      </c>
      <c r="L30">
        <v>27690</v>
      </c>
      <c r="M30" t="s">
        <v>32</v>
      </c>
      <c r="N30">
        <v>-5.5</v>
      </c>
      <c r="P30">
        <v>-12</v>
      </c>
      <c r="R30">
        <v>-8.8000000000000007</v>
      </c>
      <c r="T30">
        <v>26.8</v>
      </c>
      <c r="V30">
        <v>0</v>
      </c>
      <c r="X30">
        <v>0</v>
      </c>
      <c r="Z30">
        <v>0</v>
      </c>
      <c r="AB30">
        <v>0</v>
      </c>
      <c r="AD30">
        <v>12</v>
      </c>
      <c r="AM30" s="26">
        <v>43128</v>
      </c>
      <c r="AN30" s="27" t="s">
        <v>45</v>
      </c>
      <c r="AO30" s="27">
        <v>0</v>
      </c>
      <c r="AP30" s="28">
        <v>25007</v>
      </c>
    </row>
    <row r="31" spans="1:42">
      <c r="A31">
        <v>-75.72</v>
      </c>
      <c r="B31">
        <v>45.38</v>
      </c>
      <c r="C31" t="s">
        <v>31</v>
      </c>
      <c r="D31">
        <v>6105976</v>
      </c>
      <c r="E31">
        <v>43130</v>
      </c>
      <c r="F31" t="s">
        <v>204</v>
      </c>
      <c r="G31">
        <v>2018</v>
      </c>
      <c r="H31">
        <v>1</v>
      </c>
      <c r="I31">
        <v>30</v>
      </c>
      <c r="J31" t="str">
        <f t="shared" si="0"/>
        <v>Tuesday</v>
      </c>
      <c r="K31">
        <f>IFERROR(VLOOKUP(E31,'holiday list'!$A$2:$E$106,5,FALSE),0)</f>
        <v>0</v>
      </c>
      <c r="L31">
        <v>28412</v>
      </c>
      <c r="M31" t="s">
        <v>32</v>
      </c>
      <c r="N31">
        <v>-8</v>
      </c>
      <c r="P31">
        <v>-13</v>
      </c>
      <c r="R31">
        <v>-10.5</v>
      </c>
      <c r="T31">
        <v>28.5</v>
      </c>
      <c r="V31">
        <v>0</v>
      </c>
      <c r="X31">
        <v>0</v>
      </c>
      <c r="Z31">
        <v>0</v>
      </c>
      <c r="AA31" t="s">
        <v>33</v>
      </c>
      <c r="AB31">
        <v>0</v>
      </c>
      <c r="AD31">
        <v>12</v>
      </c>
      <c r="AM31" s="26">
        <v>43129</v>
      </c>
      <c r="AN31" s="27" t="s">
        <v>36</v>
      </c>
      <c r="AO31" s="27">
        <v>0</v>
      </c>
      <c r="AP31" s="28">
        <v>27690</v>
      </c>
    </row>
    <row r="32" spans="1:42">
      <c r="A32">
        <v>-75.72</v>
      </c>
      <c r="B32">
        <v>45.38</v>
      </c>
      <c r="C32" t="s">
        <v>31</v>
      </c>
      <c r="D32">
        <v>6105976</v>
      </c>
      <c r="E32">
        <v>43131</v>
      </c>
      <c r="F32" t="s">
        <v>205</v>
      </c>
      <c r="G32">
        <v>2018</v>
      </c>
      <c r="H32">
        <v>1</v>
      </c>
      <c r="I32">
        <v>31</v>
      </c>
      <c r="J32" t="str">
        <f t="shared" si="0"/>
        <v>Wednesday</v>
      </c>
      <c r="K32">
        <f>IFERROR(VLOOKUP(E32,'holiday list'!$A$2:$E$106,5,FALSE),0)</f>
        <v>0</v>
      </c>
      <c r="L32">
        <v>29785</v>
      </c>
      <c r="M32" t="s">
        <v>32</v>
      </c>
      <c r="N32">
        <v>-8</v>
      </c>
      <c r="P32">
        <v>-19</v>
      </c>
      <c r="R32">
        <v>-13.5</v>
      </c>
      <c r="T32">
        <v>31.5</v>
      </c>
      <c r="V32">
        <v>0</v>
      </c>
      <c r="X32">
        <v>0</v>
      </c>
      <c r="Z32">
        <v>6</v>
      </c>
      <c r="AB32">
        <v>3.4</v>
      </c>
      <c r="AD32">
        <v>14</v>
      </c>
      <c r="AM32" s="26">
        <v>43130</v>
      </c>
      <c r="AN32" s="27" t="s">
        <v>56</v>
      </c>
      <c r="AO32" s="27">
        <v>0</v>
      </c>
      <c r="AP32" s="28">
        <v>28412</v>
      </c>
    </row>
    <row r="33" spans="1:42">
      <c r="A33">
        <v>-75.72</v>
      </c>
      <c r="B33">
        <v>45.38</v>
      </c>
      <c r="C33" t="s">
        <v>31</v>
      </c>
      <c r="D33">
        <v>6105976</v>
      </c>
      <c r="E33">
        <v>43132</v>
      </c>
      <c r="F33" t="s">
        <v>206</v>
      </c>
      <c r="G33">
        <v>2018</v>
      </c>
      <c r="H33">
        <v>2</v>
      </c>
      <c r="I33">
        <v>1</v>
      </c>
      <c r="J33" t="str">
        <f t="shared" si="0"/>
        <v>Thursday</v>
      </c>
      <c r="K33">
        <f>IFERROR(VLOOKUP(E33,'holiday list'!$A$2:$E$106,5,FALSE),0)</f>
        <v>0</v>
      </c>
      <c r="L33">
        <v>27551</v>
      </c>
      <c r="M33" t="s">
        <v>32</v>
      </c>
      <c r="N33">
        <v>5</v>
      </c>
      <c r="P33">
        <v>-12.5</v>
      </c>
      <c r="R33">
        <v>-3.8</v>
      </c>
      <c r="T33">
        <v>21.8</v>
      </c>
      <c r="V33">
        <v>0</v>
      </c>
      <c r="X33">
        <v>0</v>
      </c>
      <c r="Z33">
        <v>0</v>
      </c>
      <c r="AA33" t="s">
        <v>33</v>
      </c>
      <c r="AB33">
        <v>0</v>
      </c>
      <c r="AD33">
        <v>18</v>
      </c>
      <c r="AM33" s="26">
        <v>43131</v>
      </c>
      <c r="AN33" s="27" t="s">
        <v>40</v>
      </c>
      <c r="AO33" s="27">
        <v>0</v>
      </c>
      <c r="AP33" s="28">
        <v>29785</v>
      </c>
    </row>
    <row r="34" spans="1:42">
      <c r="A34">
        <v>-75.72</v>
      </c>
      <c r="B34">
        <v>45.38</v>
      </c>
      <c r="C34" t="s">
        <v>31</v>
      </c>
      <c r="D34">
        <v>6105976</v>
      </c>
      <c r="E34">
        <v>43133</v>
      </c>
      <c r="F34" t="s">
        <v>66</v>
      </c>
      <c r="G34">
        <v>2018</v>
      </c>
      <c r="H34">
        <v>2</v>
      </c>
      <c r="I34">
        <v>2</v>
      </c>
      <c r="J34" t="str">
        <f t="shared" si="0"/>
        <v>Friday</v>
      </c>
      <c r="K34">
        <f>IFERROR(VLOOKUP(E34,'holiday list'!$A$2:$E$106,5,FALSE),0)</f>
        <v>1</v>
      </c>
      <c r="L34">
        <v>29025</v>
      </c>
      <c r="M34" t="s">
        <v>32</v>
      </c>
      <c r="N34">
        <v>-15</v>
      </c>
      <c r="P34">
        <v>-19</v>
      </c>
      <c r="R34">
        <v>-17</v>
      </c>
      <c r="T34">
        <v>35</v>
      </c>
      <c r="V34">
        <v>0</v>
      </c>
      <c r="X34">
        <v>0</v>
      </c>
      <c r="Z34">
        <v>0</v>
      </c>
      <c r="AA34" t="s">
        <v>33</v>
      </c>
      <c r="AB34">
        <v>0</v>
      </c>
      <c r="AD34">
        <v>16</v>
      </c>
      <c r="AM34" s="26">
        <v>43132</v>
      </c>
      <c r="AN34" s="27" t="s">
        <v>59</v>
      </c>
      <c r="AO34" s="27">
        <v>0</v>
      </c>
      <c r="AP34" s="28">
        <v>27551</v>
      </c>
    </row>
    <row r="35" spans="1:42">
      <c r="A35">
        <v>-75.72</v>
      </c>
      <c r="B35">
        <v>45.38</v>
      </c>
      <c r="C35" t="s">
        <v>31</v>
      </c>
      <c r="D35">
        <v>6105976</v>
      </c>
      <c r="E35">
        <v>43134</v>
      </c>
      <c r="F35" t="s">
        <v>207</v>
      </c>
      <c r="G35">
        <v>2018</v>
      </c>
      <c r="H35">
        <v>2</v>
      </c>
      <c r="I35">
        <v>3</v>
      </c>
      <c r="J35" t="str">
        <f t="shared" si="0"/>
        <v>Saturday</v>
      </c>
      <c r="K35">
        <f>IFERROR(VLOOKUP(E35,'holiday list'!$A$2:$E$106,5,FALSE),0)</f>
        <v>0</v>
      </c>
      <c r="L35">
        <v>28140</v>
      </c>
      <c r="M35" t="s">
        <v>32</v>
      </c>
      <c r="N35">
        <v>-2</v>
      </c>
      <c r="P35">
        <v>-20.5</v>
      </c>
      <c r="R35">
        <v>-11.3</v>
      </c>
      <c r="T35">
        <v>29.3</v>
      </c>
      <c r="V35">
        <v>0</v>
      </c>
      <c r="X35">
        <v>0</v>
      </c>
      <c r="Z35">
        <v>3</v>
      </c>
      <c r="AB35">
        <v>5.4</v>
      </c>
      <c r="AD35">
        <v>16</v>
      </c>
      <c r="AM35" s="26">
        <v>43133</v>
      </c>
      <c r="AN35" s="27" t="s">
        <v>38</v>
      </c>
      <c r="AO35" s="27">
        <v>1</v>
      </c>
      <c r="AP35" s="28">
        <v>29025</v>
      </c>
    </row>
    <row r="36" spans="1:42">
      <c r="A36">
        <v>-75.72</v>
      </c>
      <c r="B36">
        <v>45.38</v>
      </c>
      <c r="C36" t="s">
        <v>31</v>
      </c>
      <c r="D36">
        <v>6105976</v>
      </c>
      <c r="E36">
        <v>43135</v>
      </c>
      <c r="F36" t="s">
        <v>208</v>
      </c>
      <c r="G36">
        <v>2018</v>
      </c>
      <c r="H36">
        <v>2</v>
      </c>
      <c r="I36">
        <v>4</v>
      </c>
      <c r="J36" t="str">
        <f t="shared" si="0"/>
        <v>Sunday</v>
      </c>
      <c r="K36">
        <f>IFERROR(VLOOKUP(E36,'holiday list'!$A$2:$E$106,5,FALSE),0)</f>
        <v>0</v>
      </c>
      <c r="L36">
        <v>26583</v>
      </c>
      <c r="M36" t="s">
        <v>32</v>
      </c>
      <c r="N36">
        <v>1</v>
      </c>
      <c r="P36">
        <v>-9.5</v>
      </c>
      <c r="R36">
        <v>-4.3</v>
      </c>
      <c r="T36">
        <v>22.3</v>
      </c>
      <c r="V36">
        <v>0</v>
      </c>
      <c r="X36">
        <v>2.4</v>
      </c>
      <c r="Z36">
        <v>6</v>
      </c>
      <c r="AB36">
        <v>7.4</v>
      </c>
      <c r="AD36">
        <v>19</v>
      </c>
      <c r="AM36" s="26">
        <v>43134</v>
      </c>
      <c r="AN36" s="27" t="s">
        <v>42</v>
      </c>
      <c r="AO36" s="27">
        <v>0</v>
      </c>
      <c r="AP36" s="28">
        <v>28140</v>
      </c>
    </row>
    <row r="37" spans="1:42">
      <c r="A37">
        <v>-75.72</v>
      </c>
      <c r="B37">
        <v>45.38</v>
      </c>
      <c r="C37" t="s">
        <v>31</v>
      </c>
      <c r="D37">
        <v>6105976</v>
      </c>
      <c r="E37">
        <v>43136</v>
      </c>
      <c r="F37" t="s">
        <v>209</v>
      </c>
      <c r="G37">
        <v>2018</v>
      </c>
      <c r="H37">
        <v>2</v>
      </c>
      <c r="I37">
        <v>5</v>
      </c>
      <c r="J37" t="str">
        <f t="shared" si="0"/>
        <v>Monday</v>
      </c>
      <c r="K37">
        <f>IFERROR(VLOOKUP(E37,'holiday list'!$A$2:$E$106,5,FALSE),0)</f>
        <v>0</v>
      </c>
      <c r="L37">
        <v>28329</v>
      </c>
      <c r="M37" t="s">
        <v>32</v>
      </c>
      <c r="N37">
        <v>-8</v>
      </c>
      <c r="P37">
        <v>-16.5</v>
      </c>
      <c r="R37">
        <v>-12.3</v>
      </c>
      <c r="T37">
        <v>30.3</v>
      </c>
      <c r="V37">
        <v>0</v>
      </c>
      <c r="X37">
        <v>0</v>
      </c>
      <c r="Z37">
        <v>1</v>
      </c>
      <c r="AB37">
        <v>0.8</v>
      </c>
      <c r="AD37">
        <v>22</v>
      </c>
      <c r="AM37" s="26">
        <v>43135</v>
      </c>
      <c r="AN37" s="27" t="s">
        <v>45</v>
      </c>
      <c r="AO37" s="27">
        <v>0</v>
      </c>
      <c r="AP37" s="28">
        <v>26583</v>
      </c>
    </row>
    <row r="38" spans="1:42">
      <c r="A38">
        <v>-75.72</v>
      </c>
      <c r="B38">
        <v>45.38</v>
      </c>
      <c r="C38" t="s">
        <v>31</v>
      </c>
      <c r="D38">
        <v>6105976</v>
      </c>
      <c r="E38">
        <v>43137</v>
      </c>
      <c r="F38" t="s">
        <v>210</v>
      </c>
      <c r="G38">
        <v>2018</v>
      </c>
      <c r="H38">
        <v>2</v>
      </c>
      <c r="I38">
        <v>6</v>
      </c>
      <c r="J38" t="str">
        <f t="shared" si="0"/>
        <v>Tuesday</v>
      </c>
      <c r="K38">
        <f>IFERROR(VLOOKUP(E38,'holiday list'!$A$2:$E$106,5,FALSE),0)</f>
        <v>0</v>
      </c>
      <c r="L38">
        <v>28516</v>
      </c>
      <c r="M38" t="s">
        <v>32</v>
      </c>
      <c r="N38">
        <v>-4.5</v>
      </c>
      <c r="P38">
        <v>-10.5</v>
      </c>
      <c r="R38">
        <v>-7.5</v>
      </c>
      <c r="T38">
        <v>25.5</v>
      </c>
      <c r="V38">
        <v>0</v>
      </c>
      <c r="X38">
        <v>0</v>
      </c>
      <c r="Z38">
        <v>1</v>
      </c>
      <c r="AB38">
        <v>0.2</v>
      </c>
      <c r="AD38">
        <v>22</v>
      </c>
      <c r="AM38" s="26">
        <v>43136</v>
      </c>
      <c r="AN38" s="27" t="s">
        <v>36</v>
      </c>
      <c r="AO38" s="27">
        <v>0</v>
      </c>
      <c r="AP38" s="28">
        <v>28329</v>
      </c>
    </row>
    <row r="39" spans="1:42">
      <c r="A39">
        <v>-75.72</v>
      </c>
      <c r="B39">
        <v>45.38</v>
      </c>
      <c r="C39" t="s">
        <v>31</v>
      </c>
      <c r="D39">
        <v>6105976</v>
      </c>
      <c r="E39">
        <v>43138</v>
      </c>
      <c r="F39" t="s">
        <v>211</v>
      </c>
      <c r="G39">
        <v>2018</v>
      </c>
      <c r="H39">
        <v>2</v>
      </c>
      <c r="I39">
        <v>7</v>
      </c>
      <c r="J39" t="str">
        <f t="shared" si="0"/>
        <v>Wednesday</v>
      </c>
      <c r="K39">
        <f>IFERROR(VLOOKUP(E39,'holiday list'!$A$2:$E$106,5,FALSE),0)</f>
        <v>0</v>
      </c>
      <c r="L39">
        <v>29202</v>
      </c>
      <c r="M39" t="s">
        <v>32</v>
      </c>
      <c r="N39">
        <v>-8</v>
      </c>
      <c r="P39">
        <v>-20</v>
      </c>
      <c r="R39">
        <v>-14</v>
      </c>
      <c r="T39">
        <v>32</v>
      </c>
      <c r="V39">
        <v>0</v>
      </c>
      <c r="X39">
        <v>0</v>
      </c>
      <c r="Z39">
        <v>6</v>
      </c>
      <c r="AB39">
        <v>6.4</v>
      </c>
      <c r="AD39">
        <v>22</v>
      </c>
      <c r="AM39" s="26">
        <v>43137</v>
      </c>
      <c r="AN39" s="27" t="s">
        <v>56</v>
      </c>
      <c r="AO39" s="27">
        <v>0</v>
      </c>
      <c r="AP39" s="28">
        <v>28516</v>
      </c>
    </row>
    <row r="40" spans="1:42">
      <c r="A40">
        <v>-75.72</v>
      </c>
      <c r="B40">
        <v>45.38</v>
      </c>
      <c r="C40" t="s">
        <v>31</v>
      </c>
      <c r="D40">
        <v>6105976</v>
      </c>
      <c r="E40">
        <v>43139</v>
      </c>
      <c r="F40" t="s">
        <v>212</v>
      </c>
      <c r="G40">
        <v>2018</v>
      </c>
      <c r="H40">
        <v>2</v>
      </c>
      <c r="I40">
        <v>8</v>
      </c>
      <c r="J40" t="str">
        <f t="shared" si="0"/>
        <v>Thursday</v>
      </c>
      <c r="K40">
        <f>IFERROR(VLOOKUP(E40,'holiday list'!$A$2:$E$106,5,FALSE),0)</f>
        <v>0</v>
      </c>
      <c r="L40">
        <v>28627</v>
      </c>
      <c r="M40" t="s">
        <v>32</v>
      </c>
      <c r="N40">
        <v>-6</v>
      </c>
      <c r="P40">
        <v>-19.5</v>
      </c>
      <c r="R40">
        <v>-12.8</v>
      </c>
      <c r="T40">
        <v>30.8</v>
      </c>
      <c r="V40">
        <v>0</v>
      </c>
      <c r="X40">
        <v>0</v>
      </c>
      <c r="Z40">
        <v>0</v>
      </c>
      <c r="AB40">
        <v>0</v>
      </c>
      <c r="AD40">
        <v>28</v>
      </c>
      <c r="AM40" s="26">
        <v>43138</v>
      </c>
      <c r="AN40" s="27" t="s">
        <v>40</v>
      </c>
      <c r="AO40" s="27">
        <v>0</v>
      </c>
      <c r="AP40" s="28">
        <v>29202</v>
      </c>
    </row>
    <row r="41" spans="1:42">
      <c r="A41">
        <v>-75.72</v>
      </c>
      <c r="B41">
        <v>45.38</v>
      </c>
      <c r="C41" t="s">
        <v>31</v>
      </c>
      <c r="D41">
        <v>6105976</v>
      </c>
      <c r="E41">
        <v>43140</v>
      </c>
      <c r="F41" t="s">
        <v>213</v>
      </c>
      <c r="G41">
        <v>2018</v>
      </c>
      <c r="H41">
        <v>2</v>
      </c>
      <c r="I41">
        <v>9</v>
      </c>
      <c r="J41" t="str">
        <f t="shared" si="0"/>
        <v>Friday</v>
      </c>
      <c r="K41">
        <f>IFERROR(VLOOKUP(E41,'holiday list'!$A$2:$E$106,5,FALSE),0)</f>
        <v>0</v>
      </c>
      <c r="L41">
        <v>28219</v>
      </c>
      <c r="M41" t="s">
        <v>32</v>
      </c>
      <c r="N41">
        <v>-6</v>
      </c>
      <c r="P41">
        <v>-17</v>
      </c>
      <c r="R41">
        <v>-11.5</v>
      </c>
      <c r="T41">
        <v>29.5</v>
      </c>
      <c r="V41">
        <v>0</v>
      </c>
      <c r="X41">
        <v>0</v>
      </c>
      <c r="Z41">
        <v>3</v>
      </c>
      <c r="AB41">
        <v>1.4</v>
      </c>
      <c r="AD41">
        <v>28</v>
      </c>
      <c r="AM41" s="26">
        <v>43139</v>
      </c>
      <c r="AN41" s="27" t="s">
        <v>59</v>
      </c>
      <c r="AO41" s="27">
        <v>0</v>
      </c>
      <c r="AP41" s="28">
        <v>28627</v>
      </c>
    </row>
    <row r="42" spans="1:42">
      <c r="A42">
        <v>-75.72</v>
      </c>
      <c r="B42">
        <v>45.38</v>
      </c>
      <c r="C42" t="s">
        <v>31</v>
      </c>
      <c r="D42">
        <v>6105976</v>
      </c>
      <c r="E42">
        <v>43141</v>
      </c>
      <c r="F42" t="s">
        <v>214</v>
      </c>
      <c r="G42">
        <v>2018</v>
      </c>
      <c r="H42">
        <v>2</v>
      </c>
      <c r="I42">
        <v>10</v>
      </c>
      <c r="J42" t="str">
        <f t="shared" si="0"/>
        <v>Saturday</v>
      </c>
      <c r="K42">
        <f>IFERROR(VLOOKUP(E42,'holiday list'!$A$2:$E$106,5,FALSE),0)</f>
        <v>0</v>
      </c>
      <c r="L42">
        <v>26782</v>
      </c>
      <c r="M42" t="s">
        <v>32</v>
      </c>
      <c r="N42">
        <v>-3</v>
      </c>
      <c r="P42">
        <v>-9</v>
      </c>
      <c r="R42">
        <v>-6</v>
      </c>
      <c r="T42">
        <v>24</v>
      </c>
      <c r="V42">
        <v>0</v>
      </c>
      <c r="X42">
        <v>0</v>
      </c>
      <c r="Z42">
        <v>5</v>
      </c>
      <c r="AB42">
        <v>3.8</v>
      </c>
      <c r="AD42">
        <v>30</v>
      </c>
      <c r="AM42" s="26">
        <v>43140</v>
      </c>
      <c r="AN42" s="27" t="s">
        <v>38</v>
      </c>
      <c r="AO42" s="27">
        <v>0</v>
      </c>
      <c r="AP42" s="28">
        <v>28219</v>
      </c>
    </row>
    <row r="43" spans="1:42">
      <c r="A43">
        <v>-75.72</v>
      </c>
      <c r="B43">
        <v>45.38</v>
      </c>
      <c r="C43" t="s">
        <v>31</v>
      </c>
      <c r="D43">
        <v>6105976</v>
      </c>
      <c r="E43">
        <v>43142</v>
      </c>
      <c r="F43" t="s">
        <v>215</v>
      </c>
      <c r="G43">
        <v>2018</v>
      </c>
      <c r="H43">
        <v>2</v>
      </c>
      <c r="I43">
        <v>11</v>
      </c>
      <c r="J43" t="str">
        <f t="shared" si="0"/>
        <v>Sunday</v>
      </c>
      <c r="K43">
        <f>IFERROR(VLOOKUP(E43,'holiday list'!$A$2:$E$106,5,FALSE),0)</f>
        <v>0</v>
      </c>
      <c r="L43">
        <v>26916</v>
      </c>
      <c r="M43" t="s">
        <v>32</v>
      </c>
      <c r="N43">
        <v>-2.5</v>
      </c>
      <c r="P43">
        <v>-10.5</v>
      </c>
      <c r="R43">
        <v>-6.5</v>
      </c>
      <c r="T43">
        <v>24.5</v>
      </c>
      <c r="V43">
        <v>0</v>
      </c>
      <c r="X43">
        <v>0</v>
      </c>
      <c r="Z43">
        <v>3</v>
      </c>
      <c r="AB43">
        <v>4.5999999999999996</v>
      </c>
      <c r="AD43">
        <v>32</v>
      </c>
      <c r="AM43" s="26">
        <v>43141</v>
      </c>
      <c r="AN43" s="27" t="s">
        <v>42</v>
      </c>
      <c r="AO43" s="27">
        <v>0</v>
      </c>
      <c r="AP43" s="28">
        <v>26782</v>
      </c>
    </row>
    <row r="44" spans="1:42">
      <c r="A44">
        <v>-75.72</v>
      </c>
      <c r="B44">
        <v>45.38</v>
      </c>
      <c r="C44" t="s">
        <v>31</v>
      </c>
      <c r="D44">
        <v>6105976</v>
      </c>
      <c r="E44">
        <v>43143</v>
      </c>
      <c r="F44" t="s">
        <v>216</v>
      </c>
      <c r="G44">
        <v>2018</v>
      </c>
      <c r="H44">
        <v>2</v>
      </c>
      <c r="I44">
        <v>12</v>
      </c>
      <c r="J44" t="str">
        <f t="shared" si="0"/>
        <v>Monday</v>
      </c>
      <c r="K44">
        <f>IFERROR(VLOOKUP(E44,'holiday list'!$A$2:$E$106,5,FALSE),0)</f>
        <v>0</v>
      </c>
      <c r="L44">
        <v>27246</v>
      </c>
      <c r="M44" t="s">
        <v>32</v>
      </c>
      <c r="N44">
        <v>-4</v>
      </c>
      <c r="P44">
        <v>-10.5</v>
      </c>
      <c r="R44">
        <v>-7.3</v>
      </c>
      <c r="T44">
        <v>25.3</v>
      </c>
      <c r="V44">
        <v>0</v>
      </c>
      <c r="X44">
        <v>0</v>
      </c>
      <c r="Z44">
        <v>0</v>
      </c>
      <c r="AB44">
        <v>0</v>
      </c>
      <c r="AD44">
        <v>32</v>
      </c>
      <c r="AM44" s="26">
        <v>43142</v>
      </c>
      <c r="AN44" s="27" t="s">
        <v>45</v>
      </c>
      <c r="AO44" s="27">
        <v>0</v>
      </c>
      <c r="AP44" s="28">
        <v>26916</v>
      </c>
    </row>
    <row r="45" spans="1:42">
      <c r="A45">
        <v>-75.72</v>
      </c>
      <c r="B45">
        <v>45.38</v>
      </c>
      <c r="C45" t="s">
        <v>31</v>
      </c>
      <c r="D45">
        <v>6105976</v>
      </c>
      <c r="E45">
        <v>43144</v>
      </c>
      <c r="F45" t="s">
        <v>217</v>
      </c>
      <c r="G45">
        <v>2018</v>
      </c>
      <c r="H45">
        <v>2</v>
      </c>
      <c r="I45">
        <v>13</v>
      </c>
      <c r="J45" t="str">
        <f t="shared" si="0"/>
        <v>Tuesday</v>
      </c>
      <c r="K45">
        <f>IFERROR(VLOOKUP(E45,'holiday list'!$A$2:$E$106,5,FALSE),0)</f>
        <v>0</v>
      </c>
      <c r="L45">
        <v>28322</v>
      </c>
      <c r="AM45" s="26">
        <v>43143</v>
      </c>
      <c r="AN45" s="27" t="s">
        <v>36</v>
      </c>
      <c r="AO45" s="27">
        <v>0</v>
      </c>
      <c r="AP45" s="28">
        <v>27246</v>
      </c>
    </row>
    <row r="46" spans="1:42">
      <c r="A46">
        <v>-75.72</v>
      </c>
      <c r="B46">
        <v>45.38</v>
      </c>
      <c r="C46" t="s">
        <v>31</v>
      </c>
      <c r="D46">
        <v>6105976</v>
      </c>
      <c r="E46">
        <v>43145</v>
      </c>
      <c r="F46" t="s">
        <v>67</v>
      </c>
      <c r="G46">
        <v>2018</v>
      </c>
      <c r="H46">
        <v>2</v>
      </c>
      <c r="I46">
        <v>14</v>
      </c>
      <c r="J46" t="str">
        <f t="shared" si="0"/>
        <v>Wednesday</v>
      </c>
      <c r="K46">
        <f>IFERROR(VLOOKUP(E46,'holiday list'!$A$2:$E$106,5,FALSE),0)</f>
        <v>1</v>
      </c>
      <c r="L46">
        <v>26122</v>
      </c>
      <c r="M46" t="s">
        <v>32</v>
      </c>
      <c r="O46" t="s">
        <v>34</v>
      </c>
      <c r="Q46" t="s">
        <v>34</v>
      </c>
      <c r="S46" t="s">
        <v>34</v>
      </c>
      <c r="U46" t="s">
        <v>34</v>
      </c>
      <c r="W46" t="s">
        <v>34</v>
      </c>
      <c r="Y46" t="s">
        <v>34</v>
      </c>
      <c r="AA46" t="s">
        <v>34</v>
      </c>
      <c r="AC46" t="s">
        <v>34</v>
      </c>
      <c r="AE46" t="s">
        <v>34</v>
      </c>
      <c r="AM46" s="26">
        <v>43144</v>
      </c>
      <c r="AN46" s="27" t="s">
        <v>56</v>
      </c>
      <c r="AO46" s="27">
        <v>0</v>
      </c>
      <c r="AP46" s="28">
        <v>28322</v>
      </c>
    </row>
    <row r="47" spans="1:42">
      <c r="A47">
        <v>-75.72</v>
      </c>
      <c r="B47">
        <v>45.38</v>
      </c>
      <c r="C47" t="s">
        <v>31</v>
      </c>
      <c r="D47">
        <v>6105976</v>
      </c>
      <c r="E47">
        <v>43146</v>
      </c>
      <c r="F47" t="s">
        <v>218</v>
      </c>
      <c r="G47">
        <v>2018</v>
      </c>
      <c r="H47">
        <v>2</v>
      </c>
      <c r="I47">
        <v>15</v>
      </c>
      <c r="J47" t="str">
        <f t="shared" si="0"/>
        <v>Thursday</v>
      </c>
      <c r="K47">
        <f>IFERROR(VLOOKUP(E47,'holiday list'!$A$2:$E$106,5,FALSE),0)</f>
        <v>0</v>
      </c>
      <c r="L47">
        <v>26300</v>
      </c>
      <c r="M47" t="s">
        <v>32</v>
      </c>
      <c r="O47" t="s">
        <v>34</v>
      </c>
      <c r="Q47" t="s">
        <v>34</v>
      </c>
      <c r="S47" t="s">
        <v>34</v>
      </c>
      <c r="U47" t="s">
        <v>34</v>
      </c>
      <c r="W47" t="s">
        <v>34</v>
      </c>
      <c r="Y47" t="s">
        <v>34</v>
      </c>
      <c r="AA47" t="s">
        <v>34</v>
      </c>
      <c r="AC47" t="s">
        <v>34</v>
      </c>
      <c r="AE47" t="s">
        <v>34</v>
      </c>
      <c r="AM47" s="26">
        <v>43145</v>
      </c>
      <c r="AN47" s="27" t="s">
        <v>40</v>
      </c>
      <c r="AO47" s="27">
        <v>1</v>
      </c>
      <c r="AP47" s="28">
        <v>26122</v>
      </c>
    </row>
    <row r="48" spans="1:42">
      <c r="A48">
        <v>-75.72</v>
      </c>
      <c r="B48">
        <v>45.38</v>
      </c>
      <c r="C48" t="s">
        <v>31</v>
      </c>
      <c r="D48">
        <v>6105976</v>
      </c>
      <c r="E48">
        <v>43147</v>
      </c>
      <c r="F48" t="s">
        <v>219</v>
      </c>
      <c r="G48">
        <v>2018</v>
      </c>
      <c r="H48">
        <v>2</v>
      </c>
      <c r="I48">
        <v>16</v>
      </c>
      <c r="J48" t="str">
        <f t="shared" si="0"/>
        <v>Friday</v>
      </c>
      <c r="K48">
        <f>IFERROR(VLOOKUP(E48,'holiday list'!$A$2:$E$106,5,FALSE),0)</f>
        <v>0</v>
      </c>
      <c r="L48">
        <v>25565</v>
      </c>
      <c r="M48" t="s">
        <v>32</v>
      </c>
      <c r="O48" t="s">
        <v>34</v>
      </c>
      <c r="Q48" t="s">
        <v>34</v>
      </c>
      <c r="S48" t="s">
        <v>34</v>
      </c>
      <c r="U48" t="s">
        <v>34</v>
      </c>
      <c r="W48" t="s">
        <v>34</v>
      </c>
      <c r="Y48" t="s">
        <v>34</v>
      </c>
      <c r="AA48" t="s">
        <v>34</v>
      </c>
      <c r="AC48" t="s">
        <v>34</v>
      </c>
      <c r="AE48" t="s">
        <v>34</v>
      </c>
      <c r="AM48" s="26">
        <v>43146</v>
      </c>
      <c r="AN48" s="27" t="s">
        <v>59</v>
      </c>
      <c r="AO48" s="27">
        <v>0</v>
      </c>
      <c r="AP48" s="28">
        <v>26300</v>
      </c>
    </row>
    <row r="49" spans="1:42">
      <c r="A49">
        <v>-75.72</v>
      </c>
      <c r="B49">
        <v>45.38</v>
      </c>
      <c r="C49" t="s">
        <v>31</v>
      </c>
      <c r="D49">
        <v>6105976</v>
      </c>
      <c r="E49">
        <v>43148</v>
      </c>
      <c r="F49" t="s">
        <v>220</v>
      </c>
      <c r="G49">
        <v>2018</v>
      </c>
      <c r="H49">
        <v>2</v>
      </c>
      <c r="I49">
        <v>17</v>
      </c>
      <c r="J49" t="str">
        <f t="shared" si="0"/>
        <v>Saturday</v>
      </c>
      <c r="K49">
        <f>IFERROR(VLOOKUP(E49,'holiday list'!$A$2:$E$106,5,FALSE),0)</f>
        <v>0</v>
      </c>
      <c r="L49">
        <v>25344</v>
      </c>
      <c r="M49" t="s">
        <v>32</v>
      </c>
      <c r="O49" t="s">
        <v>34</v>
      </c>
      <c r="Q49" t="s">
        <v>34</v>
      </c>
      <c r="S49" t="s">
        <v>34</v>
      </c>
      <c r="U49" t="s">
        <v>34</v>
      </c>
      <c r="W49" t="s">
        <v>34</v>
      </c>
      <c r="Y49" t="s">
        <v>34</v>
      </c>
      <c r="AA49" t="s">
        <v>34</v>
      </c>
      <c r="AC49" t="s">
        <v>34</v>
      </c>
      <c r="AE49" t="s">
        <v>34</v>
      </c>
      <c r="AM49" s="26">
        <v>43147</v>
      </c>
      <c r="AN49" s="27" t="s">
        <v>38</v>
      </c>
      <c r="AO49" s="27">
        <v>0</v>
      </c>
      <c r="AP49" s="28">
        <v>25565</v>
      </c>
    </row>
    <row r="50" spans="1:42">
      <c r="A50">
        <v>-75.72</v>
      </c>
      <c r="B50">
        <v>45.38</v>
      </c>
      <c r="C50" t="s">
        <v>31</v>
      </c>
      <c r="D50">
        <v>6105976</v>
      </c>
      <c r="E50">
        <v>43149</v>
      </c>
      <c r="F50" t="s">
        <v>221</v>
      </c>
      <c r="G50">
        <v>2018</v>
      </c>
      <c r="H50">
        <v>2</v>
      </c>
      <c r="I50">
        <v>18</v>
      </c>
      <c r="J50" t="str">
        <f t="shared" si="0"/>
        <v>Sunday</v>
      </c>
      <c r="K50">
        <f>IFERROR(VLOOKUP(E50,'holiday list'!$A$2:$E$106,5,FALSE),0)</f>
        <v>0</v>
      </c>
      <c r="L50">
        <v>24027</v>
      </c>
      <c r="M50" t="s">
        <v>32</v>
      </c>
      <c r="O50" t="s">
        <v>34</v>
      </c>
      <c r="Q50" t="s">
        <v>34</v>
      </c>
      <c r="S50" t="s">
        <v>34</v>
      </c>
      <c r="U50" t="s">
        <v>34</v>
      </c>
      <c r="W50" t="s">
        <v>34</v>
      </c>
      <c r="Y50" t="s">
        <v>34</v>
      </c>
      <c r="AA50" t="s">
        <v>34</v>
      </c>
      <c r="AC50" t="s">
        <v>34</v>
      </c>
      <c r="AE50" t="s">
        <v>34</v>
      </c>
      <c r="AM50" s="26">
        <v>43148</v>
      </c>
      <c r="AN50" s="27" t="s">
        <v>42</v>
      </c>
      <c r="AO50" s="27">
        <v>0</v>
      </c>
      <c r="AP50" s="28">
        <v>25344</v>
      </c>
    </row>
    <row r="51" spans="1:42">
      <c r="A51">
        <v>-75.72</v>
      </c>
      <c r="B51">
        <v>45.38</v>
      </c>
      <c r="C51" t="s">
        <v>31</v>
      </c>
      <c r="D51">
        <v>6105976</v>
      </c>
      <c r="E51">
        <v>43150</v>
      </c>
      <c r="F51" t="s">
        <v>222</v>
      </c>
      <c r="G51">
        <v>2018</v>
      </c>
      <c r="H51">
        <v>2</v>
      </c>
      <c r="I51">
        <v>19</v>
      </c>
      <c r="J51" t="str">
        <f t="shared" si="0"/>
        <v>Monday</v>
      </c>
      <c r="K51">
        <f>IFERROR(VLOOKUP(E51,'holiday list'!$A$2:$E$106,5,FALSE),0)</f>
        <v>0</v>
      </c>
      <c r="L51">
        <v>24404</v>
      </c>
      <c r="AM51" s="26">
        <v>43149</v>
      </c>
      <c r="AN51" s="27" t="s">
        <v>45</v>
      </c>
      <c r="AO51" s="27">
        <v>0</v>
      </c>
      <c r="AP51" s="28">
        <v>24027</v>
      </c>
    </row>
    <row r="52" spans="1:42">
      <c r="A52">
        <v>-75.72</v>
      </c>
      <c r="B52">
        <v>45.38</v>
      </c>
      <c r="C52" t="s">
        <v>31</v>
      </c>
      <c r="D52">
        <v>6105976</v>
      </c>
      <c r="E52">
        <v>43151</v>
      </c>
      <c r="F52" t="s">
        <v>223</v>
      </c>
      <c r="G52">
        <v>2018</v>
      </c>
      <c r="H52">
        <v>2</v>
      </c>
      <c r="I52">
        <v>20</v>
      </c>
      <c r="J52" t="str">
        <f t="shared" si="0"/>
        <v>Tuesday</v>
      </c>
      <c r="K52">
        <f>IFERROR(VLOOKUP(E52,'holiday list'!$A$2:$E$106,5,FALSE),0)</f>
        <v>0</v>
      </c>
      <c r="L52">
        <v>25799</v>
      </c>
      <c r="M52" t="s">
        <v>32</v>
      </c>
      <c r="N52">
        <v>4</v>
      </c>
      <c r="P52">
        <v>1</v>
      </c>
      <c r="R52">
        <v>2.5</v>
      </c>
      <c r="T52">
        <v>15.5</v>
      </c>
      <c r="V52">
        <v>0</v>
      </c>
      <c r="X52">
        <v>13</v>
      </c>
      <c r="Z52">
        <v>0</v>
      </c>
      <c r="AB52">
        <v>13</v>
      </c>
      <c r="AD52">
        <v>20</v>
      </c>
      <c r="AM52" s="26">
        <v>43150</v>
      </c>
      <c r="AN52" s="27" t="s">
        <v>36</v>
      </c>
      <c r="AO52" s="27">
        <v>0</v>
      </c>
      <c r="AP52" s="28">
        <v>24404</v>
      </c>
    </row>
    <row r="53" spans="1:42">
      <c r="A53">
        <v>-75.72</v>
      </c>
      <c r="B53">
        <v>45.38</v>
      </c>
      <c r="C53" t="s">
        <v>31</v>
      </c>
      <c r="D53">
        <v>6105976</v>
      </c>
      <c r="E53">
        <v>43152</v>
      </c>
      <c r="F53" t="s">
        <v>224</v>
      </c>
      <c r="G53">
        <v>2018</v>
      </c>
      <c r="H53">
        <v>2</v>
      </c>
      <c r="I53">
        <v>21</v>
      </c>
      <c r="J53" t="str">
        <f t="shared" si="0"/>
        <v>Wednesday</v>
      </c>
      <c r="K53">
        <f>IFERROR(VLOOKUP(E53,'holiday list'!$A$2:$E$106,5,FALSE),0)</f>
        <v>0</v>
      </c>
      <c r="L53">
        <v>25011</v>
      </c>
      <c r="M53" t="s">
        <v>32</v>
      </c>
      <c r="N53">
        <v>9</v>
      </c>
      <c r="P53">
        <v>1</v>
      </c>
      <c r="R53">
        <v>5</v>
      </c>
      <c r="T53">
        <v>13</v>
      </c>
      <c r="V53">
        <v>0</v>
      </c>
      <c r="X53">
        <v>0</v>
      </c>
      <c r="Z53">
        <v>0</v>
      </c>
      <c r="AB53">
        <v>0</v>
      </c>
      <c r="AD53">
        <v>16</v>
      </c>
      <c r="AM53" s="26">
        <v>43151</v>
      </c>
      <c r="AN53" s="27" t="s">
        <v>56</v>
      </c>
      <c r="AO53" s="27">
        <v>0</v>
      </c>
      <c r="AP53" s="28">
        <v>25799</v>
      </c>
    </row>
    <row r="54" spans="1:42">
      <c r="A54">
        <v>-75.72</v>
      </c>
      <c r="B54">
        <v>45.38</v>
      </c>
      <c r="C54" t="s">
        <v>31</v>
      </c>
      <c r="D54">
        <v>6105976</v>
      </c>
      <c r="E54">
        <v>43153</v>
      </c>
      <c r="F54" t="s">
        <v>225</v>
      </c>
      <c r="G54">
        <v>2018</v>
      </c>
      <c r="H54">
        <v>2</v>
      </c>
      <c r="I54">
        <v>22</v>
      </c>
      <c r="J54" t="str">
        <f t="shared" si="0"/>
        <v>Thursday</v>
      </c>
      <c r="K54">
        <f>IFERROR(VLOOKUP(E54,'holiday list'!$A$2:$E$106,5,FALSE),0)</f>
        <v>0</v>
      </c>
      <c r="L54">
        <v>26471</v>
      </c>
      <c r="M54" t="s">
        <v>32</v>
      </c>
      <c r="N54">
        <v>-1</v>
      </c>
      <c r="P54">
        <v>-6</v>
      </c>
      <c r="R54">
        <v>-3.5</v>
      </c>
      <c r="T54">
        <v>21.5</v>
      </c>
      <c r="V54">
        <v>0</v>
      </c>
      <c r="X54">
        <v>0</v>
      </c>
      <c r="Z54">
        <v>0</v>
      </c>
      <c r="AB54">
        <v>0</v>
      </c>
      <c r="AD54">
        <v>12</v>
      </c>
      <c r="AM54" s="26">
        <v>43152</v>
      </c>
      <c r="AN54" s="27" t="s">
        <v>40</v>
      </c>
      <c r="AO54" s="27">
        <v>0</v>
      </c>
      <c r="AP54" s="28">
        <v>25011</v>
      </c>
    </row>
    <row r="55" spans="1:42">
      <c r="A55">
        <v>-75.72</v>
      </c>
      <c r="B55">
        <v>45.38</v>
      </c>
      <c r="C55" t="s">
        <v>31</v>
      </c>
      <c r="D55">
        <v>6105976</v>
      </c>
      <c r="E55">
        <v>43154</v>
      </c>
      <c r="F55" t="s">
        <v>226</v>
      </c>
      <c r="G55">
        <v>2018</v>
      </c>
      <c r="H55">
        <v>2</v>
      </c>
      <c r="I55">
        <v>23</v>
      </c>
      <c r="J55" t="str">
        <f t="shared" si="0"/>
        <v>Friday</v>
      </c>
      <c r="K55">
        <f>IFERROR(VLOOKUP(E55,'holiday list'!$A$2:$E$106,5,FALSE),0)</f>
        <v>0</v>
      </c>
      <c r="L55">
        <v>26773</v>
      </c>
      <c r="M55" t="s">
        <v>32</v>
      </c>
      <c r="N55">
        <v>3</v>
      </c>
      <c r="P55">
        <v>-6</v>
      </c>
      <c r="R55">
        <v>-1.5</v>
      </c>
      <c r="T55">
        <v>19.5</v>
      </c>
      <c r="V55">
        <v>0</v>
      </c>
      <c r="X55">
        <v>4.8</v>
      </c>
      <c r="Z55">
        <v>0</v>
      </c>
      <c r="AB55">
        <v>4.8</v>
      </c>
      <c r="AD55">
        <v>12</v>
      </c>
      <c r="AM55" s="26">
        <v>43153</v>
      </c>
      <c r="AN55" s="27" t="s">
        <v>59</v>
      </c>
      <c r="AO55" s="27">
        <v>0</v>
      </c>
      <c r="AP55" s="28">
        <v>26471</v>
      </c>
    </row>
    <row r="56" spans="1:42">
      <c r="A56">
        <v>-75.72</v>
      </c>
      <c r="B56">
        <v>45.38</v>
      </c>
      <c r="C56" t="s">
        <v>31</v>
      </c>
      <c r="D56">
        <v>6105976</v>
      </c>
      <c r="E56">
        <v>43155</v>
      </c>
      <c r="F56" t="s">
        <v>227</v>
      </c>
      <c r="G56">
        <v>2018</v>
      </c>
      <c r="H56">
        <v>2</v>
      </c>
      <c r="I56">
        <v>24</v>
      </c>
      <c r="J56" t="str">
        <f t="shared" si="0"/>
        <v>Saturday</v>
      </c>
      <c r="K56">
        <f>IFERROR(VLOOKUP(E56,'holiday list'!$A$2:$E$106,5,FALSE),0)</f>
        <v>0</v>
      </c>
      <c r="L56">
        <v>24215</v>
      </c>
      <c r="M56" t="s">
        <v>32</v>
      </c>
      <c r="N56">
        <v>2.5</v>
      </c>
      <c r="P56">
        <v>-3.5</v>
      </c>
      <c r="R56">
        <v>-0.5</v>
      </c>
      <c r="T56">
        <v>18.5</v>
      </c>
      <c r="V56">
        <v>0</v>
      </c>
      <c r="X56">
        <v>0</v>
      </c>
      <c r="Y56" t="s">
        <v>33</v>
      </c>
      <c r="Z56">
        <v>1</v>
      </c>
      <c r="AB56">
        <v>0.8</v>
      </c>
      <c r="AD56">
        <v>12</v>
      </c>
      <c r="AM56" s="26">
        <v>43154</v>
      </c>
      <c r="AN56" s="27" t="s">
        <v>38</v>
      </c>
      <c r="AO56" s="27">
        <v>0</v>
      </c>
      <c r="AP56" s="28">
        <v>26773</v>
      </c>
    </row>
    <row r="57" spans="1:42">
      <c r="A57">
        <v>-75.72</v>
      </c>
      <c r="B57">
        <v>45.38</v>
      </c>
      <c r="C57" t="s">
        <v>31</v>
      </c>
      <c r="D57">
        <v>6105976</v>
      </c>
      <c r="E57">
        <v>43156</v>
      </c>
      <c r="F57" t="s">
        <v>228</v>
      </c>
      <c r="G57">
        <v>2018</v>
      </c>
      <c r="H57">
        <v>2</v>
      </c>
      <c r="I57">
        <v>25</v>
      </c>
      <c r="J57" t="str">
        <f t="shared" si="0"/>
        <v>Sunday</v>
      </c>
      <c r="K57">
        <f>IFERROR(VLOOKUP(E57,'holiday list'!$A$2:$E$106,5,FALSE),0)</f>
        <v>0</v>
      </c>
      <c r="L57">
        <v>25358</v>
      </c>
      <c r="M57" t="s">
        <v>32</v>
      </c>
      <c r="N57">
        <v>7.5</v>
      </c>
      <c r="P57">
        <v>-4</v>
      </c>
      <c r="R57">
        <v>1.8</v>
      </c>
      <c r="T57">
        <v>16.2</v>
      </c>
      <c r="V57">
        <v>0</v>
      </c>
      <c r="X57">
        <v>3</v>
      </c>
      <c r="Z57">
        <v>0</v>
      </c>
      <c r="AB57">
        <v>3</v>
      </c>
      <c r="AD57">
        <v>12</v>
      </c>
      <c r="AM57" s="26">
        <v>43155</v>
      </c>
      <c r="AN57" s="27" t="s">
        <v>42</v>
      </c>
      <c r="AO57" s="27">
        <v>0</v>
      </c>
      <c r="AP57" s="28">
        <v>24215</v>
      </c>
    </row>
    <row r="58" spans="1:42">
      <c r="A58">
        <v>-75.72</v>
      </c>
      <c r="B58">
        <v>45.38</v>
      </c>
      <c r="C58" t="s">
        <v>31</v>
      </c>
      <c r="D58">
        <v>6105976</v>
      </c>
      <c r="E58">
        <v>43157</v>
      </c>
      <c r="F58" t="s">
        <v>229</v>
      </c>
      <c r="G58">
        <v>2018</v>
      </c>
      <c r="H58">
        <v>2</v>
      </c>
      <c r="I58">
        <v>26</v>
      </c>
      <c r="J58" t="str">
        <f t="shared" si="0"/>
        <v>Monday</v>
      </c>
      <c r="K58">
        <f>IFERROR(VLOOKUP(E58,'holiday list'!$A$2:$E$106,5,FALSE),0)</f>
        <v>0</v>
      </c>
      <c r="L58">
        <v>24729</v>
      </c>
      <c r="M58" t="s">
        <v>32</v>
      </c>
      <c r="N58">
        <v>5</v>
      </c>
      <c r="P58">
        <v>-0.5</v>
      </c>
      <c r="R58">
        <v>2.2999999999999998</v>
      </c>
      <c r="T58">
        <v>15.7</v>
      </c>
      <c r="V58">
        <v>0</v>
      </c>
      <c r="X58">
        <v>0</v>
      </c>
      <c r="Z58">
        <v>0</v>
      </c>
      <c r="AB58">
        <v>0</v>
      </c>
      <c r="AD58">
        <v>11</v>
      </c>
      <c r="AM58" s="26">
        <v>43156</v>
      </c>
      <c r="AN58" s="27" t="s">
        <v>45</v>
      </c>
      <c r="AO58" s="27">
        <v>0</v>
      </c>
      <c r="AP58" s="28">
        <v>25358</v>
      </c>
    </row>
    <row r="59" spans="1:42">
      <c r="A59">
        <v>-75.72</v>
      </c>
      <c r="B59">
        <v>45.38</v>
      </c>
      <c r="C59" t="s">
        <v>31</v>
      </c>
      <c r="D59">
        <v>6105976</v>
      </c>
      <c r="E59">
        <v>43158</v>
      </c>
      <c r="F59" t="s">
        <v>230</v>
      </c>
      <c r="G59">
        <v>2018</v>
      </c>
      <c r="H59">
        <v>2</v>
      </c>
      <c r="I59">
        <v>27</v>
      </c>
      <c r="J59" t="str">
        <f t="shared" si="0"/>
        <v>Tuesday</v>
      </c>
      <c r="K59">
        <f>IFERROR(VLOOKUP(E59,'holiday list'!$A$2:$E$106,5,FALSE),0)</f>
        <v>0</v>
      </c>
      <c r="L59">
        <v>24358</v>
      </c>
      <c r="M59" t="s">
        <v>32</v>
      </c>
      <c r="N59">
        <v>9</v>
      </c>
      <c r="P59">
        <v>-4.5</v>
      </c>
      <c r="R59">
        <v>2.2999999999999998</v>
      </c>
      <c r="T59">
        <v>15.7</v>
      </c>
      <c r="V59">
        <v>0</v>
      </c>
      <c r="X59">
        <v>0</v>
      </c>
      <c r="Z59">
        <v>0</v>
      </c>
      <c r="AB59">
        <v>0</v>
      </c>
      <c r="AD59">
        <v>11</v>
      </c>
      <c r="AM59" s="26">
        <v>43157</v>
      </c>
      <c r="AN59" s="27" t="s">
        <v>36</v>
      </c>
      <c r="AO59" s="27">
        <v>0</v>
      </c>
      <c r="AP59" s="28">
        <v>24729</v>
      </c>
    </row>
    <row r="60" spans="1:42">
      <c r="A60">
        <v>-75.72</v>
      </c>
      <c r="B60">
        <v>45.38</v>
      </c>
      <c r="C60" t="s">
        <v>31</v>
      </c>
      <c r="D60">
        <v>6105976</v>
      </c>
      <c r="E60">
        <v>43159</v>
      </c>
      <c r="F60" t="s">
        <v>231</v>
      </c>
      <c r="G60">
        <v>2018</v>
      </c>
      <c r="H60">
        <v>2</v>
      </c>
      <c r="I60">
        <v>28</v>
      </c>
      <c r="J60" t="str">
        <f t="shared" si="0"/>
        <v>Wednesday</v>
      </c>
      <c r="K60">
        <f>IFERROR(VLOOKUP(E60,'holiday list'!$A$2:$E$106,5,FALSE),0)</f>
        <v>0</v>
      </c>
      <c r="L60">
        <v>24474</v>
      </c>
      <c r="M60" t="s">
        <v>32</v>
      </c>
      <c r="N60">
        <v>10</v>
      </c>
      <c r="P60">
        <v>1</v>
      </c>
      <c r="R60">
        <v>5.5</v>
      </c>
      <c r="T60">
        <v>12.5</v>
      </c>
      <c r="V60">
        <v>0</v>
      </c>
      <c r="X60">
        <v>0</v>
      </c>
      <c r="Z60">
        <v>0</v>
      </c>
      <c r="AB60">
        <v>0</v>
      </c>
      <c r="AD60">
        <v>10</v>
      </c>
      <c r="AM60" s="26">
        <v>43158</v>
      </c>
      <c r="AN60" s="27" t="s">
        <v>56</v>
      </c>
      <c r="AO60" s="27">
        <v>0</v>
      </c>
      <c r="AP60" s="28">
        <v>24358</v>
      </c>
    </row>
    <row r="61" spans="1:42">
      <c r="A61">
        <v>-75.72</v>
      </c>
      <c r="B61">
        <v>45.38</v>
      </c>
      <c r="C61" t="s">
        <v>31</v>
      </c>
      <c r="D61">
        <v>6105976</v>
      </c>
      <c r="E61">
        <v>43160</v>
      </c>
      <c r="F61" t="s">
        <v>232</v>
      </c>
      <c r="G61">
        <v>2018</v>
      </c>
      <c r="H61">
        <v>3</v>
      </c>
      <c r="I61">
        <v>1</v>
      </c>
      <c r="J61" t="str">
        <f t="shared" si="0"/>
        <v>Thursday</v>
      </c>
      <c r="K61">
        <f>IFERROR(VLOOKUP(E61,'holiday list'!$A$2:$E$106,5,FALSE),0)</f>
        <v>0</v>
      </c>
      <c r="L61">
        <v>23255</v>
      </c>
      <c r="M61" t="s">
        <v>32</v>
      </c>
      <c r="N61">
        <v>6.5</v>
      </c>
      <c r="P61">
        <v>-0.5</v>
      </c>
      <c r="R61">
        <v>3</v>
      </c>
      <c r="T61">
        <v>15</v>
      </c>
      <c r="V61">
        <v>0</v>
      </c>
      <c r="X61">
        <v>0</v>
      </c>
      <c r="Z61">
        <v>0</v>
      </c>
      <c r="AB61">
        <v>0</v>
      </c>
      <c r="AD61">
        <v>8</v>
      </c>
      <c r="AM61" s="26">
        <v>43159</v>
      </c>
      <c r="AN61" s="27" t="s">
        <v>40</v>
      </c>
      <c r="AO61" s="27">
        <v>0</v>
      </c>
      <c r="AP61" s="28">
        <v>24474</v>
      </c>
    </row>
    <row r="62" spans="1:42">
      <c r="A62">
        <v>-75.72</v>
      </c>
      <c r="B62">
        <v>45.38</v>
      </c>
      <c r="C62" t="s">
        <v>31</v>
      </c>
      <c r="D62">
        <v>6105976</v>
      </c>
      <c r="E62">
        <v>43161</v>
      </c>
      <c r="F62" t="s">
        <v>233</v>
      </c>
      <c r="G62">
        <v>2018</v>
      </c>
      <c r="H62">
        <v>3</v>
      </c>
      <c r="I62">
        <v>2</v>
      </c>
      <c r="J62" t="str">
        <f t="shared" si="0"/>
        <v>Friday</v>
      </c>
      <c r="K62">
        <f>IFERROR(VLOOKUP(E62,'holiday list'!$A$2:$E$106,5,FALSE),0)</f>
        <v>0</v>
      </c>
      <c r="L62">
        <v>25243</v>
      </c>
      <c r="M62" t="s">
        <v>32</v>
      </c>
      <c r="N62">
        <v>1</v>
      </c>
      <c r="P62">
        <v>-1.5</v>
      </c>
      <c r="R62">
        <v>-0.3</v>
      </c>
      <c r="T62">
        <v>18.3</v>
      </c>
      <c r="V62">
        <v>0</v>
      </c>
      <c r="X62">
        <v>0</v>
      </c>
      <c r="Z62">
        <v>0</v>
      </c>
      <c r="AB62">
        <v>0</v>
      </c>
      <c r="AD62">
        <v>5</v>
      </c>
      <c r="AM62" s="26">
        <v>43160</v>
      </c>
      <c r="AN62" s="27" t="s">
        <v>59</v>
      </c>
      <c r="AO62" s="27">
        <v>0</v>
      </c>
      <c r="AP62" s="28">
        <v>23255</v>
      </c>
    </row>
    <row r="63" spans="1:42">
      <c r="A63">
        <v>-75.72</v>
      </c>
      <c r="B63">
        <v>45.38</v>
      </c>
      <c r="C63" t="s">
        <v>31</v>
      </c>
      <c r="D63">
        <v>6105976</v>
      </c>
      <c r="E63">
        <v>43162</v>
      </c>
      <c r="F63" t="s">
        <v>234</v>
      </c>
      <c r="G63">
        <v>2018</v>
      </c>
      <c r="H63">
        <v>3</v>
      </c>
      <c r="I63">
        <v>3</v>
      </c>
      <c r="J63" t="str">
        <f t="shared" si="0"/>
        <v>Saturday</v>
      </c>
      <c r="K63">
        <f>IFERROR(VLOOKUP(E63,'holiday list'!$A$2:$E$106,5,FALSE),0)</f>
        <v>0</v>
      </c>
      <c r="L63">
        <v>23768</v>
      </c>
      <c r="M63" t="s">
        <v>32</v>
      </c>
      <c r="N63">
        <v>3</v>
      </c>
      <c r="P63">
        <v>-1.5</v>
      </c>
      <c r="R63">
        <v>0.8</v>
      </c>
      <c r="T63">
        <v>17.2</v>
      </c>
      <c r="V63">
        <v>0</v>
      </c>
      <c r="X63">
        <v>0</v>
      </c>
      <c r="Z63">
        <v>2</v>
      </c>
      <c r="AB63">
        <v>0.4</v>
      </c>
      <c r="AD63">
        <v>5</v>
      </c>
      <c r="AM63" s="26">
        <v>43161</v>
      </c>
      <c r="AN63" s="27" t="s">
        <v>38</v>
      </c>
      <c r="AO63" s="27">
        <v>0</v>
      </c>
      <c r="AP63" s="28">
        <v>25243</v>
      </c>
    </row>
    <row r="64" spans="1:42">
      <c r="A64">
        <v>-75.72</v>
      </c>
      <c r="B64">
        <v>45.38</v>
      </c>
      <c r="C64" t="s">
        <v>31</v>
      </c>
      <c r="D64">
        <v>6105976</v>
      </c>
      <c r="E64">
        <v>43163</v>
      </c>
      <c r="F64" t="s">
        <v>235</v>
      </c>
      <c r="G64">
        <v>2018</v>
      </c>
      <c r="H64">
        <v>3</v>
      </c>
      <c r="I64">
        <v>4</v>
      </c>
      <c r="J64" t="str">
        <f t="shared" si="0"/>
        <v>Sunday</v>
      </c>
      <c r="K64">
        <f>IFERROR(VLOOKUP(E64,'holiday list'!$A$2:$E$106,5,FALSE),0)</f>
        <v>0</v>
      </c>
      <c r="L64">
        <v>24278</v>
      </c>
      <c r="M64" t="s">
        <v>32</v>
      </c>
      <c r="N64">
        <v>1</v>
      </c>
      <c r="P64">
        <v>-3.5</v>
      </c>
      <c r="R64">
        <v>-1.3</v>
      </c>
      <c r="T64">
        <v>19.3</v>
      </c>
      <c r="V64">
        <v>0</v>
      </c>
      <c r="X64">
        <v>0</v>
      </c>
      <c r="Z64">
        <v>0</v>
      </c>
      <c r="AB64">
        <v>0</v>
      </c>
      <c r="AD64">
        <v>5</v>
      </c>
      <c r="AM64" s="26">
        <v>43162</v>
      </c>
      <c r="AN64" s="27" t="s">
        <v>42</v>
      </c>
      <c r="AO64" s="27">
        <v>0</v>
      </c>
      <c r="AP64" s="28">
        <v>23768</v>
      </c>
    </row>
    <row r="65" spans="1:42">
      <c r="A65">
        <v>-75.72</v>
      </c>
      <c r="B65">
        <v>45.38</v>
      </c>
      <c r="C65" t="s">
        <v>31</v>
      </c>
      <c r="D65">
        <v>6105976</v>
      </c>
      <c r="E65">
        <v>43164</v>
      </c>
      <c r="F65" t="s">
        <v>236</v>
      </c>
      <c r="G65">
        <v>2018</v>
      </c>
      <c r="H65">
        <v>3</v>
      </c>
      <c r="I65">
        <v>5</v>
      </c>
      <c r="J65" t="str">
        <f t="shared" si="0"/>
        <v>Monday</v>
      </c>
      <c r="K65">
        <f>IFERROR(VLOOKUP(E65,'holiday list'!$A$2:$E$106,5,FALSE),0)</f>
        <v>0</v>
      </c>
      <c r="L65">
        <v>25433</v>
      </c>
      <c r="M65" t="s">
        <v>32</v>
      </c>
      <c r="N65">
        <v>1.5</v>
      </c>
      <c r="P65">
        <v>-4.5</v>
      </c>
      <c r="R65">
        <v>-1.5</v>
      </c>
      <c r="T65">
        <v>19.5</v>
      </c>
      <c r="V65">
        <v>0</v>
      </c>
      <c r="X65">
        <v>0</v>
      </c>
      <c r="Z65">
        <v>0</v>
      </c>
      <c r="AB65">
        <v>0</v>
      </c>
      <c r="AD65">
        <v>5</v>
      </c>
      <c r="AM65" s="26">
        <v>43163</v>
      </c>
      <c r="AN65" s="27" t="s">
        <v>45</v>
      </c>
      <c r="AO65" s="27">
        <v>0</v>
      </c>
      <c r="AP65" s="28">
        <v>24278</v>
      </c>
    </row>
    <row r="66" spans="1:42">
      <c r="A66">
        <v>-75.72</v>
      </c>
      <c r="B66">
        <v>45.38</v>
      </c>
      <c r="C66" t="s">
        <v>31</v>
      </c>
      <c r="D66">
        <v>6105976</v>
      </c>
      <c r="E66">
        <v>43165</v>
      </c>
      <c r="F66" t="s">
        <v>237</v>
      </c>
      <c r="G66">
        <v>2018</v>
      </c>
      <c r="H66">
        <v>3</v>
      </c>
      <c r="I66">
        <v>6</v>
      </c>
      <c r="J66" t="str">
        <f t="shared" si="0"/>
        <v>Tuesday</v>
      </c>
      <c r="K66">
        <f>IFERROR(VLOOKUP(E66,'holiday list'!$A$2:$E$106,5,FALSE),0)</f>
        <v>0</v>
      </c>
      <c r="L66">
        <v>25435</v>
      </c>
      <c r="M66" t="s">
        <v>32</v>
      </c>
      <c r="N66">
        <v>0.5</v>
      </c>
      <c r="P66">
        <v>-1.5</v>
      </c>
      <c r="R66">
        <v>-0.5</v>
      </c>
      <c r="T66">
        <v>18.5</v>
      </c>
      <c r="V66">
        <v>0</v>
      </c>
      <c r="X66">
        <v>0</v>
      </c>
      <c r="Z66">
        <v>3</v>
      </c>
      <c r="AB66">
        <v>2.8</v>
      </c>
      <c r="AD66">
        <v>2</v>
      </c>
      <c r="AM66" s="26">
        <v>43164</v>
      </c>
      <c r="AN66" s="27" t="s">
        <v>36</v>
      </c>
      <c r="AO66" s="27">
        <v>0</v>
      </c>
      <c r="AP66" s="28">
        <v>25433</v>
      </c>
    </row>
    <row r="67" spans="1:42">
      <c r="A67">
        <v>-75.72</v>
      </c>
      <c r="B67">
        <v>45.38</v>
      </c>
      <c r="C67" t="s">
        <v>31</v>
      </c>
      <c r="D67">
        <v>6105976</v>
      </c>
      <c r="E67">
        <v>43166</v>
      </c>
      <c r="F67" t="s">
        <v>238</v>
      </c>
      <c r="G67">
        <v>2018</v>
      </c>
      <c r="H67">
        <v>3</v>
      </c>
      <c r="I67">
        <v>7</v>
      </c>
      <c r="J67" t="str">
        <f t="shared" ref="J67:J130" si="1">TEXT(E67,"dddd")</f>
        <v>Wednesday</v>
      </c>
      <c r="K67">
        <f>IFERROR(VLOOKUP(E67,'holiday list'!$A$2:$E$106,5,FALSE),0)</f>
        <v>0</v>
      </c>
      <c r="L67">
        <v>25873</v>
      </c>
      <c r="M67" t="s">
        <v>32</v>
      </c>
      <c r="N67">
        <v>0</v>
      </c>
      <c r="P67">
        <v>-2</v>
      </c>
      <c r="R67">
        <v>-1</v>
      </c>
      <c r="T67">
        <v>19</v>
      </c>
      <c r="V67">
        <v>0</v>
      </c>
      <c r="X67">
        <v>1</v>
      </c>
      <c r="Z67">
        <v>3</v>
      </c>
      <c r="AB67">
        <v>3</v>
      </c>
      <c r="AD67">
        <v>5</v>
      </c>
      <c r="AM67" s="26">
        <v>43165</v>
      </c>
      <c r="AN67" s="27" t="s">
        <v>56</v>
      </c>
      <c r="AO67" s="27">
        <v>0</v>
      </c>
      <c r="AP67" s="28">
        <v>25435</v>
      </c>
    </row>
    <row r="68" spans="1:42">
      <c r="A68">
        <v>-75.72</v>
      </c>
      <c r="B68">
        <v>45.38</v>
      </c>
      <c r="C68" t="s">
        <v>31</v>
      </c>
      <c r="D68">
        <v>6105976</v>
      </c>
      <c r="E68">
        <v>43167</v>
      </c>
      <c r="F68" t="s">
        <v>239</v>
      </c>
      <c r="G68">
        <v>2018</v>
      </c>
      <c r="H68">
        <v>3</v>
      </c>
      <c r="I68">
        <v>8</v>
      </c>
      <c r="J68" t="str">
        <f t="shared" si="1"/>
        <v>Thursday</v>
      </c>
      <c r="K68">
        <f>IFERROR(VLOOKUP(E68,'holiday list'!$A$2:$E$106,5,FALSE),0)</f>
        <v>0</v>
      </c>
      <c r="L68">
        <v>26007</v>
      </c>
      <c r="M68" t="s">
        <v>32</v>
      </c>
      <c r="N68">
        <v>-0.5</v>
      </c>
      <c r="P68">
        <v>-2</v>
      </c>
      <c r="R68">
        <v>-1.3</v>
      </c>
      <c r="T68">
        <v>19.3</v>
      </c>
      <c r="V68">
        <v>0</v>
      </c>
      <c r="X68">
        <v>0</v>
      </c>
      <c r="Z68">
        <v>5</v>
      </c>
      <c r="AB68">
        <v>5.6</v>
      </c>
      <c r="AD68">
        <v>7</v>
      </c>
      <c r="AM68" s="26">
        <v>43166</v>
      </c>
      <c r="AN68" s="27" t="s">
        <v>40</v>
      </c>
      <c r="AO68" s="27">
        <v>0</v>
      </c>
      <c r="AP68" s="28">
        <v>25873</v>
      </c>
    </row>
    <row r="69" spans="1:42">
      <c r="A69">
        <v>-75.72</v>
      </c>
      <c r="B69">
        <v>45.38</v>
      </c>
      <c r="C69" t="s">
        <v>31</v>
      </c>
      <c r="D69">
        <v>6105976</v>
      </c>
      <c r="E69">
        <v>43168</v>
      </c>
      <c r="F69" t="s">
        <v>240</v>
      </c>
      <c r="G69">
        <v>2018</v>
      </c>
      <c r="H69">
        <v>3</v>
      </c>
      <c r="I69">
        <v>9</v>
      </c>
      <c r="J69" t="str">
        <f t="shared" si="1"/>
        <v>Friday</v>
      </c>
      <c r="K69">
        <f>IFERROR(VLOOKUP(E69,'holiday list'!$A$2:$E$106,5,FALSE),0)</f>
        <v>0</v>
      </c>
      <c r="L69">
        <v>25124</v>
      </c>
      <c r="M69" t="s">
        <v>32</v>
      </c>
      <c r="N69">
        <v>2</v>
      </c>
      <c r="P69">
        <v>-4.5</v>
      </c>
      <c r="R69">
        <v>-1.3</v>
      </c>
      <c r="T69">
        <v>19.3</v>
      </c>
      <c r="V69">
        <v>0</v>
      </c>
      <c r="X69">
        <v>0</v>
      </c>
      <c r="Z69">
        <v>1</v>
      </c>
      <c r="AB69">
        <v>0.4</v>
      </c>
      <c r="AD69">
        <v>12</v>
      </c>
      <c r="AM69" s="26">
        <v>43167</v>
      </c>
      <c r="AN69" s="27" t="s">
        <v>59</v>
      </c>
      <c r="AO69" s="27">
        <v>0</v>
      </c>
      <c r="AP69" s="28">
        <v>26007</v>
      </c>
    </row>
    <row r="70" spans="1:42">
      <c r="A70">
        <v>-75.72</v>
      </c>
      <c r="B70">
        <v>45.38</v>
      </c>
      <c r="C70" t="s">
        <v>31</v>
      </c>
      <c r="D70">
        <v>6105976</v>
      </c>
      <c r="E70">
        <v>43169</v>
      </c>
      <c r="F70" t="s">
        <v>241</v>
      </c>
      <c r="G70">
        <v>2018</v>
      </c>
      <c r="H70">
        <v>3</v>
      </c>
      <c r="I70">
        <v>10</v>
      </c>
      <c r="J70" t="str">
        <f t="shared" si="1"/>
        <v>Saturday</v>
      </c>
      <c r="K70">
        <f>IFERROR(VLOOKUP(E70,'holiday list'!$A$2:$E$106,5,FALSE),0)</f>
        <v>0</v>
      </c>
      <c r="L70">
        <v>23987</v>
      </c>
      <c r="M70" t="s">
        <v>32</v>
      </c>
      <c r="N70">
        <v>1</v>
      </c>
      <c r="P70">
        <v>-6</v>
      </c>
      <c r="R70">
        <v>-2.5</v>
      </c>
      <c r="T70">
        <v>20.5</v>
      </c>
      <c r="V70">
        <v>0</v>
      </c>
      <c r="X70">
        <v>0</v>
      </c>
      <c r="Z70">
        <v>0</v>
      </c>
      <c r="AB70">
        <v>0</v>
      </c>
      <c r="AD70">
        <v>7</v>
      </c>
      <c r="AM70" s="26">
        <v>43168</v>
      </c>
      <c r="AN70" s="27" t="s">
        <v>38</v>
      </c>
      <c r="AO70" s="27">
        <v>0</v>
      </c>
      <c r="AP70" s="28">
        <v>25124</v>
      </c>
    </row>
    <row r="71" spans="1:42">
      <c r="A71">
        <v>-75.72</v>
      </c>
      <c r="B71">
        <v>45.38</v>
      </c>
      <c r="C71" t="s">
        <v>31</v>
      </c>
      <c r="D71">
        <v>6105976</v>
      </c>
      <c r="E71">
        <v>43170</v>
      </c>
      <c r="F71" t="s">
        <v>242</v>
      </c>
      <c r="G71">
        <v>2018</v>
      </c>
      <c r="H71">
        <v>3</v>
      </c>
      <c r="I71">
        <v>11</v>
      </c>
      <c r="J71" t="str">
        <f t="shared" si="1"/>
        <v>Sunday</v>
      </c>
      <c r="K71">
        <f>IFERROR(VLOOKUP(E71,'holiday list'!$A$2:$E$106,5,FALSE),0)</f>
        <v>0</v>
      </c>
      <c r="L71">
        <v>23119</v>
      </c>
      <c r="M71" t="s">
        <v>32</v>
      </c>
      <c r="N71">
        <v>1.5</v>
      </c>
      <c r="P71">
        <v>-3.5</v>
      </c>
      <c r="R71">
        <v>-1</v>
      </c>
      <c r="T71">
        <v>19</v>
      </c>
      <c r="V71">
        <v>0</v>
      </c>
      <c r="X71">
        <v>0</v>
      </c>
      <c r="Z71">
        <v>0</v>
      </c>
      <c r="AB71">
        <v>0</v>
      </c>
      <c r="AD71">
        <v>7</v>
      </c>
      <c r="AM71" s="26">
        <v>43169</v>
      </c>
      <c r="AN71" s="27" t="s">
        <v>42</v>
      </c>
      <c r="AO71" s="27">
        <v>0</v>
      </c>
      <c r="AP71" s="28">
        <v>23987</v>
      </c>
    </row>
    <row r="72" spans="1:42">
      <c r="A72">
        <v>-75.72</v>
      </c>
      <c r="B72">
        <v>45.38</v>
      </c>
      <c r="C72" t="s">
        <v>31</v>
      </c>
      <c r="D72">
        <v>6105976</v>
      </c>
      <c r="E72">
        <v>43171</v>
      </c>
      <c r="F72" t="s">
        <v>243</v>
      </c>
      <c r="G72">
        <v>2018</v>
      </c>
      <c r="H72">
        <v>3</v>
      </c>
      <c r="I72">
        <v>12</v>
      </c>
      <c r="J72" t="str">
        <f t="shared" si="1"/>
        <v>Monday</v>
      </c>
      <c r="K72">
        <f>IFERROR(VLOOKUP(E72,'holiday list'!$A$2:$E$106,5,FALSE),0)</f>
        <v>0</v>
      </c>
      <c r="L72">
        <v>24751</v>
      </c>
      <c r="M72" t="s">
        <v>32</v>
      </c>
      <c r="N72">
        <v>2</v>
      </c>
      <c r="P72">
        <v>-5</v>
      </c>
      <c r="R72">
        <v>-1.5</v>
      </c>
      <c r="T72">
        <v>19.5</v>
      </c>
      <c r="V72">
        <v>0</v>
      </c>
      <c r="X72">
        <v>0</v>
      </c>
      <c r="Z72">
        <v>3</v>
      </c>
      <c r="AB72">
        <v>5</v>
      </c>
      <c r="AD72">
        <v>6</v>
      </c>
      <c r="AM72" s="26">
        <v>43170</v>
      </c>
      <c r="AN72" s="27" t="s">
        <v>45</v>
      </c>
      <c r="AO72" s="27">
        <v>0</v>
      </c>
      <c r="AP72" s="28">
        <v>23119</v>
      </c>
    </row>
    <row r="73" spans="1:42">
      <c r="A73">
        <v>-75.72</v>
      </c>
      <c r="B73">
        <v>45.38</v>
      </c>
      <c r="C73" t="s">
        <v>31</v>
      </c>
      <c r="D73">
        <v>6105976</v>
      </c>
      <c r="E73">
        <v>43172</v>
      </c>
      <c r="F73" t="s">
        <v>244</v>
      </c>
      <c r="G73">
        <v>2018</v>
      </c>
      <c r="H73">
        <v>3</v>
      </c>
      <c r="I73">
        <v>13</v>
      </c>
      <c r="J73" t="str">
        <f t="shared" si="1"/>
        <v>Tuesday</v>
      </c>
      <c r="K73">
        <f>IFERROR(VLOOKUP(E73,'holiday list'!$A$2:$E$106,5,FALSE),0)</f>
        <v>0</v>
      </c>
      <c r="L73">
        <v>25321</v>
      </c>
      <c r="M73" t="s">
        <v>32</v>
      </c>
      <c r="N73">
        <v>0.5</v>
      </c>
      <c r="P73">
        <v>-1</v>
      </c>
      <c r="R73">
        <v>-0.3</v>
      </c>
      <c r="T73">
        <v>18.3</v>
      </c>
      <c r="V73">
        <v>0</v>
      </c>
      <c r="X73">
        <v>0</v>
      </c>
      <c r="Z73">
        <v>11</v>
      </c>
      <c r="AB73">
        <v>9.4</v>
      </c>
      <c r="AD73">
        <v>9</v>
      </c>
      <c r="AM73" s="26">
        <v>43171</v>
      </c>
      <c r="AN73" s="27" t="s">
        <v>36</v>
      </c>
      <c r="AO73" s="27">
        <v>0</v>
      </c>
      <c r="AP73" s="28">
        <v>24751</v>
      </c>
    </row>
    <row r="74" spans="1:42">
      <c r="A74">
        <v>-75.72</v>
      </c>
      <c r="B74">
        <v>45.38</v>
      </c>
      <c r="C74" t="s">
        <v>31</v>
      </c>
      <c r="D74">
        <v>6105976</v>
      </c>
      <c r="E74">
        <v>43173</v>
      </c>
      <c r="F74" t="s">
        <v>245</v>
      </c>
      <c r="G74">
        <v>2018</v>
      </c>
      <c r="H74">
        <v>3</v>
      </c>
      <c r="I74">
        <v>14</v>
      </c>
      <c r="J74" t="str">
        <f t="shared" si="1"/>
        <v>Wednesday</v>
      </c>
      <c r="K74">
        <f>IFERROR(VLOOKUP(E74,'holiday list'!$A$2:$E$106,5,FALSE),0)</f>
        <v>0</v>
      </c>
      <c r="L74">
        <v>24786</v>
      </c>
      <c r="M74" t="s">
        <v>32</v>
      </c>
      <c r="N74">
        <v>1.5</v>
      </c>
      <c r="P74">
        <v>-1.5</v>
      </c>
      <c r="R74">
        <v>0</v>
      </c>
      <c r="T74">
        <v>18</v>
      </c>
      <c r="V74">
        <v>0</v>
      </c>
      <c r="X74">
        <v>1.4</v>
      </c>
      <c r="Z74">
        <v>0</v>
      </c>
      <c r="AA74" t="s">
        <v>33</v>
      </c>
      <c r="AB74">
        <v>1.4</v>
      </c>
      <c r="AD74">
        <v>20</v>
      </c>
      <c r="AM74" s="26">
        <v>43172</v>
      </c>
      <c r="AN74" s="27" t="s">
        <v>56</v>
      </c>
      <c r="AO74" s="27">
        <v>0</v>
      </c>
      <c r="AP74" s="28">
        <v>25321</v>
      </c>
    </row>
    <row r="75" spans="1:42">
      <c r="A75">
        <v>-75.72</v>
      </c>
      <c r="B75">
        <v>45.38</v>
      </c>
      <c r="C75" t="s">
        <v>31</v>
      </c>
      <c r="D75">
        <v>6105976</v>
      </c>
      <c r="E75">
        <v>43174</v>
      </c>
      <c r="F75" t="s">
        <v>246</v>
      </c>
      <c r="G75">
        <v>2018</v>
      </c>
      <c r="H75">
        <v>3</v>
      </c>
      <c r="I75">
        <v>15</v>
      </c>
      <c r="J75" t="str">
        <f t="shared" si="1"/>
        <v>Thursday</v>
      </c>
      <c r="K75">
        <f>IFERROR(VLOOKUP(E75,'holiday list'!$A$2:$E$106,5,FALSE),0)</f>
        <v>0</v>
      </c>
      <c r="L75">
        <v>24829</v>
      </c>
      <c r="M75" t="s">
        <v>32</v>
      </c>
      <c r="N75">
        <v>1.5</v>
      </c>
      <c r="P75">
        <v>-2</v>
      </c>
      <c r="R75">
        <v>-0.3</v>
      </c>
      <c r="T75">
        <v>18.3</v>
      </c>
      <c r="V75">
        <v>0</v>
      </c>
      <c r="X75">
        <v>0</v>
      </c>
      <c r="Z75">
        <v>0</v>
      </c>
      <c r="AB75">
        <v>0</v>
      </c>
      <c r="AD75">
        <v>12</v>
      </c>
      <c r="AM75" s="26">
        <v>43173</v>
      </c>
      <c r="AN75" s="27" t="s">
        <v>40</v>
      </c>
      <c r="AO75" s="27">
        <v>0</v>
      </c>
      <c r="AP75" s="28">
        <v>24786</v>
      </c>
    </row>
    <row r="76" spans="1:42">
      <c r="A76">
        <v>-75.72</v>
      </c>
      <c r="B76">
        <v>45.38</v>
      </c>
      <c r="C76" t="s">
        <v>31</v>
      </c>
      <c r="D76">
        <v>6105976</v>
      </c>
      <c r="E76">
        <v>43175</v>
      </c>
      <c r="F76" t="s">
        <v>247</v>
      </c>
      <c r="G76">
        <v>2018</v>
      </c>
      <c r="H76">
        <v>3</v>
      </c>
      <c r="I76">
        <v>16</v>
      </c>
      <c r="J76" t="str">
        <f t="shared" si="1"/>
        <v>Friday</v>
      </c>
      <c r="K76">
        <f>IFERROR(VLOOKUP(E76,'holiday list'!$A$2:$E$106,5,FALSE),0)</f>
        <v>0</v>
      </c>
      <c r="L76">
        <v>25822</v>
      </c>
      <c r="M76" t="s">
        <v>32</v>
      </c>
      <c r="N76">
        <v>-4</v>
      </c>
      <c r="P76">
        <v>-9.5</v>
      </c>
      <c r="R76">
        <v>-6.8</v>
      </c>
      <c r="T76">
        <v>24.8</v>
      </c>
      <c r="V76">
        <v>0</v>
      </c>
      <c r="X76">
        <v>0</v>
      </c>
      <c r="Z76">
        <v>0</v>
      </c>
      <c r="AB76">
        <v>0</v>
      </c>
      <c r="AD76">
        <v>11</v>
      </c>
      <c r="AM76" s="26">
        <v>43174</v>
      </c>
      <c r="AN76" s="27" t="s">
        <v>59</v>
      </c>
      <c r="AO76" s="27">
        <v>0</v>
      </c>
      <c r="AP76" s="28">
        <v>24829</v>
      </c>
    </row>
    <row r="77" spans="1:42">
      <c r="A77">
        <v>-75.72</v>
      </c>
      <c r="B77">
        <v>45.38</v>
      </c>
      <c r="C77" t="s">
        <v>31</v>
      </c>
      <c r="D77">
        <v>6105976</v>
      </c>
      <c r="E77">
        <v>43176</v>
      </c>
      <c r="F77" t="s">
        <v>68</v>
      </c>
      <c r="G77">
        <v>2018</v>
      </c>
      <c r="H77">
        <v>3</v>
      </c>
      <c r="I77">
        <v>17</v>
      </c>
      <c r="J77" t="str">
        <f t="shared" si="1"/>
        <v>Saturday</v>
      </c>
      <c r="K77">
        <f>IFERROR(VLOOKUP(E77,'holiday list'!$A$2:$E$106,5,FALSE),0)</f>
        <v>1</v>
      </c>
      <c r="L77">
        <v>24981</v>
      </c>
      <c r="M77" t="s">
        <v>32</v>
      </c>
      <c r="N77">
        <v>-7</v>
      </c>
      <c r="P77">
        <v>-10</v>
      </c>
      <c r="R77">
        <v>-8.5</v>
      </c>
      <c r="T77">
        <v>26.5</v>
      </c>
      <c r="V77">
        <v>0</v>
      </c>
      <c r="X77">
        <v>0</v>
      </c>
      <c r="Z77">
        <v>0</v>
      </c>
      <c r="AB77">
        <v>0</v>
      </c>
      <c r="AD77">
        <v>11</v>
      </c>
      <c r="AM77" s="26">
        <v>43175</v>
      </c>
      <c r="AN77" s="27" t="s">
        <v>38</v>
      </c>
      <c r="AO77" s="27">
        <v>0</v>
      </c>
      <c r="AP77" s="28">
        <v>25822</v>
      </c>
    </row>
    <row r="78" spans="1:42">
      <c r="A78">
        <v>-75.72</v>
      </c>
      <c r="B78">
        <v>45.38</v>
      </c>
      <c r="C78" t="s">
        <v>31</v>
      </c>
      <c r="D78">
        <v>6105976</v>
      </c>
      <c r="E78">
        <v>43177</v>
      </c>
      <c r="F78" t="s">
        <v>248</v>
      </c>
      <c r="G78">
        <v>2018</v>
      </c>
      <c r="H78">
        <v>3</v>
      </c>
      <c r="I78">
        <v>18</v>
      </c>
      <c r="J78" t="str">
        <f t="shared" si="1"/>
        <v>Sunday</v>
      </c>
      <c r="K78">
        <f>IFERROR(VLOOKUP(E78,'holiday list'!$A$2:$E$106,5,FALSE),0)</f>
        <v>0</v>
      </c>
      <c r="L78">
        <v>25231</v>
      </c>
      <c r="M78" t="s">
        <v>32</v>
      </c>
      <c r="N78">
        <v>-4</v>
      </c>
      <c r="P78">
        <v>-18</v>
      </c>
      <c r="R78">
        <v>-11</v>
      </c>
      <c r="T78">
        <v>29</v>
      </c>
      <c r="V78">
        <v>0</v>
      </c>
      <c r="X78">
        <v>0</v>
      </c>
      <c r="Z78">
        <v>0</v>
      </c>
      <c r="AB78">
        <v>0</v>
      </c>
      <c r="AD78">
        <v>11</v>
      </c>
      <c r="AM78" s="26">
        <v>43176</v>
      </c>
      <c r="AN78" s="27" t="s">
        <v>42</v>
      </c>
      <c r="AO78" s="27">
        <v>1</v>
      </c>
      <c r="AP78" s="28">
        <v>24981</v>
      </c>
    </row>
    <row r="79" spans="1:42">
      <c r="A79">
        <v>-75.72</v>
      </c>
      <c r="B79">
        <v>45.38</v>
      </c>
      <c r="C79" t="s">
        <v>31</v>
      </c>
      <c r="D79">
        <v>6105976</v>
      </c>
      <c r="E79">
        <v>43178</v>
      </c>
      <c r="F79" t="s">
        <v>249</v>
      </c>
      <c r="G79">
        <v>2018</v>
      </c>
      <c r="H79">
        <v>3</v>
      </c>
      <c r="I79">
        <v>19</v>
      </c>
      <c r="J79" t="str">
        <f t="shared" si="1"/>
        <v>Monday</v>
      </c>
      <c r="K79">
        <f>IFERROR(VLOOKUP(E79,'holiday list'!$A$2:$E$106,5,FALSE),0)</f>
        <v>0</v>
      </c>
      <c r="L79">
        <v>26110</v>
      </c>
      <c r="M79" t="s">
        <v>32</v>
      </c>
      <c r="N79">
        <v>-3</v>
      </c>
      <c r="P79">
        <v>-12.5</v>
      </c>
      <c r="R79">
        <v>-7.8</v>
      </c>
      <c r="T79">
        <v>25.8</v>
      </c>
      <c r="V79">
        <v>0</v>
      </c>
      <c r="X79">
        <v>0</v>
      </c>
      <c r="Z79">
        <v>0</v>
      </c>
      <c r="AB79">
        <v>0</v>
      </c>
      <c r="AD79">
        <v>11</v>
      </c>
      <c r="AM79" s="26">
        <v>43177</v>
      </c>
      <c r="AN79" s="27" t="s">
        <v>45</v>
      </c>
      <c r="AO79" s="27">
        <v>0</v>
      </c>
      <c r="AP79" s="28">
        <v>25231</v>
      </c>
    </row>
    <row r="80" spans="1:42">
      <c r="A80">
        <v>-75.72</v>
      </c>
      <c r="B80">
        <v>45.38</v>
      </c>
      <c r="C80" t="s">
        <v>31</v>
      </c>
      <c r="D80">
        <v>6105976</v>
      </c>
      <c r="E80">
        <v>43179</v>
      </c>
      <c r="F80" t="s">
        <v>250</v>
      </c>
      <c r="G80">
        <v>2018</v>
      </c>
      <c r="H80">
        <v>3</v>
      </c>
      <c r="I80">
        <v>20</v>
      </c>
      <c r="J80" t="str">
        <f t="shared" si="1"/>
        <v>Tuesday</v>
      </c>
      <c r="K80">
        <f>IFERROR(VLOOKUP(E80,'holiday list'!$A$2:$E$106,5,FALSE),0)</f>
        <v>0</v>
      </c>
      <c r="L80">
        <v>25583</v>
      </c>
      <c r="M80" t="s">
        <v>32</v>
      </c>
      <c r="N80">
        <v>0</v>
      </c>
      <c r="P80">
        <v>-11</v>
      </c>
      <c r="R80">
        <v>-5.5</v>
      </c>
      <c r="T80">
        <v>23.5</v>
      </c>
      <c r="V80">
        <v>0</v>
      </c>
      <c r="X80">
        <v>0</v>
      </c>
      <c r="Z80">
        <v>0</v>
      </c>
      <c r="AB80">
        <v>0</v>
      </c>
      <c r="AD80">
        <v>11</v>
      </c>
      <c r="AM80" s="26">
        <v>43178</v>
      </c>
      <c r="AN80" s="27" t="s">
        <v>36</v>
      </c>
      <c r="AO80" s="27">
        <v>0</v>
      </c>
      <c r="AP80" s="28">
        <v>26110</v>
      </c>
    </row>
    <row r="81" spans="1:42">
      <c r="A81">
        <v>-75.72</v>
      </c>
      <c r="B81">
        <v>45.38</v>
      </c>
      <c r="C81" t="s">
        <v>31</v>
      </c>
      <c r="D81">
        <v>6105976</v>
      </c>
      <c r="E81">
        <v>43180</v>
      </c>
      <c r="F81" t="s">
        <v>251</v>
      </c>
      <c r="G81">
        <v>2018</v>
      </c>
      <c r="H81">
        <v>3</v>
      </c>
      <c r="I81">
        <v>21</v>
      </c>
      <c r="J81" t="str">
        <f t="shared" si="1"/>
        <v>Wednesday</v>
      </c>
      <c r="K81">
        <f>IFERROR(VLOOKUP(E81,'holiday list'!$A$2:$E$106,5,FALSE),0)</f>
        <v>0</v>
      </c>
      <c r="L81">
        <v>24899</v>
      </c>
      <c r="M81" t="s">
        <v>32</v>
      </c>
      <c r="N81">
        <v>3.5</v>
      </c>
      <c r="P81">
        <v>-9.5</v>
      </c>
      <c r="R81">
        <v>-3</v>
      </c>
      <c r="T81">
        <v>21</v>
      </c>
      <c r="V81">
        <v>0</v>
      </c>
      <c r="X81">
        <v>0</v>
      </c>
      <c r="Z81">
        <v>0</v>
      </c>
      <c r="AB81">
        <v>0</v>
      </c>
      <c r="AD81">
        <v>10</v>
      </c>
      <c r="AM81" s="26">
        <v>43179</v>
      </c>
      <c r="AN81" s="27" t="s">
        <v>56</v>
      </c>
      <c r="AO81" s="27">
        <v>0</v>
      </c>
      <c r="AP81" s="28">
        <v>25583</v>
      </c>
    </row>
    <row r="82" spans="1:42">
      <c r="A82">
        <v>-75.72</v>
      </c>
      <c r="B82">
        <v>45.38</v>
      </c>
      <c r="C82" t="s">
        <v>31</v>
      </c>
      <c r="D82">
        <v>6105976</v>
      </c>
      <c r="E82">
        <v>43181</v>
      </c>
      <c r="F82" t="s">
        <v>252</v>
      </c>
      <c r="G82">
        <v>2018</v>
      </c>
      <c r="H82">
        <v>3</v>
      </c>
      <c r="I82">
        <v>22</v>
      </c>
      <c r="J82" t="str">
        <f t="shared" si="1"/>
        <v>Thursday</v>
      </c>
      <c r="K82">
        <f>IFERROR(VLOOKUP(E82,'holiday list'!$A$2:$E$106,5,FALSE),0)</f>
        <v>0</v>
      </c>
      <c r="L82">
        <v>23680</v>
      </c>
      <c r="M82" t="s">
        <v>32</v>
      </c>
      <c r="N82">
        <v>6</v>
      </c>
      <c r="P82">
        <v>-4.5</v>
      </c>
      <c r="R82">
        <v>0.8</v>
      </c>
      <c r="T82">
        <v>17.2</v>
      </c>
      <c r="V82">
        <v>0</v>
      </c>
      <c r="X82">
        <v>0</v>
      </c>
      <c r="Z82">
        <v>0</v>
      </c>
      <c r="AB82">
        <v>0</v>
      </c>
      <c r="AD82">
        <v>9</v>
      </c>
      <c r="AM82" s="26">
        <v>43180</v>
      </c>
      <c r="AN82" s="27" t="s">
        <v>40</v>
      </c>
      <c r="AO82" s="27">
        <v>0</v>
      </c>
      <c r="AP82" s="28">
        <v>24899</v>
      </c>
    </row>
    <row r="83" spans="1:42">
      <c r="A83">
        <v>-75.72</v>
      </c>
      <c r="B83">
        <v>45.38</v>
      </c>
      <c r="C83" t="s">
        <v>31</v>
      </c>
      <c r="D83">
        <v>6105976</v>
      </c>
      <c r="E83">
        <v>43182</v>
      </c>
      <c r="F83" t="s">
        <v>253</v>
      </c>
      <c r="G83">
        <v>2018</v>
      </c>
      <c r="H83">
        <v>3</v>
      </c>
      <c r="I83">
        <v>23</v>
      </c>
      <c r="J83" t="str">
        <f t="shared" si="1"/>
        <v>Friday</v>
      </c>
      <c r="K83">
        <f>IFERROR(VLOOKUP(E83,'holiday list'!$A$2:$E$106,5,FALSE),0)</f>
        <v>0</v>
      </c>
      <c r="L83">
        <v>23670</v>
      </c>
      <c r="M83" t="s">
        <v>32</v>
      </c>
      <c r="N83">
        <v>4.5</v>
      </c>
      <c r="P83">
        <v>-3.5</v>
      </c>
      <c r="R83">
        <v>0.5</v>
      </c>
      <c r="T83">
        <v>17.5</v>
      </c>
      <c r="V83">
        <v>0</v>
      </c>
      <c r="X83">
        <v>0</v>
      </c>
      <c r="Z83">
        <v>0</v>
      </c>
      <c r="AB83">
        <v>0</v>
      </c>
      <c r="AD83">
        <v>5</v>
      </c>
      <c r="AM83" s="26">
        <v>43181</v>
      </c>
      <c r="AN83" s="27" t="s">
        <v>59</v>
      </c>
      <c r="AO83" s="27">
        <v>0</v>
      </c>
      <c r="AP83" s="28">
        <v>23680</v>
      </c>
    </row>
    <row r="84" spans="1:42">
      <c r="A84">
        <v>-75.72</v>
      </c>
      <c r="B84">
        <v>45.38</v>
      </c>
      <c r="C84" t="s">
        <v>31</v>
      </c>
      <c r="D84">
        <v>6105976</v>
      </c>
      <c r="E84">
        <v>43183</v>
      </c>
      <c r="F84" t="s">
        <v>254</v>
      </c>
      <c r="G84">
        <v>2018</v>
      </c>
      <c r="H84">
        <v>3</v>
      </c>
      <c r="I84">
        <v>24</v>
      </c>
      <c r="J84" t="str">
        <f t="shared" si="1"/>
        <v>Saturday</v>
      </c>
      <c r="K84">
        <f>IFERROR(VLOOKUP(E84,'holiday list'!$A$2:$E$106,5,FALSE),0)</f>
        <v>0</v>
      </c>
      <c r="L84">
        <v>23322</v>
      </c>
      <c r="M84" t="s">
        <v>32</v>
      </c>
      <c r="N84">
        <v>-1</v>
      </c>
      <c r="P84">
        <v>-7</v>
      </c>
      <c r="R84">
        <v>-4</v>
      </c>
      <c r="T84">
        <v>22</v>
      </c>
      <c r="V84">
        <v>0</v>
      </c>
      <c r="X84">
        <v>0</v>
      </c>
      <c r="Z84">
        <v>0</v>
      </c>
      <c r="AB84">
        <v>0</v>
      </c>
      <c r="AD84">
        <v>5</v>
      </c>
      <c r="AM84" s="26">
        <v>43182</v>
      </c>
      <c r="AN84" s="27" t="s">
        <v>38</v>
      </c>
      <c r="AO84" s="27">
        <v>0</v>
      </c>
      <c r="AP84" s="28">
        <v>23670</v>
      </c>
    </row>
    <row r="85" spans="1:42">
      <c r="A85">
        <v>-75.72</v>
      </c>
      <c r="B85">
        <v>45.38</v>
      </c>
      <c r="C85" t="s">
        <v>31</v>
      </c>
      <c r="D85">
        <v>6105976</v>
      </c>
      <c r="E85">
        <v>43184</v>
      </c>
      <c r="F85" t="s">
        <v>255</v>
      </c>
      <c r="G85">
        <v>2018</v>
      </c>
      <c r="H85">
        <v>3</v>
      </c>
      <c r="I85">
        <v>25</v>
      </c>
      <c r="J85" t="str">
        <f t="shared" si="1"/>
        <v>Sunday</v>
      </c>
      <c r="K85">
        <f>IFERROR(VLOOKUP(E85,'holiday list'!$A$2:$E$106,5,FALSE),0)</f>
        <v>0</v>
      </c>
      <c r="L85">
        <v>22841</v>
      </c>
      <c r="M85" t="s">
        <v>32</v>
      </c>
      <c r="N85">
        <v>4.5</v>
      </c>
      <c r="P85">
        <v>-6</v>
      </c>
      <c r="R85">
        <v>-0.8</v>
      </c>
      <c r="T85">
        <v>18.8</v>
      </c>
      <c r="V85">
        <v>0</v>
      </c>
      <c r="X85">
        <v>0</v>
      </c>
      <c r="Z85">
        <v>0</v>
      </c>
      <c r="AB85">
        <v>0</v>
      </c>
      <c r="AD85">
        <v>5</v>
      </c>
      <c r="AM85" s="26">
        <v>43183</v>
      </c>
      <c r="AN85" s="27" t="s">
        <v>42</v>
      </c>
      <c r="AO85" s="27">
        <v>0</v>
      </c>
      <c r="AP85" s="28">
        <v>23322</v>
      </c>
    </row>
    <row r="86" spans="1:42">
      <c r="A86">
        <v>-75.72</v>
      </c>
      <c r="B86">
        <v>45.38</v>
      </c>
      <c r="C86" t="s">
        <v>31</v>
      </c>
      <c r="D86">
        <v>6105976</v>
      </c>
      <c r="E86">
        <v>43185</v>
      </c>
      <c r="F86" t="s">
        <v>256</v>
      </c>
      <c r="G86">
        <v>2018</v>
      </c>
      <c r="H86">
        <v>3</v>
      </c>
      <c r="I86">
        <v>26</v>
      </c>
      <c r="J86" t="str">
        <f t="shared" si="1"/>
        <v>Monday</v>
      </c>
      <c r="K86">
        <f>IFERROR(VLOOKUP(E86,'holiday list'!$A$2:$E$106,5,FALSE),0)</f>
        <v>0</v>
      </c>
      <c r="L86">
        <v>23462</v>
      </c>
      <c r="M86" t="s">
        <v>32</v>
      </c>
      <c r="N86">
        <v>5</v>
      </c>
      <c r="P86">
        <v>-5</v>
      </c>
      <c r="R86">
        <v>0</v>
      </c>
      <c r="T86">
        <v>18</v>
      </c>
      <c r="V86">
        <v>0</v>
      </c>
      <c r="X86">
        <v>0</v>
      </c>
      <c r="Z86">
        <v>0</v>
      </c>
      <c r="AB86">
        <v>0</v>
      </c>
      <c r="AD86">
        <v>4</v>
      </c>
      <c r="AM86" s="26">
        <v>43184</v>
      </c>
      <c r="AN86" s="27" t="s">
        <v>45</v>
      </c>
      <c r="AO86" s="27">
        <v>0</v>
      </c>
      <c r="AP86" s="28">
        <v>22841</v>
      </c>
    </row>
    <row r="87" spans="1:42">
      <c r="A87">
        <v>-75.72</v>
      </c>
      <c r="B87">
        <v>45.38</v>
      </c>
      <c r="C87" t="s">
        <v>31</v>
      </c>
      <c r="D87">
        <v>6105976</v>
      </c>
      <c r="E87">
        <v>43186</v>
      </c>
      <c r="F87" t="s">
        <v>257</v>
      </c>
      <c r="G87">
        <v>2018</v>
      </c>
      <c r="H87">
        <v>3</v>
      </c>
      <c r="I87">
        <v>27</v>
      </c>
      <c r="J87" t="str">
        <f t="shared" si="1"/>
        <v>Tuesday</v>
      </c>
      <c r="K87">
        <f>IFERROR(VLOOKUP(E87,'holiday list'!$A$2:$E$106,5,FALSE),0)</f>
        <v>0</v>
      </c>
      <c r="L87">
        <v>24102</v>
      </c>
      <c r="M87" t="s">
        <v>32</v>
      </c>
      <c r="N87">
        <v>7</v>
      </c>
      <c r="P87">
        <v>-7</v>
      </c>
      <c r="R87">
        <v>0</v>
      </c>
      <c r="T87">
        <v>18</v>
      </c>
      <c r="V87">
        <v>0</v>
      </c>
      <c r="X87">
        <v>0</v>
      </c>
      <c r="Z87">
        <v>0</v>
      </c>
      <c r="AB87">
        <v>0</v>
      </c>
      <c r="AD87">
        <v>4</v>
      </c>
      <c r="AM87" s="26">
        <v>43185</v>
      </c>
      <c r="AN87" s="27" t="s">
        <v>36</v>
      </c>
      <c r="AO87" s="27">
        <v>0</v>
      </c>
      <c r="AP87" s="28">
        <v>23462</v>
      </c>
    </row>
    <row r="88" spans="1:42">
      <c r="A88">
        <v>-75.72</v>
      </c>
      <c r="B88">
        <v>45.38</v>
      </c>
      <c r="C88" t="s">
        <v>31</v>
      </c>
      <c r="D88">
        <v>6105976</v>
      </c>
      <c r="E88">
        <v>43187</v>
      </c>
      <c r="F88" t="s">
        <v>258</v>
      </c>
      <c r="G88">
        <v>2018</v>
      </c>
      <c r="H88">
        <v>3</v>
      </c>
      <c r="I88">
        <v>28</v>
      </c>
      <c r="J88" t="str">
        <f t="shared" si="1"/>
        <v>Wednesday</v>
      </c>
      <c r="K88">
        <f>IFERROR(VLOOKUP(E88,'holiday list'!$A$2:$E$106,5,FALSE),0)</f>
        <v>0</v>
      </c>
      <c r="L88">
        <v>23536</v>
      </c>
      <c r="M88" t="s">
        <v>32</v>
      </c>
      <c r="N88">
        <v>6.5</v>
      </c>
      <c r="P88">
        <v>1</v>
      </c>
      <c r="R88">
        <v>3.8</v>
      </c>
      <c r="T88">
        <v>14.2</v>
      </c>
      <c r="V88">
        <v>0</v>
      </c>
      <c r="X88">
        <v>0</v>
      </c>
      <c r="Z88">
        <v>0</v>
      </c>
      <c r="AB88">
        <v>0</v>
      </c>
      <c r="AD88">
        <v>2</v>
      </c>
      <c r="AM88" s="26">
        <v>43186</v>
      </c>
      <c r="AN88" s="27" t="s">
        <v>56</v>
      </c>
      <c r="AO88" s="27">
        <v>0</v>
      </c>
      <c r="AP88" s="28">
        <v>24102</v>
      </c>
    </row>
    <row r="89" spans="1:42">
      <c r="A89">
        <v>-75.72</v>
      </c>
      <c r="B89">
        <v>45.38</v>
      </c>
      <c r="C89" t="s">
        <v>31</v>
      </c>
      <c r="D89">
        <v>6105976</v>
      </c>
      <c r="E89">
        <v>43188</v>
      </c>
      <c r="F89" t="s">
        <v>259</v>
      </c>
      <c r="G89">
        <v>2018</v>
      </c>
      <c r="H89">
        <v>3</v>
      </c>
      <c r="I89">
        <v>29</v>
      </c>
      <c r="J89" t="str">
        <f t="shared" si="1"/>
        <v>Thursday</v>
      </c>
      <c r="K89">
        <f>IFERROR(VLOOKUP(E89,'holiday list'!$A$2:$E$106,5,FALSE),0)</f>
        <v>0</v>
      </c>
      <c r="L89">
        <v>23254</v>
      </c>
      <c r="M89" t="s">
        <v>32</v>
      </c>
      <c r="N89">
        <v>7.5</v>
      </c>
      <c r="P89">
        <v>1</v>
      </c>
      <c r="R89">
        <v>4.3</v>
      </c>
      <c r="T89">
        <v>13.7</v>
      </c>
      <c r="V89">
        <v>0</v>
      </c>
      <c r="X89">
        <v>13.6</v>
      </c>
      <c r="Z89">
        <v>0</v>
      </c>
      <c r="AB89">
        <v>13.6</v>
      </c>
      <c r="AD89">
        <v>1</v>
      </c>
      <c r="AM89" s="26">
        <v>43187</v>
      </c>
      <c r="AN89" s="27" t="s">
        <v>40</v>
      </c>
      <c r="AO89" s="27">
        <v>0</v>
      </c>
      <c r="AP89" s="28">
        <v>23536</v>
      </c>
    </row>
    <row r="90" spans="1:42">
      <c r="A90">
        <v>-75.72</v>
      </c>
      <c r="B90">
        <v>45.38</v>
      </c>
      <c r="C90" t="s">
        <v>31</v>
      </c>
      <c r="D90">
        <v>6105976</v>
      </c>
      <c r="E90">
        <v>43189</v>
      </c>
      <c r="F90" t="s">
        <v>69</v>
      </c>
      <c r="G90">
        <v>2018</v>
      </c>
      <c r="H90">
        <v>3</v>
      </c>
      <c r="I90">
        <v>30</v>
      </c>
      <c r="J90" t="str">
        <f t="shared" si="1"/>
        <v>Friday</v>
      </c>
      <c r="K90">
        <f>IFERROR(VLOOKUP(E90,'holiday list'!$A$2:$E$106,5,FALSE),0)</f>
        <v>1</v>
      </c>
      <c r="L90">
        <v>22132</v>
      </c>
      <c r="M90" t="s">
        <v>32</v>
      </c>
      <c r="N90">
        <v>7</v>
      </c>
      <c r="P90">
        <v>2</v>
      </c>
      <c r="R90">
        <v>4.5</v>
      </c>
      <c r="T90">
        <v>13.5</v>
      </c>
      <c r="V90">
        <v>0</v>
      </c>
      <c r="X90">
        <v>0</v>
      </c>
      <c r="Z90">
        <v>0</v>
      </c>
      <c r="AB90">
        <v>0</v>
      </c>
      <c r="AD90">
        <v>0</v>
      </c>
      <c r="AM90" s="26">
        <v>43188</v>
      </c>
      <c r="AN90" s="27" t="s">
        <v>59</v>
      </c>
      <c r="AO90" s="27">
        <v>0</v>
      </c>
      <c r="AP90" s="28">
        <v>23254</v>
      </c>
    </row>
    <row r="91" spans="1:42">
      <c r="A91">
        <v>-75.72</v>
      </c>
      <c r="B91">
        <v>45.38</v>
      </c>
      <c r="C91" t="s">
        <v>31</v>
      </c>
      <c r="D91">
        <v>6105976</v>
      </c>
      <c r="E91">
        <v>43190</v>
      </c>
      <c r="F91" t="s">
        <v>260</v>
      </c>
      <c r="G91">
        <v>2018</v>
      </c>
      <c r="H91">
        <v>3</v>
      </c>
      <c r="I91">
        <v>31</v>
      </c>
      <c r="J91" t="str">
        <f t="shared" si="1"/>
        <v>Saturday</v>
      </c>
      <c r="K91">
        <f>IFERROR(VLOOKUP(E91,'holiday list'!$A$2:$E$106,5,FALSE),0)</f>
        <v>0</v>
      </c>
      <c r="L91">
        <v>21944</v>
      </c>
      <c r="M91" t="s">
        <v>32</v>
      </c>
      <c r="N91">
        <v>8.5</v>
      </c>
      <c r="P91">
        <v>-2</v>
      </c>
      <c r="R91">
        <v>3.3</v>
      </c>
      <c r="T91">
        <v>14.7</v>
      </c>
      <c r="V91">
        <v>0</v>
      </c>
      <c r="X91">
        <v>2</v>
      </c>
      <c r="Z91">
        <v>0</v>
      </c>
      <c r="AB91">
        <v>2</v>
      </c>
      <c r="AD91">
        <v>0</v>
      </c>
      <c r="AM91" s="26">
        <v>43189</v>
      </c>
      <c r="AN91" s="27" t="s">
        <v>38</v>
      </c>
      <c r="AO91" s="27">
        <v>1</v>
      </c>
      <c r="AP91" s="28">
        <v>22132</v>
      </c>
    </row>
    <row r="92" spans="1:42">
      <c r="A92">
        <v>-75.72</v>
      </c>
      <c r="B92">
        <v>45.38</v>
      </c>
      <c r="C92" t="s">
        <v>31</v>
      </c>
      <c r="D92">
        <v>6105976</v>
      </c>
      <c r="E92">
        <v>43191</v>
      </c>
      <c r="F92" t="s">
        <v>70</v>
      </c>
      <c r="G92">
        <v>2018</v>
      </c>
      <c r="H92">
        <v>4</v>
      </c>
      <c r="I92">
        <v>1</v>
      </c>
      <c r="J92" t="str">
        <f t="shared" si="1"/>
        <v>Sunday</v>
      </c>
      <c r="K92">
        <f>IFERROR(VLOOKUP(E92,'holiday list'!$A$2:$E$106,5,FALSE),0)</f>
        <v>1</v>
      </c>
      <c r="L92">
        <v>21727</v>
      </c>
      <c r="M92" t="s">
        <v>32</v>
      </c>
      <c r="N92">
        <v>3</v>
      </c>
      <c r="P92">
        <v>-2.5</v>
      </c>
      <c r="R92">
        <v>0.3</v>
      </c>
      <c r="T92">
        <v>17.7</v>
      </c>
      <c r="V92">
        <v>0</v>
      </c>
      <c r="X92">
        <v>0</v>
      </c>
      <c r="Z92">
        <v>0</v>
      </c>
      <c r="AB92">
        <v>0</v>
      </c>
      <c r="AD92">
        <v>0</v>
      </c>
      <c r="AM92" s="26">
        <v>43190</v>
      </c>
      <c r="AN92" s="27" t="s">
        <v>42</v>
      </c>
      <c r="AO92" s="27">
        <v>0</v>
      </c>
      <c r="AP92" s="28">
        <v>21944</v>
      </c>
    </row>
    <row r="93" spans="1:42">
      <c r="A93">
        <v>-75.72</v>
      </c>
      <c r="B93">
        <v>45.38</v>
      </c>
      <c r="C93" t="s">
        <v>31</v>
      </c>
      <c r="D93">
        <v>6105976</v>
      </c>
      <c r="E93">
        <v>43192</v>
      </c>
      <c r="F93" t="s">
        <v>261</v>
      </c>
      <c r="G93">
        <v>2018</v>
      </c>
      <c r="H93">
        <v>4</v>
      </c>
      <c r="I93">
        <v>2</v>
      </c>
      <c r="J93" t="str">
        <f t="shared" si="1"/>
        <v>Monday</v>
      </c>
      <c r="K93">
        <f>IFERROR(VLOOKUP(E93,'holiday list'!$A$2:$E$106,5,FALSE),0)</f>
        <v>0</v>
      </c>
      <c r="L93">
        <v>23613</v>
      </c>
      <c r="M93" t="s">
        <v>32</v>
      </c>
      <c r="N93">
        <v>5</v>
      </c>
      <c r="P93">
        <v>-5</v>
      </c>
      <c r="R93">
        <v>0</v>
      </c>
      <c r="T93">
        <v>18</v>
      </c>
      <c r="V93">
        <v>0</v>
      </c>
      <c r="X93">
        <v>0</v>
      </c>
      <c r="Z93">
        <v>0</v>
      </c>
      <c r="AB93">
        <v>0</v>
      </c>
      <c r="AD93">
        <v>0</v>
      </c>
      <c r="AM93" s="26">
        <v>43191</v>
      </c>
      <c r="AN93" s="27" t="s">
        <v>45</v>
      </c>
      <c r="AO93" s="27">
        <v>1</v>
      </c>
      <c r="AP93" s="28">
        <v>21727</v>
      </c>
    </row>
    <row r="94" spans="1:42">
      <c r="A94">
        <v>-75.72</v>
      </c>
      <c r="B94">
        <v>45.38</v>
      </c>
      <c r="C94" t="s">
        <v>31</v>
      </c>
      <c r="D94">
        <v>6105976</v>
      </c>
      <c r="E94">
        <v>43193</v>
      </c>
      <c r="F94" t="s">
        <v>262</v>
      </c>
      <c r="G94">
        <v>2018</v>
      </c>
      <c r="H94">
        <v>4</v>
      </c>
      <c r="I94">
        <v>3</v>
      </c>
      <c r="J94" t="str">
        <f t="shared" si="1"/>
        <v>Tuesday</v>
      </c>
      <c r="K94">
        <f>IFERROR(VLOOKUP(E94,'holiday list'!$A$2:$E$106,5,FALSE),0)</f>
        <v>0</v>
      </c>
      <c r="L94">
        <v>24080</v>
      </c>
      <c r="M94" t="s">
        <v>32</v>
      </c>
      <c r="N94">
        <v>7</v>
      </c>
      <c r="P94">
        <v>-1</v>
      </c>
      <c r="R94">
        <v>3</v>
      </c>
      <c r="T94">
        <v>15</v>
      </c>
      <c r="V94">
        <v>0</v>
      </c>
      <c r="X94">
        <v>4.5999999999999996</v>
      </c>
      <c r="Z94">
        <v>0</v>
      </c>
      <c r="AA94" t="s">
        <v>33</v>
      </c>
      <c r="AB94">
        <v>4.5999999999999996</v>
      </c>
      <c r="AD94">
        <v>0</v>
      </c>
      <c r="AM94" s="26">
        <v>43192</v>
      </c>
      <c r="AN94" s="27" t="s">
        <v>36</v>
      </c>
      <c r="AO94" s="27">
        <v>0</v>
      </c>
      <c r="AP94" s="28">
        <v>23613</v>
      </c>
    </row>
    <row r="95" spans="1:42">
      <c r="A95">
        <v>-75.72</v>
      </c>
      <c r="B95">
        <v>45.38</v>
      </c>
      <c r="C95" t="s">
        <v>31</v>
      </c>
      <c r="D95">
        <v>6105976</v>
      </c>
      <c r="E95">
        <v>43194</v>
      </c>
      <c r="F95" t="s">
        <v>263</v>
      </c>
      <c r="G95">
        <v>2018</v>
      </c>
      <c r="H95">
        <v>4</v>
      </c>
      <c r="I95">
        <v>4</v>
      </c>
      <c r="J95" t="str">
        <f t="shared" si="1"/>
        <v>Wednesday</v>
      </c>
      <c r="K95">
        <f>IFERROR(VLOOKUP(E95,'holiday list'!$A$2:$E$106,5,FALSE),0)</f>
        <v>0</v>
      </c>
      <c r="L95">
        <v>25082</v>
      </c>
      <c r="M95" t="s">
        <v>32</v>
      </c>
      <c r="N95">
        <v>6.5</v>
      </c>
      <c r="P95">
        <v>-0.5</v>
      </c>
      <c r="R95">
        <v>3</v>
      </c>
      <c r="T95">
        <v>15</v>
      </c>
      <c r="V95">
        <v>0</v>
      </c>
      <c r="X95">
        <v>2</v>
      </c>
      <c r="Z95">
        <v>0</v>
      </c>
      <c r="AA95" t="s">
        <v>33</v>
      </c>
      <c r="AB95">
        <v>2</v>
      </c>
      <c r="AD95">
        <v>2</v>
      </c>
      <c r="AM95" s="26">
        <v>43193</v>
      </c>
      <c r="AN95" s="27" t="s">
        <v>56</v>
      </c>
      <c r="AO95" s="27">
        <v>0</v>
      </c>
      <c r="AP95" s="28">
        <v>24080</v>
      </c>
    </row>
    <row r="96" spans="1:42">
      <c r="A96">
        <v>-75.72</v>
      </c>
      <c r="B96">
        <v>45.38</v>
      </c>
      <c r="C96" t="s">
        <v>31</v>
      </c>
      <c r="D96">
        <v>6105976</v>
      </c>
      <c r="E96">
        <v>43195</v>
      </c>
      <c r="F96" t="s">
        <v>264</v>
      </c>
      <c r="G96">
        <v>2018</v>
      </c>
      <c r="H96">
        <v>4</v>
      </c>
      <c r="I96">
        <v>5</v>
      </c>
      <c r="J96" t="str">
        <f t="shared" si="1"/>
        <v>Thursday</v>
      </c>
      <c r="K96">
        <f>IFERROR(VLOOKUP(E96,'holiday list'!$A$2:$E$106,5,FALSE),0)</f>
        <v>0</v>
      </c>
      <c r="L96">
        <v>25516</v>
      </c>
      <c r="M96" t="s">
        <v>32</v>
      </c>
      <c r="N96">
        <v>-1</v>
      </c>
      <c r="P96">
        <v>-11</v>
      </c>
      <c r="R96">
        <v>-6</v>
      </c>
      <c r="T96">
        <v>24</v>
      </c>
      <c r="V96">
        <v>0</v>
      </c>
      <c r="X96">
        <v>0</v>
      </c>
      <c r="Z96">
        <v>0</v>
      </c>
      <c r="AB96">
        <v>0</v>
      </c>
      <c r="AD96">
        <v>0</v>
      </c>
      <c r="AM96" s="26">
        <v>43194</v>
      </c>
      <c r="AN96" s="27" t="s">
        <v>40</v>
      </c>
      <c r="AO96" s="27">
        <v>0</v>
      </c>
      <c r="AP96" s="28">
        <v>25082</v>
      </c>
    </row>
    <row r="97" spans="1:42">
      <c r="A97">
        <v>-75.72</v>
      </c>
      <c r="B97">
        <v>45.38</v>
      </c>
      <c r="C97" t="s">
        <v>31</v>
      </c>
      <c r="D97">
        <v>6105976</v>
      </c>
      <c r="E97">
        <v>43196</v>
      </c>
      <c r="F97" t="s">
        <v>265</v>
      </c>
      <c r="G97">
        <v>2018</v>
      </c>
      <c r="H97">
        <v>4</v>
      </c>
      <c r="I97">
        <v>6</v>
      </c>
      <c r="J97" t="str">
        <f t="shared" si="1"/>
        <v>Friday</v>
      </c>
      <c r="K97">
        <f>IFERROR(VLOOKUP(E97,'holiday list'!$A$2:$E$106,5,FALSE),0)</f>
        <v>0</v>
      </c>
      <c r="L97">
        <v>24932</v>
      </c>
      <c r="M97" t="s">
        <v>32</v>
      </c>
      <c r="N97">
        <v>3.5</v>
      </c>
      <c r="P97">
        <v>-9.5</v>
      </c>
      <c r="R97">
        <v>-3</v>
      </c>
      <c r="T97">
        <v>21</v>
      </c>
      <c r="V97">
        <v>0</v>
      </c>
      <c r="X97">
        <v>0</v>
      </c>
      <c r="Y97" t="s">
        <v>33</v>
      </c>
      <c r="Z97">
        <v>0</v>
      </c>
      <c r="AB97">
        <v>0</v>
      </c>
      <c r="AC97" t="s">
        <v>33</v>
      </c>
      <c r="AD97">
        <v>0</v>
      </c>
      <c r="AM97" s="26">
        <v>43195</v>
      </c>
      <c r="AN97" s="27" t="s">
        <v>59</v>
      </c>
      <c r="AO97" s="27">
        <v>0</v>
      </c>
      <c r="AP97" s="28">
        <v>25516</v>
      </c>
    </row>
    <row r="98" spans="1:42">
      <c r="A98">
        <v>-75.72</v>
      </c>
      <c r="B98">
        <v>45.38</v>
      </c>
      <c r="C98" t="s">
        <v>31</v>
      </c>
      <c r="D98">
        <v>6105976</v>
      </c>
      <c r="E98">
        <v>43197</v>
      </c>
      <c r="F98" t="s">
        <v>266</v>
      </c>
      <c r="G98">
        <v>2018</v>
      </c>
      <c r="H98">
        <v>4</v>
      </c>
      <c r="I98">
        <v>7</v>
      </c>
      <c r="J98" t="str">
        <f t="shared" si="1"/>
        <v>Saturday</v>
      </c>
      <c r="K98">
        <f>IFERROR(VLOOKUP(E98,'holiday list'!$A$2:$E$106,5,FALSE),0)</f>
        <v>0</v>
      </c>
      <c r="L98">
        <v>23061</v>
      </c>
      <c r="M98" t="s">
        <v>32</v>
      </c>
      <c r="N98">
        <v>1.5</v>
      </c>
      <c r="P98">
        <v>-2</v>
      </c>
      <c r="R98">
        <v>-0.3</v>
      </c>
      <c r="T98">
        <v>18.3</v>
      </c>
      <c r="V98">
        <v>0</v>
      </c>
      <c r="X98">
        <v>0</v>
      </c>
      <c r="Z98">
        <v>0</v>
      </c>
      <c r="AB98">
        <v>0</v>
      </c>
      <c r="AD98">
        <v>0</v>
      </c>
      <c r="AM98" s="26">
        <v>43196</v>
      </c>
      <c r="AN98" s="27" t="s">
        <v>38</v>
      </c>
      <c r="AO98" s="27">
        <v>0</v>
      </c>
      <c r="AP98" s="28">
        <v>24932</v>
      </c>
    </row>
    <row r="99" spans="1:42">
      <c r="A99">
        <v>-75.72</v>
      </c>
      <c r="B99">
        <v>45.38</v>
      </c>
      <c r="C99" t="s">
        <v>31</v>
      </c>
      <c r="D99">
        <v>6105976</v>
      </c>
      <c r="E99">
        <v>43198</v>
      </c>
      <c r="F99" t="s">
        <v>267</v>
      </c>
      <c r="G99">
        <v>2018</v>
      </c>
      <c r="H99">
        <v>4</v>
      </c>
      <c r="I99">
        <v>8</v>
      </c>
      <c r="J99" t="str">
        <f t="shared" si="1"/>
        <v>Sunday</v>
      </c>
      <c r="K99">
        <f>IFERROR(VLOOKUP(E99,'holiday list'!$A$2:$E$106,5,FALSE),0)</f>
        <v>0</v>
      </c>
      <c r="L99">
        <v>23239</v>
      </c>
      <c r="M99" t="s">
        <v>32</v>
      </c>
      <c r="N99">
        <v>1.5</v>
      </c>
      <c r="P99">
        <v>-3</v>
      </c>
      <c r="R99">
        <v>-0.8</v>
      </c>
      <c r="T99">
        <v>18.8</v>
      </c>
      <c r="V99">
        <v>0</v>
      </c>
      <c r="X99">
        <v>0</v>
      </c>
      <c r="Z99">
        <v>0</v>
      </c>
      <c r="AB99">
        <v>0</v>
      </c>
      <c r="AD99">
        <v>0</v>
      </c>
      <c r="AM99" s="26">
        <v>43197</v>
      </c>
      <c r="AN99" s="27" t="s">
        <v>42</v>
      </c>
      <c r="AO99" s="27">
        <v>0</v>
      </c>
      <c r="AP99" s="28">
        <v>23061</v>
      </c>
    </row>
    <row r="100" spans="1:42">
      <c r="A100">
        <v>-75.72</v>
      </c>
      <c r="B100">
        <v>45.38</v>
      </c>
      <c r="C100" t="s">
        <v>31</v>
      </c>
      <c r="D100">
        <v>6105976</v>
      </c>
      <c r="E100">
        <v>43199</v>
      </c>
      <c r="F100" t="s">
        <v>268</v>
      </c>
      <c r="G100">
        <v>2018</v>
      </c>
      <c r="H100">
        <v>4</v>
      </c>
      <c r="I100">
        <v>9</v>
      </c>
      <c r="J100" t="str">
        <f t="shared" si="1"/>
        <v>Monday</v>
      </c>
      <c r="K100">
        <f>IFERROR(VLOOKUP(E100,'holiday list'!$A$2:$E$106,5,FALSE),0)</f>
        <v>0</v>
      </c>
      <c r="L100">
        <v>23855</v>
      </c>
      <c r="M100" t="s">
        <v>32</v>
      </c>
      <c r="N100">
        <v>2.5</v>
      </c>
      <c r="P100">
        <v>-6</v>
      </c>
      <c r="R100">
        <v>-1.8</v>
      </c>
      <c r="T100">
        <v>19.8</v>
      </c>
      <c r="V100">
        <v>0</v>
      </c>
      <c r="X100">
        <v>0</v>
      </c>
      <c r="Z100">
        <v>0</v>
      </c>
      <c r="AA100" t="s">
        <v>33</v>
      </c>
      <c r="AB100">
        <v>0</v>
      </c>
      <c r="AD100">
        <v>0</v>
      </c>
      <c r="AM100" s="26">
        <v>43198</v>
      </c>
      <c r="AN100" s="27" t="s">
        <v>45</v>
      </c>
      <c r="AO100" s="27">
        <v>0</v>
      </c>
      <c r="AP100" s="28">
        <v>23239</v>
      </c>
    </row>
    <row r="101" spans="1:42">
      <c r="A101">
        <v>-75.72</v>
      </c>
      <c r="B101">
        <v>45.38</v>
      </c>
      <c r="C101" t="s">
        <v>31</v>
      </c>
      <c r="D101">
        <v>6105976</v>
      </c>
      <c r="E101">
        <v>43200</v>
      </c>
      <c r="F101" t="s">
        <v>269</v>
      </c>
      <c r="G101">
        <v>2018</v>
      </c>
      <c r="H101">
        <v>4</v>
      </c>
      <c r="I101">
        <v>10</v>
      </c>
      <c r="J101" t="str">
        <f t="shared" si="1"/>
        <v>Tuesday</v>
      </c>
      <c r="K101">
        <f>IFERROR(VLOOKUP(E101,'holiday list'!$A$2:$E$106,5,FALSE),0)</f>
        <v>0</v>
      </c>
      <c r="L101">
        <v>23737</v>
      </c>
      <c r="M101" t="s">
        <v>32</v>
      </c>
      <c r="N101">
        <v>6.5</v>
      </c>
      <c r="P101">
        <v>-3</v>
      </c>
      <c r="R101">
        <v>1.8</v>
      </c>
      <c r="T101">
        <v>16.2</v>
      </c>
      <c r="V101">
        <v>0</v>
      </c>
      <c r="X101">
        <v>0</v>
      </c>
      <c r="Z101">
        <v>0</v>
      </c>
      <c r="AB101">
        <v>0</v>
      </c>
      <c r="AD101">
        <v>0</v>
      </c>
      <c r="AM101" s="26">
        <v>43199</v>
      </c>
      <c r="AN101" s="27" t="s">
        <v>36</v>
      </c>
      <c r="AO101" s="27">
        <v>0</v>
      </c>
      <c r="AP101" s="28">
        <v>23855</v>
      </c>
    </row>
    <row r="102" spans="1:42">
      <c r="A102">
        <v>-75.72</v>
      </c>
      <c r="B102">
        <v>45.38</v>
      </c>
      <c r="C102" t="s">
        <v>31</v>
      </c>
      <c r="D102">
        <v>6105976</v>
      </c>
      <c r="E102">
        <v>43201</v>
      </c>
      <c r="F102" t="s">
        <v>270</v>
      </c>
      <c r="G102">
        <v>2018</v>
      </c>
      <c r="H102">
        <v>4</v>
      </c>
      <c r="I102">
        <v>11</v>
      </c>
      <c r="J102" t="str">
        <f t="shared" si="1"/>
        <v>Wednesday</v>
      </c>
      <c r="K102">
        <f>IFERROR(VLOOKUP(E102,'holiday list'!$A$2:$E$106,5,FALSE),0)</f>
        <v>0</v>
      </c>
      <c r="L102">
        <v>22848</v>
      </c>
      <c r="M102" t="s">
        <v>32</v>
      </c>
      <c r="N102">
        <v>7</v>
      </c>
      <c r="P102">
        <v>-3</v>
      </c>
      <c r="R102">
        <v>2</v>
      </c>
      <c r="T102">
        <v>16</v>
      </c>
      <c r="V102">
        <v>0</v>
      </c>
      <c r="X102">
        <v>0</v>
      </c>
      <c r="Y102" t="s">
        <v>33</v>
      </c>
      <c r="Z102">
        <v>0</v>
      </c>
      <c r="AB102">
        <v>0</v>
      </c>
      <c r="AC102" t="s">
        <v>33</v>
      </c>
      <c r="AD102">
        <v>0</v>
      </c>
      <c r="AM102" s="26">
        <v>43200</v>
      </c>
      <c r="AN102" s="27" t="s">
        <v>56</v>
      </c>
      <c r="AO102" s="27">
        <v>0</v>
      </c>
      <c r="AP102" s="28">
        <v>23737</v>
      </c>
    </row>
    <row r="103" spans="1:42">
      <c r="A103">
        <v>-75.72</v>
      </c>
      <c r="B103">
        <v>45.38</v>
      </c>
      <c r="C103" t="s">
        <v>31</v>
      </c>
      <c r="D103">
        <v>6105976</v>
      </c>
      <c r="E103">
        <v>43202</v>
      </c>
      <c r="F103" t="s">
        <v>271</v>
      </c>
      <c r="G103">
        <v>2018</v>
      </c>
      <c r="H103">
        <v>4</v>
      </c>
      <c r="I103">
        <v>12</v>
      </c>
      <c r="J103" t="str">
        <f t="shared" si="1"/>
        <v>Thursday</v>
      </c>
      <c r="K103">
        <f>IFERROR(VLOOKUP(E103,'holiday list'!$A$2:$E$106,5,FALSE),0)</f>
        <v>0</v>
      </c>
      <c r="L103">
        <v>22923</v>
      </c>
      <c r="M103" t="s">
        <v>32</v>
      </c>
      <c r="N103">
        <v>7</v>
      </c>
      <c r="P103">
        <v>-0.5</v>
      </c>
      <c r="R103">
        <v>3.3</v>
      </c>
      <c r="T103">
        <v>14.7</v>
      </c>
      <c r="V103">
        <v>0</v>
      </c>
      <c r="X103">
        <v>0</v>
      </c>
      <c r="Y103" t="s">
        <v>33</v>
      </c>
      <c r="Z103">
        <v>0</v>
      </c>
      <c r="AB103">
        <v>0</v>
      </c>
      <c r="AC103" t="s">
        <v>33</v>
      </c>
      <c r="AD103">
        <v>0</v>
      </c>
      <c r="AM103" s="26">
        <v>43201</v>
      </c>
      <c r="AN103" s="27" t="s">
        <v>40</v>
      </c>
      <c r="AO103" s="27">
        <v>0</v>
      </c>
      <c r="AP103" s="28">
        <v>22848</v>
      </c>
    </row>
    <row r="104" spans="1:42">
      <c r="A104">
        <v>-75.72</v>
      </c>
      <c r="B104">
        <v>45.38</v>
      </c>
      <c r="C104" t="s">
        <v>31</v>
      </c>
      <c r="D104">
        <v>6105976</v>
      </c>
      <c r="E104">
        <v>43203</v>
      </c>
      <c r="F104" t="s">
        <v>272</v>
      </c>
      <c r="G104">
        <v>2018</v>
      </c>
      <c r="H104">
        <v>4</v>
      </c>
      <c r="I104">
        <v>13</v>
      </c>
      <c r="J104" t="str">
        <f t="shared" si="1"/>
        <v>Friday</v>
      </c>
      <c r="K104">
        <f>IFERROR(VLOOKUP(E104,'holiday list'!$A$2:$E$106,5,FALSE),0)</f>
        <v>0</v>
      </c>
      <c r="L104">
        <v>21797</v>
      </c>
      <c r="M104" t="s">
        <v>32</v>
      </c>
      <c r="N104">
        <v>8.5</v>
      </c>
      <c r="P104">
        <v>2</v>
      </c>
      <c r="R104">
        <v>5.3</v>
      </c>
      <c r="T104">
        <v>12.7</v>
      </c>
      <c r="V104">
        <v>0</v>
      </c>
      <c r="X104">
        <v>0</v>
      </c>
      <c r="Z104">
        <v>0</v>
      </c>
      <c r="AB104">
        <v>0</v>
      </c>
      <c r="AD104">
        <v>0</v>
      </c>
      <c r="AM104" s="26">
        <v>43202</v>
      </c>
      <c r="AN104" s="27" t="s">
        <v>59</v>
      </c>
      <c r="AO104" s="27">
        <v>0</v>
      </c>
      <c r="AP104" s="28">
        <v>22923</v>
      </c>
    </row>
    <row r="105" spans="1:42">
      <c r="A105">
        <v>-75.72</v>
      </c>
      <c r="B105">
        <v>45.38</v>
      </c>
      <c r="C105" t="s">
        <v>31</v>
      </c>
      <c r="D105">
        <v>6105976</v>
      </c>
      <c r="E105">
        <v>43204</v>
      </c>
      <c r="F105" t="s">
        <v>273</v>
      </c>
      <c r="G105">
        <v>2018</v>
      </c>
      <c r="H105">
        <v>4</v>
      </c>
      <c r="I105">
        <v>14</v>
      </c>
      <c r="J105" t="str">
        <f t="shared" si="1"/>
        <v>Saturday</v>
      </c>
      <c r="K105">
        <f>IFERROR(VLOOKUP(E105,'holiday list'!$A$2:$E$106,5,FALSE),0)</f>
        <v>0</v>
      </c>
      <c r="L105">
        <v>22423</v>
      </c>
      <c r="M105" t="s">
        <v>32</v>
      </c>
      <c r="N105">
        <v>-1.5</v>
      </c>
      <c r="P105">
        <v>-4.5</v>
      </c>
      <c r="R105">
        <v>-3</v>
      </c>
      <c r="T105">
        <v>21</v>
      </c>
      <c r="V105">
        <v>0</v>
      </c>
      <c r="X105">
        <v>0</v>
      </c>
      <c r="Z105">
        <v>0</v>
      </c>
      <c r="AA105" t="s">
        <v>33</v>
      </c>
      <c r="AB105">
        <v>0</v>
      </c>
      <c r="AD105">
        <v>0</v>
      </c>
      <c r="AM105" s="26">
        <v>43203</v>
      </c>
      <c r="AN105" s="27" t="s">
        <v>38</v>
      </c>
      <c r="AO105" s="27">
        <v>0</v>
      </c>
      <c r="AP105" s="28">
        <v>21797</v>
      </c>
    </row>
    <row r="106" spans="1:42">
      <c r="A106">
        <v>-75.72</v>
      </c>
      <c r="B106">
        <v>45.38</v>
      </c>
      <c r="C106" t="s">
        <v>31</v>
      </c>
      <c r="D106">
        <v>6105976</v>
      </c>
      <c r="E106">
        <v>43205</v>
      </c>
      <c r="F106" t="s">
        <v>274</v>
      </c>
      <c r="G106">
        <v>2018</v>
      </c>
      <c r="H106">
        <v>4</v>
      </c>
      <c r="I106">
        <v>15</v>
      </c>
      <c r="J106" t="str">
        <f t="shared" si="1"/>
        <v>Sunday</v>
      </c>
      <c r="K106">
        <f>IFERROR(VLOOKUP(E106,'holiday list'!$A$2:$E$106,5,FALSE),0)</f>
        <v>0</v>
      </c>
      <c r="L106">
        <v>24107</v>
      </c>
      <c r="M106" t="s">
        <v>32</v>
      </c>
      <c r="N106">
        <v>0</v>
      </c>
      <c r="P106">
        <v>-4.5</v>
      </c>
      <c r="R106">
        <v>-2.2999999999999998</v>
      </c>
      <c r="T106">
        <v>20.3</v>
      </c>
      <c r="V106">
        <v>0</v>
      </c>
      <c r="X106">
        <v>0</v>
      </c>
      <c r="Y106" t="s">
        <v>33</v>
      </c>
      <c r="Z106">
        <v>0</v>
      </c>
      <c r="AA106" t="s">
        <v>33</v>
      </c>
      <c r="AB106">
        <v>0</v>
      </c>
      <c r="AC106" t="s">
        <v>33</v>
      </c>
      <c r="AD106">
        <v>0</v>
      </c>
      <c r="AM106" s="26">
        <v>43204</v>
      </c>
      <c r="AN106" s="27" t="s">
        <v>42</v>
      </c>
      <c r="AO106" s="27">
        <v>0</v>
      </c>
      <c r="AP106" s="28">
        <v>22423</v>
      </c>
    </row>
    <row r="107" spans="1:42">
      <c r="A107">
        <v>-75.72</v>
      </c>
      <c r="B107">
        <v>45.38</v>
      </c>
      <c r="C107" t="s">
        <v>31</v>
      </c>
      <c r="D107">
        <v>6105976</v>
      </c>
      <c r="E107">
        <v>43206</v>
      </c>
      <c r="F107" t="s">
        <v>275</v>
      </c>
      <c r="G107">
        <v>2018</v>
      </c>
      <c r="H107">
        <v>4</v>
      </c>
      <c r="I107">
        <v>16</v>
      </c>
      <c r="J107" t="str">
        <f t="shared" si="1"/>
        <v>Monday</v>
      </c>
      <c r="K107">
        <f>IFERROR(VLOOKUP(E107,'holiday list'!$A$2:$E$106,5,FALSE),0)</f>
        <v>0</v>
      </c>
      <c r="L107">
        <v>24726</v>
      </c>
      <c r="M107" t="s">
        <v>32</v>
      </c>
      <c r="N107">
        <v>2</v>
      </c>
      <c r="P107">
        <v>-3.5</v>
      </c>
      <c r="R107">
        <v>-0.8</v>
      </c>
      <c r="T107">
        <v>18.8</v>
      </c>
      <c r="V107">
        <v>0</v>
      </c>
      <c r="X107">
        <v>6.2</v>
      </c>
      <c r="Z107">
        <v>0</v>
      </c>
      <c r="AB107">
        <v>6.2</v>
      </c>
      <c r="AD107">
        <v>0</v>
      </c>
      <c r="AM107" s="26">
        <v>43205</v>
      </c>
      <c r="AN107" s="27" t="s">
        <v>45</v>
      </c>
      <c r="AO107" s="27">
        <v>0</v>
      </c>
      <c r="AP107" s="28">
        <v>24107</v>
      </c>
    </row>
    <row r="108" spans="1:42">
      <c r="A108">
        <v>-75.72</v>
      </c>
      <c r="B108">
        <v>45.38</v>
      </c>
      <c r="C108" t="s">
        <v>31</v>
      </c>
      <c r="D108">
        <v>6105976</v>
      </c>
      <c r="E108">
        <v>43207</v>
      </c>
      <c r="F108" t="s">
        <v>276</v>
      </c>
      <c r="G108">
        <v>2018</v>
      </c>
      <c r="H108">
        <v>4</v>
      </c>
      <c r="I108">
        <v>17</v>
      </c>
      <c r="J108" t="str">
        <f t="shared" si="1"/>
        <v>Tuesday</v>
      </c>
      <c r="K108">
        <f>IFERROR(VLOOKUP(E108,'holiday list'!$A$2:$E$106,5,FALSE),0)</f>
        <v>0</v>
      </c>
      <c r="L108">
        <v>24278</v>
      </c>
      <c r="M108" t="s">
        <v>32</v>
      </c>
      <c r="N108">
        <v>3</v>
      </c>
      <c r="P108">
        <v>0.5</v>
      </c>
      <c r="R108">
        <v>1.8</v>
      </c>
      <c r="T108">
        <v>16.2</v>
      </c>
      <c r="V108">
        <v>0</v>
      </c>
      <c r="X108">
        <v>1</v>
      </c>
      <c r="Z108">
        <v>0</v>
      </c>
      <c r="AB108">
        <v>1</v>
      </c>
      <c r="AD108">
        <v>0</v>
      </c>
      <c r="AM108" s="26">
        <v>43206</v>
      </c>
      <c r="AN108" s="27" t="s">
        <v>36</v>
      </c>
      <c r="AO108" s="27">
        <v>0</v>
      </c>
      <c r="AP108" s="28">
        <v>24726</v>
      </c>
    </row>
    <row r="109" spans="1:42">
      <c r="A109">
        <v>-75.72</v>
      </c>
      <c r="B109">
        <v>45.38</v>
      </c>
      <c r="C109" t="s">
        <v>31</v>
      </c>
      <c r="D109">
        <v>6105976</v>
      </c>
      <c r="E109">
        <v>43208</v>
      </c>
      <c r="F109" t="s">
        <v>277</v>
      </c>
      <c r="G109">
        <v>2018</v>
      </c>
      <c r="H109">
        <v>4</v>
      </c>
      <c r="I109">
        <v>18</v>
      </c>
      <c r="J109" t="str">
        <f t="shared" si="1"/>
        <v>Wednesday</v>
      </c>
      <c r="K109">
        <f>IFERROR(VLOOKUP(E109,'holiday list'!$A$2:$E$106,5,FALSE),0)</f>
        <v>0</v>
      </c>
      <c r="L109">
        <v>23393</v>
      </c>
      <c r="M109" t="s">
        <v>32</v>
      </c>
      <c r="N109">
        <v>7</v>
      </c>
      <c r="P109">
        <v>0</v>
      </c>
      <c r="R109">
        <v>3.5</v>
      </c>
      <c r="T109">
        <v>14.5</v>
      </c>
      <c r="V109">
        <v>0</v>
      </c>
      <c r="X109">
        <v>0</v>
      </c>
      <c r="Y109" t="s">
        <v>33</v>
      </c>
      <c r="Z109">
        <v>0</v>
      </c>
      <c r="AB109">
        <v>0</v>
      </c>
      <c r="AC109" t="s">
        <v>33</v>
      </c>
      <c r="AD109">
        <v>0</v>
      </c>
      <c r="AM109" s="26">
        <v>43207</v>
      </c>
      <c r="AN109" s="27" t="s">
        <v>56</v>
      </c>
      <c r="AO109" s="27">
        <v>0</v>
      </c>
      <c r="AP109" s="28">
        <v>24278</v>
      </c>
    </row>
    <row r="110" spans="1:42">
      <c r="A110">
        <v>-75.72</v>
      </c>
      <c r="B110">
        <v>45.38</v>
      </c>
      <c r="C110" t="s">
        <v>31</v>
      </c>
      <c r="D110">
        <v>6105976</v>
      </c>
      <c r="E110">
        <v>43209</v>
      </c>
      <c r="F110" t="s">
        <v>278</v>
      </c>
      <c r="G110">
        <v>2018</v>
      </c>
      <c r="H110">
        <v>4</v>
      </c>
      <c r="I110">
        <v>19</v>
      </c>
      <c r="J110" t="str">
        <f t="shared" si="1"/>
        <v>Thursday</v>
      </c>
      <c r="K110">
        <f>IFERROR(VLOOKUP(E110,'holiday list'!$A$2:$E$106,5,FALSE),0)</f>
        <v>0</v>
      </c>
      <c r="L110">
        <v>22905</v>
      </c>
      <c r="M110" t="s">
        <v>32</v>
      </c>
      <c r="N110">
        <v>3</v>
      </c>
      <c r="P110">
        <v>0</v>
      </c>
      <c r="R110">
        <v>1.5</v>
      </c>
      <c r="T110">
        <v>16.5</v>
      </c>
      <c r="V110">
        <v>0</v>
      </c>
      <c r="X110">
        <v>0</v>
      </c>
      <c r="Y110" t="s">
        <v>33</v>
      </c>
      <c r="Z110">
        <v>0</v>
      </c>
      <c r="AB110">
        <v>0</v>
      </c>
      <c r="AC110" t="s">
        <v>33</v>
      </c>
      <c r="AD110">
        <v>0</v>
      </c>
      <c r="AM110" s="26">
        <v>43208</v>
      </c>
      <c r="AN110" s="27" t="s">
        <v>40</v>
      </c>
      <c r="AO110" s="27">
        <v>0</v>
      </c>
      <c r="AP110" s="28">
        <v>23393</v>
      </c>
    </row>
    <row r="111" spans="1:42">
      <c r="A111">
        <v>-75.72</v>
      </c>
      <c r="B111">
        <v>45.38</v>
      </c>
      <c r="C111" t="s">
        <v>31</v>
      </c>
      <c r="D111">
        <v>6105976</v>
      </c>
      <c r="E111">
        <v>43210</v>
      </c>
      <c r="F111" t="s">
        <v>279</v>
      </c>
      <c r="G111">
        <v>2018</v>
      </c>
      <c r="H111">
        <v>4</v>
      </c>
      <c r="I111">
        <v>20</v>
      </c>
      <c r="J111" t="str">
        <f t="shared" si="1"/>
        <v>Friday</v>
      </c>
      <c r="K111">
        <f>IFERROR(VLOOKUP(E111,'holiday list'!$A$2:$E$106,5,FALSE),0)</f>
        <v>0</v>
      </c>
      <c r="L111">
        <v>22202</v>
      </c>
      <c r="M111" t="s">
        <v>32</v>
      </c>
      <c r="N111">
        <v>10</v>
      </c>
      <c r="P111">
        <v>-1</v>
      </c>
      <c r="R111">
        <v>4.5</v>
      </c>
      <c r="T111">
        <v>13.5</v>
      </c>
      <c r="V111">
        <v>0</v>
      </c>
      <c r="X111">
        <v>0</v>
      </c>
      <c r="Z111">
        <v>0</v>
      </c>
      <c r="AB111">
        <v>0</v>
      </c>
      <c r="AD111">
        <v>0</v>
      </c>
      <c r="AM111" s="26">
        <v>43209</v>
      </c>
      <c r="AN111" s="27" t="s">
        <v>59</v>
      </c>
      <c r="AO111" s="27">
        <v>0</v>
      </c>
      <c r="AP111" s="28">
        <v>22905</v>
      </c>
    </row>
    <row r="112" spans="1:42">
      <c r="A112">
        <v>-75.72</v>
      </c>
      <c r="B112">
        <v>45.38</v>
      </c>
      <c r="C112" t="s">
        <v>31</v>
      </c>
      <c r="D112">
        <v>6105976</v>
      </c>
      <c r="E112">
        <v>43211</v>
      </c>
      <c r="F112" t="s">
        <v>280</v>
      </c>
      <c r="G112">
        <v>2018</v>
      </c>
      <c r="H112">
        <v>4</v>
      </c>
      <c r="I112">
        <v>21</v>
      </c>
      <c r="J112" t="str">
        <f t="shared" si="1"/>
        <v>Saturday</v>
      </c>
      <c r="K112">
        <f>IFERROR(VLOOKUP(E112,'holiday list'!$A$2:$E$106,5,FALSE),0)</f>
        <v>0</v>
      </c>
      <c r="L112">
        <v>20020</v>
      </c>
      <c r="M112" t="s">
        <v>32</v>
      </c>
      <c r="N112">
        <v>12</v>
      </c>
      <c r="P112">
        <v>-1</v>
      </c>
      <c r="R112">
        <v>5.5</v>
      </c>
      <c r="T112">
        <v>12.5</v>
      </c>
      <c r="V112">
        <v>0</v>
      </c>
      <c r="X112">
        <v>0</v>
      </c>
      <c r="Z112">
        <v>0</v>
      </c>
      <c r="AB112">
        <v>0</v>
      </c>
      <c r="AD112">
        <v>0</v>
      </c>
      <c r="AM112" s="26">
        <v>43210</v>
      </c>
      <c r="AN112" s="27" t="s">
        <v>38</v>
      </c>
      <c r="AO112" s="27">
        <v>0</v>
      </c>
      <c r="AP112" s="28">
        <v>22202</v>
      </c>
    </row>
    <row r="113" spans="1:42">
      <c r="A113">
        <v>-75.72</v>
      </c>
      <c r="B113">
        <v>45.38</v>
      </c>
      <c r="C113" t="s">
        <v>31</v>
      </c>
      <c r="D113">
        <v>6105976</v>
      </c>
      <c r="E113">
        <v>43212</v>
      </c>
      <c r="F113" t="s">
        <v>281</v>
      </c>
      <c r="G113">
        <v>2018</v>
      </c>
      <c r="H113">
        <v>4</v>
      </c>
      <c r="I113">
        <v>22</v>
      </c>
      <c r="J113" t="str">
        <f t="shared" si="1"/>
        <v>Sunday</v>
      </c>
      <c r="K113">
        <f>IFERROR(VLOOKUP(E113,'holiday list'!$A$2:$E$106,5,FALSE),0)</f>
        <v>0</v>
      </c>
      <c r="L113">
        <v>19425</v>
      </c>
      <c r="M113" t="s">
        <v>32</v>
      </c>
      <c r="N113">
        <v>15</v>
      </c>
      <c r="P113">
        <v>-2.5</v>
      </c>
      <c r="R113">
        <v>6.3</v>
      </c>
      <c r="T113">
        <v>11.7</v>
      </c>
      <c r="V113">
        <v>0</v>
      </c>
      <c r="X113">
        <v>0</v>
      </c>
      <c r="Z113">
        <v>0</v>
      </c>
      <c r="AB113">
        <v>0</v>
      </c>
      <c r="AD113">
        <v>0</v>
      </c>
      <c r="AM113" s="26">
        <v>43211</v>
      </c>
      <c r="AN113" s="27" t="s">
        <v>42</v>
      </c>
      <c r="AO113" s="27">
        <v>0</v>
      </c>
      <c r="AP113" s="28">
        <v>20020</v>
      </c>
    </row>
    <row r="114" spans="1:42">
      <c r="A114">
        <v>-75.72</v>
      </c>
      <c r="B114">
        <v>45.38</v>
      </c>
      <c r="C114" t="s">
        <v>31</v>
      </c>
      <c r="D114">
        <v>6105976</v>
      </c>
      <c r="E114">
        <v>43213</v>
      </c>
      <c r="F114" t="s">
        <v>282</v>
      </c>
      <c r="G114">
        <v>2018</v>
      </c>
      <c r="H114">
        <v>4</v>
      </c>
      <c r="I114">
        <v>23</v>
      </c>
      <c r="J114" t="str">
        <f t="shared" si="1"/>
        <v>Monday</v>
      </c>
      <c r="K114">
        <f>IFERROR(VLOOKUP(E114,'holiday list'!$A$2:$E$106,5,FALSE),0)</f>
        <v>0</v>
      </c>
      <c r="L114">
        <v>20540</v>
      </c>
      <c r="M114" t="s">
        <v>32</v>
      </c>
      <c r="N114">
        <v>19</v>
      </c>
      <c r="P114">
        <v>-2</v>
      </c>
      <c r="R114">
        <v>8.5</v>
      </c>
      <c r="T114">
        <v>9.5</v>
      </c>
      <c r="V114">
        <v>0</v>
      </c>
      <c r="X114">
        <v>0</v>
      </c>
      <c r="Z114">
        <v>0</v>
      </c>
      <c r="AB114">
        <v>0</v>
      </c>
      <c r="AD114">
        <v>0</v>
      </c>
      <c r="AM114" s="26">
        <v>43212</v>
      </c>
      <c r="AN114" s="27" t="s">
        <v>45</v>
      </c>
      <c r="AO114" s="27">
        <v>0</v>
      </c>
      <c r="AP114" s="28">
        <v>19425</v>
      </c>
    </row>
    <row r="115" spans="1:42">
      <c r="A115">
        <v>-75.72</v>
      </c>
      <c r="B115">
        <v>45.38</v>
      </c>
      <c r="C115" t="s">
        <v>31</v>
      </c>
      <c r="D115">
        <v>6105976</v>
      </c>
      <c r="E115">
        <v>43214</v>
      </c>
      <c r="F115" t="s">
        <v>283</v>
      </c>
      <c r="G115">
        <v>2018</v>
      </c>
      <c r="H115">
        <v>4</v>
      </c>
      <c r="I115">
        <v>24</v>
      </c>
      <c r="J115" t="str">
        <f t="shared" si="1"/>
        <v>Tuesday</v>
      </c>
      <c r="K115">
        <f>IFERROR(VLOOKUP(E115,'holiday list'!$A$2:$E$106,5,FALSE),0)</f>
        <v>0</v>
      </c>
      <c r="L115">
        <v>20357</v>
      </c>
      <c r="M115" t="s">
        <v>32</v>
      </c>
      <c r="N115">
        <v>20</v>
      </c>
      <c r="P115">
        <v>2.5</v>
      </c>
      <c r="R115">
        <v>11.3</v>
      </c>
      <c r="T115">
        <v>6.7</v>
      </c>
      <c r="V115">
        <v>0</v>
      </c>
      <c r="X115">
        <v>0</v>
      </c>
      <c r="Y115" t="s">
        <v>33</v>
      </c>
      <c r="Z115">
        <v>0</v>
      </c>
      <c r="AB115">
        <v>0</v>
      </c>
      <c r="AC115" t="s">
        <v>33</v>
      </c>
      <c r="AD115">
        <v>0</v>
      </c>
      <c r="AM115" s="26">
        <v>43213</v>
      </c>
      <c r="AN115" s="27" t="s">
        <v>36</v>
      </c>
      <c r="AO115" s="27">
        <v>0</v>
      </c>
      <c r="AP115" s="28">
        <v>20540</v>
      </c>
    </row>
    <row r="116" spans="1:42">
      <c r="A116">
        <v>-75.72</v>
      </c>
      <c r="B116">
        <v>45.38</v>
      </c>
      <c r="C116" t="s">
        <v>31</v>
      </c>
      <c r="D116">
        <v>6105976</v>
      </c>
      <c r="E116">
        <v>43215</v>
      </c>
      <c r="F116" t="s">
        <v>284</v>
      </c>
      <c r="G116">
        <v>2018</v>
      </c>
      <c r="H116">
        <v>4</v>
      </c>
      <c r="I116">
        <v>25</v>
      </c>
      <c r="J116" t="str">
        <f t="shared" si="1"/>
        <v>Wednesday</v>
      </c>
      <c r="K116">
        <f>IFERROR(VLOOKUP(E116,'holiday list'!$A$2:$E$106,5,FALSE),0)</f>
        <v>0</v>
      </c>
      <c r="L116">
        <v>20952</v>
      </c>
      <c r="M116" t="s">
        <v>32</v>
      </c>
      <c r="N116">
        <v>13</v>
      </c>
      <c r="P116">
        <v>9</v>
      </c>
      <c r="R116">
        <v>11</v>
      </c>
      <c r="T116">
        <v>7</v>
      </c>
      <c r="V116">
        <v>0</v>
      </c>
      <c r="X116">
        <v>12</v>
      </c>
      <c r="Z116">
        <v>0</v>
      </c>
      <c r="AB116">
        <v>12</v>
      </c>
      <c r="AD116">
        <v>0</v>
      </c>
      <c r="AM116" s="26">
        <v>43214</v>
      </c>
      <c r="AN116" s="27" t="s">
        <v>56</v>
      </c>
      <c r="AO116" s="27">
        <v>0</v>
      </c>
      <c r="AP116" s="28">
        <v>20357</v>
      </c>
    </row>
    <row r="117" spans="1:42">
      <c r="A117">
        <v>-75.72</v>
      </c>
      <c r="B117">
        <v>45.38</v>
      </c>
      <c r="C117" t="s">
        <v>31</v>
      </c>
      <c r="D117">
        <v>6105976</v>
      </c>
      <c r="E117">
        <v>43216</v>
      </c>
      <c r="F117" t="s">
        <v>285</v>
      </c>
      <c r="G117">
        <v>2018</v>
      </c>
      <c r="H117">
        <v>4</v>
      </c>
      <c r="I117">
        <v>26</v>
      </c>
      <c r="J117" t="str">
        <f t="shared" si="1"/>
        <v>Thursday</v>
      </c>
      <c r="K117">
        <f>IFERROR(VLOOKUP(E117,'holiday list'!$A$2:$E$106,5,FALSE),0)</f>
        <v>0</v>
      </c>
      <c r="L117">
        <v>21428</v>
      </c>
      <c r="M117" t="s">
        <v>32</v>
      </c>
      <c r="N117">
        <v>15</v>
      </c>
      <c r="P117">
        <v>7</v>
      </c>
      <c r="R117">
        <v>11</v>
      </c>
      <c r="T117">
        <v>7</v>
      </c>
      <c r="V117">
        <v>0</v>
      </c>
      <c r="X117">
        <v>1.2</v>
      </c>
      <c r="Z117">
        <v>0</v>
      </c>
      <c r="AB117">
        <v>1.2</v>
      </c>
      <c r="AD117">
        <v>0</v>
      </c>
      <c r="AM117" s="26">
        <v>43215</v>
      </c>
      <c r="AN117" s="27" t="s">
        <v>40</v>
      </c>
      <c r="AO117" s="27">
        <v>0</v>
      </c>
      <c r="AP117" s="28">
        <v>20952</v>
      </c>
    </row>
    <row r="118" spans="1:42">
      <c r="A118">
        <v>-75.72</v>
      </c>
      <c r="B118">
        <v>45.38</v>
      </c>
      <c r="C118" t="s">
        <v>31</v>
      </c>
      <c r="D118">
        <v>6105976</v>
      </c>
      <c r="E118">
        <v>43217</v>
      </c>
      <c r="F118" t="s">
        <v>286</v>
      </c>
      <c r="G118">
        <v>2018</v>
      </c>
      <c r="H118">
        <v>4</v>
      </c>
      <c r="I118">
        <v>27</v>
      </c>
      <c r="J118" t="str">
        <f t="shared" si="1"/>
        <v>Friday</v>
      </c>
      <c r="K118">
        <f>IFERROR(VLOOKUP(E118,'holiday list'!$A$2:$E$106,5,FALSE),0)</f>
        <v>0</v>
      </c>
      <c r="L118">
        <v>20650</v>
      </c>
      <c r="M118" t="s">
        <v>32</v>
      </c>
      <c r="N118">
        <v>16</v>
      </c>
      <c r="P118">
        <v>2</v>
      </c>
      <c r="R118">
        <v>9</v>
      </c>
      <c r="T118">
        <v>9</v>
      </c>
      <c r="V118">
        <v>0</v>
      </c>
      <c r="X118">
        <v>16</v>
      </c>
      <c r="Z118">
        <v>0</v>
      </c>
      <c r="AB118">
        <v>16</v>
      </c>
      <c r="AD118">
        <v>0</v>
      </c>
      <c r="AM118" s="26">
        <v>43216</v>
      </c>
      <c r="AN118" s="27" t="s">
        <v>59</v>
      </c>
      <c r="AO118" s="27">
        <v>0</v>
      </c>
      <c r="AP118" s="28">
        <v>21428</v>
      </c>
    </row>
    <row r="119" spans="1:42">
      <c r="A119">
        <v>-75.72</v>
      </c>
      <c r="B119">
        <v>45.38</v>
      </c>
      <c r="C119" t="s">
        <v>31</v>
      </c>
      <c r="D119">
        <v>6105976</v>
      </c>
      <c r="E119">
        <v>43218</v>
      </c>
      <c r="F119" t="s">
        <v>287</v>
      </c>
      <c r="G119">
        <v>2018</v>
      </c>
      <c r="H119">
        <v>4</v>
      </c>
      <c r="I119">
        <v>28</v>
      </c>
      <c r="J119" t="str">
        <f t="shared" si="1"/>
        <v>Saturday</v>
      </c>
      <c r="K119">
        <f>IFERROR(VLOOKUP(E119,'holiday list'!$A$2:$E$106,5,FALSE),0)</f>
        <v>0</v>
      </c>
      <c r="L119">
        <v>20012</v>
      </c>
      <c r="M119" t="s">
        <v>32</v>
      </c>
      <c r="N119">
        <v>11</v>
      </c>
      <c r="P119">
        <v>5</v>
      </c>
      <c r="R119">
        <v>8</v>
      </c>
      <c r="T119">
        <v>10</v>
      </c>
      <c r="V119">
        <v>0</v>
      </c>
      <c r="X119">
        <v>0</v>
      </c>
      <c r="Z119">
        <v>0</v>
      </c>
      <c r="AB119">
        <v>0</v>
      </c>
      <c r="AD119">
        <v>0</v>
      </c>
      <c r="AM119" s="26">
        <v>43217</v>
      </c>
      <c r="AN119" s="27" t="s">
        <v>38</v>
      </c>
      <c r="AO119" s="27">
        <v>0</v>
      </c>
      <c r="AP119" s="28">
        <v>20650</v>
      </c>
    </row>
    <row r="120" spans="1:42">
      <c r="A120">
        <v>-75.72</v>
      </c>
      <c r="B120">
        <v>45.38</v>
      </c>
      <c r="C120" t="s">
        <v>31</v>
      </c>
      <c r="D120">
        <v>6105976</v>
      </c>
      <c r="E120">
        <v>43219</v>
      </c>
      <c r="F120" t="s">
        <v>288</v>
      </c>
      <c r="G120">
        <v>2018</v>
      </c>
      <c r="H120">
        <v>4</v>
      </c>
      <c r="I120">
        <v>29</v>
      </c>
      <c r="J120" t="str">
        <f t="shared" si="1"/>
        <v>Sunday</v>
      </c>
      <c r="K120">
        <f>IFERROR(VLOOKUP(E120,'holiday list'!$A$2:$E$106,5,FALSE),0)</f>
        <v>0</v>
      </c>
      <c r="L120">
        <v>21023</v>
      </c>
      <c r="M120" t="s">
        <v>32</v>
      </c>
      <c r="N120">
        <v>11</v>
      </c>
      <c r="P120">
        <v>3</v>
      </c>
      <c r="R120">
        <v>7</v>
      </c>
      <c r="T120">
        <v>11</v>
      </c>
      <c r="V120">
        <v>0</v>
      </c>
      <c r="X120">
        <v>7.4</v>
      </c>
      <c r="Z120">
        <v>0</v>
      </c>
      <c r="AB120">
        <v>7.4</v>
      </c>
      <c r="AD120">
        <v>0</v>
      </c>
      <c r="AM120" s="26">
        <v>43218</v>
      </c>
      <c r="AN120" s="27" t="s">
        <v>42</v>
      </c>
      <c r="AO120" s="27">
        <v>0</v>
      </c>
      <c r="AP120" s="28">
        <v>20012</v>
      </c>
    </row>
    <row r="121" spans="1:42">
      <c r="A121">
        <v>-75.72</v>
      </c>
      <c r="B121">
        <v>45.38</v>
      </c>
      <c r="C121" t="s">
        <v>31</v>
      </c>
      <c r="D121">
        <v>6105976</v>
      </c>
      <c r="E121">
        <v>43220</v>
      </c>
      <c r="F121" t="s">
        <v>289</v>
      </c>
      <c r="G121">
        <v>2018</v>
      </c>
      <c r="H121">
        <v>4</v>
      </c>
      <c r="I121">
        <v>30</v>
      </c>
      <c r="J121" t="str">
        <f t="shared" si="1"/>
        <v>Monday</v>
      </c>
      <c r="K121">
        <f>IFERROR(VLOOKUP(E121,'holiday list'!$A$2:$E$106,5,FALSE),0)</f>
        <v>0</v>
      </c>
      <c r="L121">
        <v>21526</v>
      </c>
      <c r="M121" t="s">
        <v>32</v>
      </c>
      <c r="N121">
        <v>17</v>
      </c>
      <c r="P121">
        <v>4</v>
      </c>
      <c r="R121">
        <v>10.5</v>
      </c>
      <c r="T121">
        <v>7.5</v>
      </c>
      <c r="V121">
        <v>0</v>
      </c>
      <c r="X121">
        <v>0</v>
      </c>
      <c r="Y121" t="s">
        <v>33</v>
      </c>
      <c r="Z121">
        <v>0</v>
      </c>
      <c r="AB121">
        <v>0</v>
      </c>
      <c r="AC121" t="s">
        <v>33</v>
      </c>
      <c r="AD121">
        <v>0</v>
      </c>
      <c r="AM121" s="26">
        <v>43219</v>
      </c>
      <c r="AN121" s="27" t="s">
        <v>45</v>
      </c>
      <c r="AO121" s="27">
        <v>0</v>
      </c>
      <c r="AP121" s="28">
        <v>21023</v>
      </c>
    </row>
    <row r="122" spans="1:42">
      <c r="A122">
        <v>-75.72</v>
      </c>
      <c r="B122">
        <v>45.38</v>
      </c>
      <c r="C122" t="s">
        <v>31</v>
      </c>
      <c r="D122">
        <v>6105976</v>
      </c>
      <c r="E122">
        <v>43221</v>
      </c>
      <c r="F122" t="s">
        <v>290</v>
      </c>
      <c r="G122">
        <v>2018</v>
      </c>
      <c r="H122">
        <v>5</v>
      </c>
      <c r="I122">
        <v>1</v>
      </c>
      <c r="J122" t="str">
        <f t="shared" si="1"/>
        <v>Tuesday</v>
      </c>
      <c r="K122">
        <f>IFERROR(VLOOKUP(E122,'holiday list'!$A$2:$E$106,5,FALSE),0)</f>
        <v>0</v>
      </c>
      <c r="L122">
        <v>21133</v>
      </c>
      <c r="M122" t="s">
        <v>32</v>
      </c>
      <c r="N122">
        <v>20</v>
      </c>
      <c r="P122">
        <v>1.5</v>
      </c>
      <c r="R122">
        <v>10.8</v>
      </c>
      <c r="T122">
        <v>7.2</v>
      </c>
      <c r="V122">
        <v>0</v>
      </c>
      <c r="X122">
        <v>0</v>
      </c>
      <c r="Z122">
        <v>0</v>
      </c>
      <c r="AB122">
        <v>0</v>
      </c>
      <c r="AD122">
        <v>0</v>
      </c>
      <c r="AM122" s="26">
        <v>43220</v>
      </c>
      <c r="AN122" s="27" t="s">
        <v>36</v>
      </c>
      <c r="AO122" s="27">
        <v>0</v>
      </c>
      <c r="AP122" s="28">
        <v>21526</v>
      </c>
    </row>
    <row r="123" spans="1:42">
      <c r="A123">
        <v>-75.72</v>
      </c>
      <c r="B123">
        <v>45.38</v>
      </c>
      <c r="C123" t="s">
        <v>31</v>
      </c>
      <c r="D123">
        <v>6105976</v>
      </c>
      <c r="E123">
        <v>43222</v>
      </c>
      <c r="F123" t="s">
        <v>291</v>
      </c>
      <c r="G123">
        <v>2018</v>
      </c>
      <c r="H123">
        <v>5</v>
      </c>
      <c r="I123">
        <v>2</v>
      </c>
      <c r="J123" t="str">
        <f t="shared" si="1"/>
        <v>Wednesday</v>
      </c>
      <c r="K123">
        <f>IFERROR(VLOOKUP(E123,'holiday list'!$A$2:$E$106,5,FALSE),0)</f>
        <v>0</v>
      </c>
      <c r="L123">
        <v>21829</v>
      </c>
      <c r="M123" t="s">
        <v>32</v>
      </c>
      <c r="N123">
        <v>27</v>
      </c>
      <c r="P123">
        <v>10</v>
      </c>
      <c r="R123">
        <v>18.5</v>
      </c>
      <c r="T123">
        <v>0</v>
      </c>
      <c r="V123">
        <v>0.5</v>
      </c>
      <c r="X123">
        <v>2.2000000000000002</v>
      </c>
      <c r="Z123">
        <v>0</v>
      </c>
      <c r="AB123">
        <v>2.2000000000000002</v>
      </c>
      <c r="AD123">
        <v>0</v>
      </c>
      <c r="AM123" s="26">
        <v>43221</v>
      </c>
      <c r="AN123" s="27" t="s">
        <v>56</v>
      </c>
      <c r="AO123" s="27">
        <v>0</v>
      </c>
      <c r="AP123" s="28">
        <v>21133</v>
      </c>
    </row>
    <row r="124" spans="1:42">
      <c r="A124">
        <v>-75.72</v>
      </c>
      <c r="B124">
        <v>45.38</v>
      </c>
      <c r="C124" t="s">
        <v>31</v>
      </c>
      <c r="D124">
        <v>6105976</v>
      </c>
      <c r="E124">
        <v>43223</v>
      </c>
      <c r="F124" t="s">
        <v>292</v>
      </c>
      <c r="G124">
        <v>2018</v>
      </c>
      <c r="H124">
        <v>5</v>
      </c>
      <c r="I124">
        <v>3</v>
      </c>
      <c r="J124" t="str">
        <f t="shared" si="1"/>
        <v>Thursday</v>
      </c>
      <c r="K124">
        <f>IFERROR(VLOOKUP(E124,'holiday list'!$A$2:$E$106,5,FALSE),0)</f>
        <v>0</v>
      </c>
      <c r="L124">
        <v>22539</v>
      </c>
      <c r="M124" t="s">
        <v>32</v>
      </c>
      <c r="N124">
        <v>17</v>
      </c>
      <c r="P124">
        <v>11.5</v>
      </c>
      <c r="R124">
        <v>14.3</v>
      </c>
      <c r="T124">
        <v>3.7</v>
      </c>
      <c r="V124">
        <v>0</v>
      </c>
      <c r="X124">
        <v>2.8</v>
      </c>
      <c r="Z124">
        <v>0</v>
      </c>
      <c r="AB124">
        <v>2.8</v>
      </c>
      <c r="AD124">
        <v>0</v>
      </c>
      <c r="AM124" s="26">
        <v>43222</v>
      </c>
      <c r="AN124" s="27" t="s">
        <v>40</v>
      </c>
      <c r="AO124" s="27">
        <v>0</v>
      </c>
      <c r="AP124" s="28">
        <v>21829</v>
      </c>
    </row>
    <row r="125" spans="1:42">
      <c r="A125">
        <v>-75.72</v>
      </c>
      <c r="B125">
        <v>45.38</v>
      </c>
      <c r="C125" t="s">
        <v>31</v>
      </c>
      <c r="D125">
        <v>6105976</v>
      </c>
      <c r="E125">
        <v>43224</v>
      </c>
      <c r="F125" t="s">
        <v>293</v>
      </c>
      <c r="G125">
        <v>2018</v>
      </c>
      <c r="H125">
        <v>5</v>
      </c>
      <c r="I125">
        <v>4</v>
      </c>
      <c r="J125" t="str">
        <f t="shared" si="1"/>
        <v>Friday</v>
      </c>
      <c r="K125">
        <f>IFERROR(VLOOKUP(E125,'holiday list'!$A$2:$E$106,5,FALSE),0)</f>
        <v>0</v>
      </c>
      <c r="L125">
        <v>21835</v>
      </c>
      <c r="M125" t="s">
        <v>32</v>
      </c>
      <c r="N125">
        <v>22.5</v>
      </c>
      <c r="P125">
        <v>6.5</v>
      </c>
      <c r="R125">
        <v>14.5</v>
      </c>
      <c r="T125">
        <v>3.5</v>
      </c>
      <c r="V125">
        <v>0</v>
      </c>
      <c r="X125">
        <v>3</v>
      </c>
      <c r="Z125">
        <v>0</v>
      </c>
      <c r="AB125">
        <v>3</v>
      </c>
      <c r="AD125">
        <v>0</v>
      </c>
      <c r="AM125" s="26">
        <v>43223</v>
      </c>
      <c r="AN125" s="27" t="s">
        <v>59</v>
      </c>
      <c r="AO125" s="27">
        <v>0</v>
      </c>
      <c r="AP125" s="28">
        <v>22539</v>
      </c>
    </row>
    <row r="126" spans="1:42">
      <c r="A126">
        <v>-75.72</v>
      </c>
      <c r="B126">
        <v>45.38</v>
      </c>
      <c r="C126" t="s">
        <v>31</v>
      </c>
      <c r="D126">
        <v>6105976</v>
      </c>
      <c r="E126">
        <v>43225</v>
      </c>
      <c r="F126" t="s">
        <v>294</v>
      </c>
      <c r="G126">
        <v>2018</v>
      </c>
      <c r="H126">
        <v>5</v>
      </c>
      <c r="I126">
        <v>5</v>
      </c>
      <c r="J126" t="str">
        <f t="shared" si="1"/>
        <v>Saturday</v>
      </c>
      <c r="K126">
        <f>IFERROR(VLOOKUP(E126,'holiday list'!$A$2:$E$106,5,FALSE),0)</f>
        <v>0</v>
      </c>
      <c r="L126">
        <v>19783</v>
      </c>
      <c r="M126" t="s">
        <v>32</v>
      </c>
      <c r="N126">
        <v>23</v>
      </c>
      <c r="P126">
        <v>6</v>
      </c>
      <c r="R126">
        <v>14.5</v>
      </c>
      <c r="T126">
        <v>3.5</v>
      </c>
      <c r="V126">
        <v>0</v>
      </c>
      <c r="X126">
        <v>0</v>
      </c>
      <c r="Z126">
        <v>0</v>
      </c>
      <c r="AB126">
        <v>0</v>
      </c>
      <c r="AD126">
        <v>0</v>
      </c>
      <c r="AM126" s="26">
        <v>43224</v>
      </c>
      <c r="AN126" s="27" t="s">
        <v>38</v>
      </c>
      <c r="AO126" s="27">
        <v>0</v>
      </c>
      <c r="AP126" s="28">
        <v>21835</v>
      </c>
    </row>
    <row r="127" spans="1:42">
      <c r="A127">
        <v>-75.72</v>
      </c>
      <c r="B127">
        <v>45.38</v>
      </c>
      <c r="C127" t="s">
        <v>31</v>
      </c>
      <c r="D127">
        <v>6105976</v>
      </c>
      <c r="E127">
        <v>43226</v>
      </c>
      <c r="F127" t="s">
        <v>295</v>
      </c>
      <c r="G127">
        <v>2018</v>
      </c>
      <c r="H127">
        <v>5</v>
      </c>
      <c r="I127">
        <v>6</v>
      </c>
      <c r="J127" t="str">
        <f t="shared" si="1"/>
        <v>Sunday</v>
      </c>
      <c r="K127">
        <f>IFERROR(VLOOKUP(E127,'holiday list'!$A$2:$E$106,5,FALSE),0)</f>
        <v>0</v>
      </c>
      <c r="L127">
        <v>19683</v>
      </c>
      <c r="M127" t="s">
        <v>32</v>
      </c>
      <c r="N127">
        <v>19.5</v>
      </c>
      <c r="P127">
        <v>8.5</v>
      </c>
      <c r="R127">
        <v>14</v>
      </c>
      <c r="T127">
        <v>4</v>
      </c>
      <c r="V127">
        <v>0</v>
      </c>
      <c r="X127">
        <v>0</v>
      </c>
      <c r="Z127">
        <v>0</v>
      </c>
      <c r="AB127">
        <v>0</v>
      </c>
      <c r="AD127">
        <v>0</v>
      </c>
      <c r="AM127" s="26">
        <v>43225</v>
      </c>
      <c r="AN127" s="27" t="s">
        <v>42</v>
      </c>
      <c r="AO127" s="27">
        <v>0</v>
      </c>
      <c r="AP127" s="28">
        <v>19783</v>
      </c>
    </row>
    <row r="128" spans="1:42">
      <c r="A128">
        <v>-75.72</v>
      </c>
      <c r="B128">
        <v>45.38</v>
      </c>
      <c r="C128" t="s">
        <v>31</v>
      </c>
      <c r="D128">
        <v>6105976</v>
      </c>
      <c r="E128">
        <v>43227</v>
      </c>
      <c r="F128" t="s">
        <v>296</v>
      </c>
      <c r="G128">
        <v>2018</v>
      </c>
      <c r="H128">
        <v>5</v>
      </c>
      <c r="I128">
        <v>7</v>
      </c>
      <c r="J128" t="str">
        <f t="shared" si="1"/>
        <v>Monday</v>
      </c>
      <c r="K128">
        <f>IFERROR(VLOOKUP(E128,'holiday list'!$A$2:$E$106,5,FALSE),0)</f>
        <v>0</v>
      </c>
      <c r="L128">
        <v>20557</v>
      </c>
      <c r="M128" t="s">
        <v>32</v>
      </c>
      <c r="N128">
        <v>16</v>
      </c>
      <c r="P128">
        <v>5.5</v>
      </c>
      <c r="R128">
        <v>10.8</v>
      </c>
      <c r="T128">
        <v>7.2</v>
      </c>
      <c r="V128">
        <v>0</v>
      </c>
      <c r="X128">
        <v>0</v>
      </c>
      <c r="Z128">
        <v>0</v>
      </c>
      <c r="AB128">
        <v>0</v>
      </c>
      <c r="AD128">
        <v>0</v>
      </c>
      <c r="AM128" s="26">
        <v>43226</v>
      </c>
      <c r="AN128" s="27" t="s">
        <v>45</v>
      </c>
      <c r="AO128" s="27">
        <v>0</v>
      </c>
      <c r="AP128" s="28">
        <v>19683</v>
      </c>
    </row>
    <row r="129" spans="1:42">
      <c r="A129">
        <v>-75.72</v>
      </c>
      <c r="B129">
        <v>45.38</v>
      </c>
      <c r="C129" t="s">
        <v>31</v>
      </c>
      <c r="D129">
        <v>6105976</v>
      </c>
      <c r="E129">
        <v>43228</v>
      </c>
      <c r="F129" t="s">
        <v>297</v>
      </c>
      <c r="G129">
        <v>2018</v>
      </c>
      <c r="H129">
        <v>5</v>
      </c>
      <c r="I129">
        <v>8</v>
      </c>
      <c r="J129" t="str">
        <f t="shared" si="1"/>
        <v>Tuesday</v>
      </c>
      <c r="K129">
        <f>IFERROR(VLOOKUP(E129,'holiday list'!$A$2:$E$106,5,FALSE),0)</f>
        <v>0</v>
      </c>
      <c r="L129">
        <v>21260</v>
      </c>
      <c r="M129" t="s">
        <v>32</v>
      </c>
      <c r="N129">
        <v>23</v>
      </c>
      <c r="P129">
        <v>3.5</v>
      </c>
      <c r="R129">
        <v>13.3</v>
      </c>
      <c r="T129">
        <v>4.7</v>
      </c>
      <c r="V129">
        <v>0</v>
      </c>
      <c r="X129">
        <v>0</v>
      </c>
      <c r="Z129">
        <v>0</v>
      </c>
      <c r="AB129">
        <v>0</v>
      </c>
      <c r="AD129">
        <v>0</v>
      </c>
      <c r="AM129" s="26">
        <v>43227</v>
      </c>
      <c r="AN129" s="27" t="s">
        <v>36</v>
      </c>
      <c r="AO129" s="27">
        <v>0</v>
      </c>
      <c r="AP129" s="28">
        <v>20557</v>
      </c>
    </row>
    <row r="130" spans="1:42">
      <c r="A130">
        <v>-75.72</v>
      </c>
      <c r="B130">
        <v>45.38</v>
      </c>
      <c r="C130" t="s">
        <v>31</v>
      </c>
      <c r="D130">
        <v>6105976</v>
      </c>
      <c r="E130">
        <v>43229</v>
      </c>
      <c r="F130" t="s">
        <v>298</v>
      </c>
      <c r="G130">
        <v>2018</v>
      </c>
      <c r="H130">
        <v>5</v>
      </c>
      <c r="I130">
        <v>9</v>
      </c>
      <c r="J130" t="str">
        <f t="shared" si="1"/>
        <v>Wednesday</v>
      </c>
      <c r="K130">
        <f>IFERROR(VLOOKUP(E130,'holiday list'!$A$2:$E$106,5,FALSE),0)</f>
        <v>0</v>
      </c>
      <c r="L130">
        <v>22014</v>
      </c>
      <c r="M130" t="s">
        <v>32</v>
      </c>
      <c r="N130">
        <v>27</v>
      </c>
      <c r="P130">
        <v>6.5</v>
      </c>
      <c r="R130">
        <v>16.8</v>
      </c>
      <c r="T130">
        <v>1.2</v>
      </c>
      <c r="V130">
        <v>0</v>
      </c>
      <c r="X130">
        <v>2.6</v>
      </c>
      <c r="Z130">
        <v>0</v>
      </c>
      <c r="AB130">
        <v>2.6</v>
      </c>
      <c r="AD130">
        <v>0</v>
      </c>
      <c r="AM130" s="26">
        <v>43228</v>
      </c>
      <c r="AN130" s="27" t="s">
        <v>56</v>
      </c>
      <c r="AO130" s="27">
        <v>0</v>
      </c>
      <c r="AP130" s="28">
        <v>21260</v>
      </c>
    </row>
    <row r="131" spans="1:42">
      <c r="A131">
        <v>-75.72</v>
      </c>
      <c r="B131">
        <v>45.38</v>
      </c>
      <c r="C131" t="s">
        <v>31</v>
      </c>
      <c r="D131">
        <v>6105976</v>
      </c>
      <c r="E131">
        <v>43230</v>
      </c>
      <c r="F131" t="s">
        <v>299</v>
      </c>
      <c r="G131">
        <v>2018</v>
      </c>
      <c r="H131">
        <v>5</v>
      </c>
      <c r="I131">
        <v>10</v>
      </c>
      <c r="J131" t="str">
        <f t="shared" ref="J131:J194" si="2">TEXT(E131,"dddd")</f>
        <v>Thursday</v>
      </c>
      <c r="K131">
        <f>IFERROR(VLOOKUP(E131,'holiday list'!$A$2:$E$106,5,FALSE),0)</f>
        <v>0</v>
      </c>
      <c r="L131">
        <v>22595</v>
      </c>
      <c r="M131" t="s">
        <v>32</v>
      </c>
      <c r="N131">
        <v>20.5</v>
      </c>
      <c r="P131">
        <v>15.5</v>
      </c>
      <c r="R131">
        <v>18</v>
      </c>
      <c r="T131">
        <v>0</v>
      </c>
      <c r="V131">
        <v>0</v>
      </c>
      <c r="X131">
        <v>1.8</v>
      </c>
      <c r="Z131">
        <v>0</v>
      </c>
      <c r="AB131">
        <v>1.8</v>
      </c>
      <c r="AD131">
        <v>0</v>
      </c>
      <c r="AM131" s="26">
        <v>43229</v>
      </c>
      <c r="AN131" s="27" t="s">
        <v>40</v>
      </c>
      <c r="AO131" s="27">
        <v>0</v>
      </c>
      <c r="AP131" s="28">
        <v>22014</v>
      </c>
    </row>
    <row r="132" spans="1:42">
      <c r="A132">
        <v>-75.72</v>
      </c>
      <c r="B132">
        <v>45.38</v>
      </c>
      <c r="C132" t="s">
        <v>31</v>
      </c>
      <c r="D132">
        <v>6105976</v>
      </c>
      <c r="E132">
        <v>43231</v>
      </c>
      <c r="F132" t="s">
        <v>300</v>
      </c>
      <c r="G132">
        <v>2018</v>
      </c>
      <c r="H132">
        <v>5</v>
      </c>
      <c r="I132">
        <v>11</v>
      </c>
      <c r="J132" t="str">
        <f t="shared" si="2"/>
        <v>Friday</v>
      </c>
      <c r="K132">
        <f>IFERROR(VLOOKUP(E132,'holiday list'!$A$2:$E$106,5,FALSE),0)</f>
        <v>0</v>
      </c>
      <c r="L132">
        <v>20636</v>
      </c>
      <c r="M132" t="s">
        <v>32</v>
      </c>
      <c r="N132">
        <v>12</v>
      </c>
      <c r="P132">
        <v>1</v>
      </c>
      <c r="R132">
        <v>6.5</v>
      </c>
      <c r="T132">
        <v>11.5</v>
      </c>
      <c r="V132">
        <v>0</v>
      </c>
      <c r="X132">
        <v>0</v>
      </c>
      <c r="Z132">
        <v>0</v>
      </c>
      <c r="AB132">
        <v>0</v>
      </c>
      <c r="AD132">
        <v>0</v>
      </c>
      <c r="AM132" s="26">
        <v>43230</v>
      </c>
      <c r="AN132" s="27" t="s">
        <v>59</v>
      </c>
      <c r="AO132" s="27">
        <v>0</v>
      </c>
      <c r="AP132" s="28">
        <v>22595</v>
      </c>
    </row>
    <row r="133" spans="1:42">
      <c r="A133">
        <v>-75.72</v>
      </c>
      <c r="B133">
        <v>45.38</v>
      </c>
      <c r="C133" t="s">
        <v>31</v>
      </c>
      <c r="D133">
        <v>6105976</v>
      </c>
      <c r="E133">
        <v>43232</v>
      </c>
      <c r="F133" t="s">
        <v>301</v>
      </c>
      <c r="G133">
        <v>2018</v>
      </c>
      <c r="H133">
        <v>5</v>
      </c>
      <c r="I133">
        <v>12</v>
      </c>
      <c r="J133" t="str">
        <f t="shared" si="2"/>
        <v>Saturday</v>
      </c>
      <c r="K133">
        <f>IFERROR(VLOOKUP(E133,'holiday list'!$A$2:$E$106,5,FALSE),0)</f>
        <v>0</v>
      </c>
      <c r="L133">
        <v>19431</v>
      </c>
      <c r="M133" t="s">
        <v>32</v>
      </c>
      <c r="N133">
        <v>18.5</v>
      </c>
      <c r="P133">
        <v>0.5</v>
      </c>
      <c r="R133">
        <v>9.5</v>
      </c>
      <c r="T133">
        <v>8.5</v>
      </c>
      <c r="V133">
        <v>0</v>
      </c>
      <c r="X133">
        <v>0</v>
      </c>
      <c r="Z133">
        <v>0</v>
      </c>
      <c r="AB133">
        <v>0</v>
      </c>
      <c r="AD133">
        <v>0</v>
      </c>
      <c r="AM133" s="26">
        <v>43231</v>
      </c>
      <c r="AN133" s="27" t="s">
        <v>38</v>
      </c>
      <c r="AO133" s="27">
        <v>0</v>
      </c>
      <c r="AP133" s="28">
        <v>20636</v>
      </c>
    </row>
    <row r="134" spans="1:42">
      <c r="A134">
        <v>-75.72</v>
      </c>
      <c r="B134">
        <v>45.38</v>
      </c>
      <c r="C134" t="s">
        <v>31</v>
      </c>
      <c r="D134">
        <v>6105976</v>
      </c>
      <c r="E134">
        <v>43233</v>
      </c>
      <c r="F134" t="s">
        <v>71</v>
      </c>
      <c r="G134">
        <v>2018</v>
      </c>
      <c r="H134">
        <v>5</v>
      </c>
      <c r="I134">
        <v>13</v>
      </c>
      <c r="J134" t="str">
        <f t="shared" si="2"/>
        <v>Sunday</v>
      </c>
      <c r="K134">
        <f>IFERROR(VLOOKUP(E134,'holiday list'!$A$2:$E$106,5,FALSE),0)</f>
        <v>1</v>
      </c>
      <c r="L134">
        <v>19309</v>
      </c>
      <c r="M134" t="s">
        <v>32</v>
      </c>
      <c r="N134">
        <v>22</v>
      </c>
      <c r="P134">
        <v>3</v>
      </c>
      <c r="R134">
        <v>12.5</v>
      </c>
      <c r="T134">
        <v>5.5</v>
      </c>
      <c r="V134">
        <v>0</v>
      </c>
      <c r="X134">
        <v>0</v>
      </c>
      <c r="Z134">
        <v>0</v>
      </c>
      <c r="AB134">
        <v>0</v>
      </c>
      <c r="AD134">
        <v>0</v>
      </c>
      <c r="AM134" s="26">
        <v>43232</v>
      </c>
      <c r="AN134" s="27" t="s">
        <v>42</v>
      </c>
      <c r="AO134" s="27">
        <v>0</v>
      </c>
      <c r="AP134" s="28">
        <v>19431</v>
      </c>
    </row>
    <row r="135" spans="1:42">
      <c r="A135">
        <v>-75.72</v>
      </c>
      <c r="B135">
        <v>45.38</v>
      </c>
      <c r="C135" t="s">
        <v>31</v>
      </c>
      <c r="D135">
        <v>6105976</v>
      </c>
      <c r="E135">
        <v>43234</v>
      </c>
      <c r="F135" t="s">
        <v>302</v>
      </c>
      <c r="G135">
        <v>2018</v>
      </c>
      <c r="H135">
        <v>5</v>
      </c>
      <c r="I135">
        <v>14</v>
      </c>
      <c r="J135" t="str">
        <f t="shared" si="2"/>
        <v>Monday</v>
      </c>
      <c r="K135">
        <f>IFERROR(VLOOKUP(E135,'holiday list'!$A$2:$E$106,5,FALSE),0)</f>
        <v>0</v>
      </c>
      <c r="L135">
        <v>21661</v>
      </c>
      <c r="M135" t="s">
        <v>32</v>
      </c>
      <c r="N135">
        <v>25.5</v>
      </c>
      <c r="P135">
        <v>8.5</v>
      </c>
      <c r="R135">
        <v>17</v>
      </c>
      <c r="T135">
        <v>1</v>
      </c>
      <c r="V135">
        <v>0</v>
      </c>
      <c r="X135">
        <v>0</v>
      </c>
      <c r="Z135">
        <v>0</v>
      </c>
      <c r="AB135">
        <v>0</v>
      </c>
      <c r="AD135">
        <v>0</v>
      </c>
      <c r="AM135" s="26">
        <v>43233</v>
      </c>
      <c r="AN135" s="27" t="s">
        <v>45</v>
      </c>
      <c r="AO135" s="27">
        <v>1</v>
      </c>
      <c r="AP135" s="28">
        <v>19309</v>
      </c>
    </row>
    <row r="136" spans="1:42">
      <c r="A136">
        <v>-75.72</v>
      </c>
      <c r="B136">
        <v>45.38</v>
      </c>
      <c r="C136" t="s">
        <v>31</v>
      </c>
      <c r="D136">
        <v>6105976</v>
      </c>
      <c r="E136">
        <v>43235</v>
      </c>
      <c r="F136" t="s">
        <v>303</v>
      </c>
      <c r="G136">
        <v>2018</v>
      </c>
      <c r="H136">
        <v>5</v>
      </c>
      <c r="I136">
        <v>15</v>
      </c>
      <c r="J136" t="str">
        <f t="shared" si="2"/>
        <v>Tuesday</v>
      </c>
      <c r="K136">
        <f>IFERROR(VLOOKUP(E136,'holiday list'!$A$2:$E$106,5,FALSE),0)</f>
        <v>0</v>
      </c>
      <c r="L136">
        <v>21401</v>
      </c>
      <c r="M136" t="s">
        <v>32</v>
      </c>
      <c r="N136">
        <v>20</v>
      </c>
      <c r="P136">
        <v>13</v>
      </c>
      <c r="R136">
        <v>16.5</v>
      </c>
      <c r="T136">
        <v>1.5</v>
      </c>
      <c r="V136">
        <v>0</v>
      </c>
      <c r="X136">
        <v>0</v>
      </c>
      <c r="Y136" t="s">
        <v>33</v>
      </c>
      <c r="Z136">
        <v>0</v>
      </c>
      <c r="AB136">
        <v>0</v>
      </c>
      <c r="AC136" t="s">
        <v>33</v>
      </c>
      <c r="AD136">
        <v>0</v>
      </c>
      <c r="AM136" s="26">
        <v>43234</v>
      </c>
      <c r="AN136" s="27" t="s">
        <v>36</v>
      </c>
      <c r="AO136" s="27">
        <v>0</v>
      </c>
      <c r="AP136" s="28">
        <v>21661</v>
      </c>
    </row>
    <row r="137" spans="1:42">
      <c r="A137">
        <v>-75.72</v>
      </c>
      <c r="B137">
        <v>45.38</v>
      </c>
      <c r="C137" t="s">
        <v>31</v>
      </c>
      <c r="D137">
        <v>6105976</v>
      </c>
      <c r="E137">
        <v>43236</v>
      </c>
      <c r="F137" t="s">
        <v>304</v>
      </c>
      <c r="G137">
        <v>2018</v>
      </c>
      <c r="H137">
        <v>5</v>
      </c>
      <c r="I137">
        <v>16</v>
      </c>
      <c r="J137" t="str">
        <f t="shared" si="2"/>
        <v>Wednesday</v>
      </c>
      <c r="K137">
        <f>IFERROR(VLOOKUP(E137,'holiday list'!$A$2:$E$106,5,FALSE),0)</f>
        <v>0</v>
      </c>
      <c r="L137">
        <v>21313</v>
      </c>
      <c r="M137" t="s">
        <v>32</v>
      </c>
      <c r="N137">
        <v>23.5</v>
      </c>
      <c r="P137">
        <v>5.5</v>
      </c>
      <c r="R137">
        <v>14.5</v>
      </c>
      <c r="T137">
        <v>3.5</v>
      </c>
      <c r="V137">
        <v>0</v>
      </c>
      <c r="X137">
        <v>0</v>
      </c>
      <c r="Z137">
        <v>0</v>
      </c>
      <c r="AB137">
        <v>0</v>
      </c>
      <c r="AD137">
        <v>0</v>
      </c>
      <c r="AM137" s="26">
        <v>43235</v>
      </c>
      <c r="AN137" s="27" t="s">
        <v>56</v>
      </c>
      <c r="AO137" s="27">
        <v>0</v>
      </c>
      <c r="AP137" s="28">
        <v>21401</v>
      </c>
    </row>
    <row r="138" spans="1:42">
      <c r="A138">
        <v>-75.72</v>
      </c>
      <c r="B138">
        <v>45.38</v>
      </c>
      <c r="C138" t="s">
        <v>31</v>
      </c>
      <c r="D138">
        <v>6105976</v>
      </c>
      <c r="E138">
        <v>43237</v>
      </c>
      <c r="F138" t="s">
        <v>305</v>
      </c>
      <c r="G138">
        <v>2018</v>
      </c>
      <c r="H138">
        <v>5</v>
      </c>
      <c r="I138">
        <v>17</v>
      </c>
      <c r="J138" t="str">
        <f t="shared" si="2"/>
        <v>Thursday</v>
      </c>
      <c r="K138">
        <f>IFERROR(VLOOKUP(E138,'holiday list'!$A$2:$E$106,5,FALSE),0)</f>
        <v>0</v>
      </c>
      <c r="L138">
        <v>20947</v>
      </c>
      <c r="M138" t="s">
        <v>32</v>
      </c>
      <c r="N138">
        <v>18</v>
      </c>
      <c r="P138">
        <v>13</v>
      </c>
      <c r="R138">
        <v>15.5</v>
      </c>
      <c r="T138">
        <v>2.5</v>
      </c>
      <c r="V138">
        <v>0</v>
      </c>
      <c r="X138">
        <v>0</v>
      </c>
      <c r="Z138">
        <v>0</v>
      </c>
      <c r="AB138">
        <v>0</v>
      </c>
      <c r="AD138">
        <v>0</v>
      </c>
      <c r="AM138" s="26">
        <v>43236</v>
      </c>
      <c r="AN138" s="27" t="s">
        <v>40</v>
      </c>
      <c r="AO138" s="27">
        <v>0</v>
      </c>
      <c r="AP138" s="28">
        <v>21313</v>
      </c>
    </row>
    <row r="139" spans="1:42">
      <c r="A139">
        <v>-75.72</v>
      </c>
      <c r="B139">
        <v>45.38</v>
      </c>
      <c r="C139" t="s">
        <v>31</v>
      </c>
      <c r="D139">
        <v>6105976</v>
      </c>
      <c r="E139">
        <v>43238</v>
      </c>
      <c r="F139" t="s">
        <v>306</v>
      </c>
      <c r="G139">
        <v>2018</v>
      </c>
      <c r="H139">
        <v>5</v>
      </c>
      <c r="I139">
        <v>18</v>
      </c>
      <c r="J139" t="str">
        <f t="shared" si="2"/>
        <v>Friday</v>
      </c>
      <c r="K139">
        <f>IFERROR(VLOOKUP(E139,'holiday list'!$A$2:$E$106,5,FALSE),0)</f>
        <v>0</v>
      </c>
      <c r="L139">
        <v>20420</v>
      </c>
      <c r="M139" t="s">
        <v>32</v>
      </c>
      <c r="N139">
        <v>18</v>
      </c>
      <c r="P139">
        <v>5.5</v>
      </c>
      <c r="R139">
        <v>11.8</v>
      </c>
      <c r="T139">
        <v>6.2</v>
      </c>
      <c r="V139">
        <v>0</v>
      </c>
      <c r="X139">
        <v>0</v>
      </c>
      <c r="Z139">
        <v>0</v>
      </c>
      <c r="AB139">
        <v>0</v>
      </c>
      <c r="AD139">
        <v>0</v>
      </c>
      <c r="AM139" s="26">
        <v>43237</v>
      </c>
      <c r="AN139" s="27" t="s">
        <v>59</v>
      </c>
      <c r="AO139" s="27">
        <v>0</v>
      </c>
      <c r="AP139" s="28">
        <v>20947</v>
      </c>
    </row>
    <row r="140" spans="1:42">
      <c r="A140">
        <v>-75.72</v>
      </c>
      <c r="B140">
        <v>45.38</v>
      </c>
      <c r="C140" t="s">
        <v>31</v>
      </c>
      <c r="D140">
        <v>6105976</v>
      </c>
      <c r="E140">
        <v>43239</v>
      </c>
      <c r="F140" t="s">
        <v>307</v>
      </c>
      <c r="G140">
        <v>2018</v>
      </c>
      <c r="H140">
        <v>5</v>
      </c>
      <c r="I140">
        <v>19</v>
      </c>
      <c r="J140" t="str">
        <f t="shared" si="2"/>
        <v>Saturday</v>
      </c>
      <c r="K140">
        <f>IFERROR(VLOOKUP(E140,'holiday list'!$A$2:$E$106,5,FALSE),0)</f>
        <v>0</v>
      </c>
      <c r="L140">
        <v>19813</v>
      </c>
      <c r="M140" t="s">
        <v>32</v>
      </c>
      <c r="N140">
        <v>18.5</v>
      </c>
      <c r="P140">
        <v>8</v>
      </c>
      <c r="R140">
        <v>13.3</v>
      </c>
      <c r="T140">
        <v>4.7</v>
      </c>
      <c r="V140">
        <v>0</v>
      </c>
      <c r="X140">
        <v>20</v>
      </c>
      <c r="Z140">
        <v>0</v>
      </c>
      <c r="AB140">
        <v>20</v>
      </c>
      <c r="AD140">
        <v>0</v>
      </c>
      <c r="AM140" s="26">
        <v>43238</v>
      </c>
      <c r="AN140" s="27" t="s">
        <v>38</v>
      </c>
      <c r="AO140" s="27">
        <v>0</v>
      </c>
      <c r="AP140" s="28">
        <v>20420</v>
      </c>
    </row>
    <row r="141" spans="1:42">
      <c r="A141">
        <v>-75.72</v>
      </c>
      <c r="B141">
        <v>45.38</v>
      </c>
      <c r="C141" t="s">
        <v>31</v>
      </c>
      <c r="D141">
        <v>6105976</v>
      </c>
      <c r="E141">
        <v>43240</v>
      </c>
      <c r="F141" t="s">
        <v>308</v>
      </c>
      <c r="G141">
        <v>2018</v>
      </c>
      <c r="H141">
        <v>5</v>
      </c>
      <c r="I141">
        <v>20</v>
      </c>
      <c r="J141" t="str">
        <f t="shared" si="2"/>
        <v>Sunday</v>
      </c>
      <c r="K141">
        <f>IFERROR(VLOOKUP(E141,'holiday list'!$A$2:$E$106,5,FALSE),0)</f>
        <v>0</v>
      </c>
      <c r="L141">
        <v>19112</v>
      </c>
      <c r="M141" t="s">
        <v>32</v>
      </c>
      <c r="N141">
        <v>18.5</v>
      </c>
      <c r="P141">
        <v>12</v>
      </c>
      <c r="R141">
        <v>15.3</v>
      </c>
      <c r="T141">
        <v>2.7</v>
      </c>
      <c r="V141">
        <v>0</v>
      </c>
      <c r="X141">
        <v>0</v>
      </c>
      <c r="Y141" t="s">
        <v>33</v>
      </c>
      <c r="Z141">
        <v>0</v>
      </c>
      <c r="AB141">
        <v>0</v>
      </c>
      <c r="AC141" t="s">
        <v>33</v>
      </c>
      <c r="AD141">
        <v>0</v>
      </c>
      <c r="AM141" s="26">
        <v>43239</v>
      </c>
      <c r="AN141" s="27" t="s">
        <v>42</v>
      </c>
      <c r="AO141" s="27">
        <v>0</v>
      </c>
      <c r="AP141" s="28">
        <v>19813</v>
      </c>
    </row>
    <row r="142" spans="1:42">
      <c r="A142">
        <v>-75.72</v>
      </c>
      <c r="B142">
        <v>45.38</v>
      </c>
      <c r="C142" t="s">
        <v>31</v>
      </c>
      <c r="D142">
        <v>6105976</v>
      </c>
      <c r="E142">
        <v>43241</v>
      </c>
      <c r="F142" t="s">
        <v>72</v>
      </c>
      <c r="G142">
        <v>2018</v>
      </c>
      <c r="H142">
        <v>5</v>
      </c>
      <c r="I142">
        <v>21</v>
      </c>
      <c r="J142" t="str">
        <f t="shared" si="2"/>
        <v>Monday</v>
      </c>
      <c r="K142">
        <f>IFERROR(VLOOKUP(E142,'holiday list'!$A$2:$E$106,5,FALSE),0)</f>
        <v>1</v>
      </c>
      <c r="L142">
        <v>20145</v>
      </c>
      <c r="M142" t="s">
        <v>32</v>
      </c>
      <c r="N142">
        <v>25.5</v>
      </c>
      <c r="P142">
        <v>9</v>
      </c>
      <c r="R142">
        <v>17.3</v>
      </c>
      <c r="T142">
        <v>0.7</v>
      </c>
      <c r="V142">
        <v>0</v>
      </c>
      <c r="X142">
        <v>0</v>
      </c>
      <c r="Z142">
        <v>0</v>
      </c>
      <c r="AB142">
        <v>0</v>
      </c>
      <c r="AD142">
        <v>0</v>
      </c>
      <c r="AM142" s="26">
        <v>43240</v>
      </c>
      <c r="AN142" s="27" t="s">
        <v>45</v>
      </c>
      <c r="AO142" s="27">
        <v>0</v>
      </c>
      <c r="AP142" s="28">
        <v>19112</v>
      </c>
    </row>
    <row r="143" spans="1:42">
      <c r="A143">
        <v>-75.72</v>
      </c>
      <c r="B143">
        <v>45.38</v>
      </c>
      <c r="C143" t="s">
        <v>31</v>
      </c>
      <c r="D143">
        <v>6105976</v>
      </c>
      <c r="E143">
        <v>43242</v>
      </c>
      <c r="F143" t="s">
        <v>309</v>
      </c>
      <c r="G143">
        <v>2018</v>
      </c>
      <c r="H143">
        <v>5</v>
      </c>
      <c r="I143">
        <v>22</v>
      </c>
      <c r="J143" t="str">
        <f t="shared" si="2"/>
        <v>Tuesday</v>
      </c>
      <c r="K143">
        <f>IFERROR(VLOOKUP(E143,'holiday list'!$A$2:$E$106,5,FALSE),0)</f>
        <v>0</v>
      </c>
      <c r="L143">
        <v>21538</v>
      </c>
      <c r="M143" t="s">
        <v>32</v>
      </c>
      <c r="N143">
        <v>19</v>
      </c>
      <c r="P143">
        <v>12</v>
      </c>
      <c r="R143">
        <v>15.5</v>
      </c>
      <c r="T143">
        <v>2.5</v>
      </c>
      <c r="V143">
        <v>0</v>
      </c>
      <c r="X143">
        <v>3.4</v>
      </c>
      <c r="Z143">
        <v>0</v>
      </c>
      <c r="AB143">
        <v>3.4</v>
      </c>
      <c r="AD143">
        <v>0</v>
      </c>
      <c r="AM143" s="26">
        <v>43241</v>
      </c>
      <c r="AN143" s="27" t="s">
        <v>36</v>
      </c>
      <c r="AO143" s="27">
        <v>1</v>
      </c>
      <c r="AP143" s="28">
        <v>20145</v>
      </c>
    </row>
    <row r="144" spans="1:42">
      <c r="A144">
        <v>-75.72</v>
      </c>
      <c r="B144">
        <v>45.38</v>
      </c>
      <c r="C144" t="s">
        <v>31</v>
      </c>
      <c r="D144">
        <v>6105976</v>
      </c>
      <c r="E144">
        <v>43243</v>
      </c>
      <c r="F144" t="s">
        <v>310</v>
      </c>
      <c r="G144">
        <v>2018</v>
      </c>
      <c r="H144">
        <v>5</v>
      </c>
      <c r="I144">
        <v>23</v>
      </c>
      <c r="J144" t="str">
        <f t="shared" si="2"/>
        <v>Wednesday</v>
      </c>
      <c r="K144">
        <f>IFERROR(VLOOKUP(E144,'holiday list'!$A$2:$E$106,5,FALSE),0)</f>
        <v>0</v>
      </c>
      <c r="L144">
        <v>21865</v>
      </c>
      <c r="M144" t="s">
        <v>32</v>
      </c>
      <c r="N144">
        <v>24.5</v>
      </c>
      <c r="P144">
        <v>9.5</v>
      </c>
      <c r="R144">
        <v>17</v>
      </c>
      <c r="T144">
        <v>1</v>
      </c>
      <c r="V144">
        <v>0</v>
      </c>
      <c r="X144">
        <v>0</v>
      </c>
      <c r="Y144" t="s">
        <v>33</v>
      </c>
      <c r="Z144">
        <v>0</v>
      </c>
      <c r="AB144">
        <v>0</v>
      </c>
      <c r="AC144" t="s">
        <v>33</v>
      </c>
      <c r="AD144">
        <v>0</v>
      </c>
      <c r="AM144" s="26">
        <v>43242</v>
      </c>
      <c r="AN144" s="27" t="s">
        <v>56</v>
      </c>
      <c r="AO144" s="27">
        <v>0</v>
      </c>
      <c r="AP144" s="28">
        <v>21538</v>
      </c>
    </row>
    <row r="145" spans="1:42">
      <c r="A145">
        <v>-75.72</v>
      </c>
      <c r="B145">
        <v>45.38</v>
      </c>
      <c r="C145" t="s">
        <v>31</v>
      </c>
      <c r="D145">
        <v>6105976</v>
      </c>
      <c r="E145">
        <v>43244</v>
      </c>
      <c r="F145" t="s">
        <v>311</v>
      </c>
      <c r="G145">
        <v>2018</v>
      </c>
      <c r="H145">
        <v>5</v>
      </c>
      <c r="I145">
        <v>24</v>
      </c>
      <c r="J145" t="str">
        <f t="shared" si="2"/>
        <v>Thursday</v>
      </c>
      <c r="K145">
        <f>IFERROR(VLOOKUP(E145,'holiday list'!$A$2:$E$106,5,FALSE),0)</f>
        <v>0</v>
      </c>
      <c r="L145">
        <v>22040</v>
      </c>
      <c r="M145" t="s">
        <v>32</v>
      </c>
      <c r="N145">
        <v>26</v>
      </c>
      <c r="P145">
        <v>9</v>
      </c>
      <c r="R145">
        <v>17.5</v>
      </c>
      <c r="T145">
        <v>0.5</v>
      </c>
      <c r="V145">
        <v>0</v>
      </c>
      <c r="X145">
        <v>0</v>
      </c>
      <c r="Y145" t="s">
        <v>33</v>
      </c>
      <c r="Z145">
        <v>0</v>
      </c>
      <c r="AB145">
        <v>0</v>
      </c>
      <c r="AC145" t="s">
        <v>33</v>
      </c>
      <c r="AD145">
        <v>0</v>
      </c>
      <c r="AM145" s="26">
        <v>43243</v>
      </c>
      <c r="AN145" s="27" t="s">
        <v>40</v>
      </c>
      <c r="AO145" s="27">
        <v>0</v>
      </c>
      <c r="AP145" s="28">
        <v>21865</v>
      </c>
    </row>
    <row r="146" spans="1:42">
      <c r="A146">
        <v>-75.72</v>
      </c>
      <c r="B146">
        <v>45.38</v>
      </c>
      <c r="C146" t="s">
        <v>31</v>
      </c>
      <c r="D146">
        <v>6105976</v>
      </c>
      <c r="E146">
        <v>43245</v>
      </c>
      <c r="F146" t="s">
        <v>312</v>
      </c>
      <c r="G146">
        <v>2018</v>
      </c>
      <c r="H146">
        <v>5</v>
      </c>
      <c r="I146">
        <v>25</v>
      </c>
      <c r="J146" t="str">
        <f t="shared" si="2"/>
        <v>Friday</v>
      </c>
      <c r="K146">
        <f>IFERROR(VLOOKUP(E146,'holiday list'!$A$2:$E$106,5,FALSE),0)</f>
        <v>0</v>
      </c>
      <c r="L146">
        <v>23609</v>
      </c>
      <c r="M146" t="s">
        <v>32</v>
      </c>
      <c r="N146">
        <v>27.5</v>
      </c>
      <c r="P146">
        <v>16</v>
      </c>
      <c r="R146">
        <v>21.8</v>
      </c>
      <c r="T146">
        <v>0</v>
      </c>
      <c r="V146">
        <v>3.8</v>
      </c>
      <c r="X146">
        <v>4.8</v>
      </c>
      <c r="Z146">
        <v>0</v>
      </c>
      <c r="AB146">
        <v>4.8</v>
      </c>
      <c r="AD146">
        <v>0</v>
      </c>
      <c r="AM146" s="26">
        <v>43244</v>
      </c>
      <c r="AN146" s="27" t="s">
        <v>59</v>
      </c>
      <c r="AO146" s="27">
        <v>0</v>
      </c>
      <c r="AP146" s="28">
        <v>22040</v>
      </c>
    </row>
    <row r="147" spans="1:42">
      <c r="A147">
        <v>-75.72</v>
      </c>
      <c r="B147">
        <v>45.38</v>
      </c>
      <c r="C147" t="s">
        <v>31</v>
      </c>
      <c r="D147">
        <v>6105976</v>
      </c>
      <c r="E147">
        <v>43246</v>
      </c>
      <c r="F147" t="s">
        <v>313</v>
      </c>
      <c r="G147">
        <v>2018</v>
      </c>
      <c r="H147">
        <v>5</v>
      </c>
      <c r="I147">
        <v>26</v>
      </c>
      <c r="J147" t="str">
        <f t="shared" si="2"/>
        <v>Saturday</v>
      </c>
      <c r="K147">
        <f>IFERROR(VLOOKUP(E147,'holiday list'!$A$2:$E$106,5,FALSE),0)</f>
        <v>0</v>
      </c>
      <c r="L147">
        <v>22511</v>
      </c>
      <c r="M147" t="s">
        <v>32</v>
      </c>
      <c r="N147">
        <v>22</v>
      </c>
      <c r="P147">
        <v>17</v>
      </c>
      <c r="R147">
        <v>19.5</v>
      </c>
      <c r="T147">
        <v>0</v>
      </c>
      <c r="V147">
        <v>1.5</v>
      </c>
      <c r="X147">
        <v>1</v>
      </c>
      <c r="Z147">
        <v>0</v>
      </c>
      <c r="AB147">
        <v>1</v>
      </c>
      <c r="AD147">
        <v>0</v>
      </c>
      <c r="AM147" s="26">
        <v>43245</v>
      </c>
      <c r="AN147" s="27" t="s">
        <v>38</v>
      </c>
      <c r="AO147" s="27">
        <v>0</v>
      </c>
      <c r="AP147" s="28">
        <v>23609</v>
      </c>
    </row>
    <row r="148" spans="1:42">
      <c r="A148">
        <v>-75.72</v>
      </c>
      <c r="B148">
        <v>45.38</v>
      </c>
      <c r="C148" t="s">
        <v>31</v>
      </c>
      <c r="D148">
        <v>6105976</v>
      </c>
      <c r="E148">
        <v>43247</v>
      </c>
      <c r="F148" t="s">
        <v>314</v>
      </c>
      <c r="G148">
        <v>2018</v>
      </c>
      <c r="H148">
        <v>5</v>
      </c>
      <c r="I148">
        <v>27</v>
      </c>
      <c r="J148" t="str">
        <f t="shared" si="2"/>
        <v>Sunday</v>
      </c>
      <c r="K148">
        <f>IFERROR(VLOOKUP(E148,'holiday list'!$A$2:$E$106,5,FALSE),0)</f>
        <v>0</v>
      </c>
      <c r="L148">
        <v>21346</v>
      </c>
      <c r="M148" t="s">
        <v>32</v>
      </c>
      <c r="N148">
        <v>23.5</v>
      </c>
      <c r="P148">
        <v>14</v>
      </c>
      <c r="R148">
        <v>18.8</v>
      </c>
      <c r="T148">
        <v>0</v>
      </c>
      <c r="V148">
        <v>0.8</v>
      </c>
      <c r="X148">
        <v>1.2</v>
      </c>
      <c r="Z148">
        <v>0</v>
      </c>
      <c r="AB148">
        <v>1.2</v>
      </c>
      <c r="AD148">
        <v>0</v>
      </c>
      <c r="AM148" s="26">
        <v>43246</v>
      </c>
      <c r="AN148" s="27" t="s">
        <v>42</v>
      </c>
      <c r="AO148" s="27">
        <v>0</v>
      </c>
      <c r="AP148" s="28">
        <v>22511</v>
      </c>
    </row>
    <row r="149" spans="1:42">
      <c r="A149">
        <v>-75.72</v>
      </c>
      <c r="B149">
        <v>45.38</v>
      </c>
      <c r="C149" t="s">
        <v>31</v>
      </c>
      <c r="D149">
        <v>6105976</v>
      </c>
      <c r="E149">
        <v>43248</v>
      </c>
      <c r="F149" t="s">
        <v>315</v>
      </c>
      <c r="G149">
        <v>2018</v>
      </c>
      <c r="H149">
        <v>5</v>
      </c>
      <c r="I149">
        <v>28</v>
      </c>
      <c r="J149" t="str">
        <f t="shared" si="2"/>
        <v>Monday</v>
      </c>
      <c r="K149">
        <f>IFERROR(VLOOKUP(E149,'holiday list'!$A$2:$E$106,5,FALSE),0)</f>
        <v>0</v>
      </c>
      <c r="L149">
        <v>24908</v>
      </c>
      <c r="M149" t="s">
        <v>32</v>
      </c>
      <c r="N149">
        <v>26.5</v>
      </c>
      <c r="P149">
        <v>16</v>
      </c>
      <c r="R149">
        <v>21.3</v>
      </c>
      <c r="T149">
        <v>0</v>
      </c>
      <c r="V149">
        <v>3.3</v>
      </c>
      <c r="X149">
        <v>0</v>
      </c>
      <c r="Y149" t="s">
        <v>33</v>
      </c>
      <c r="Z149">
        <v>0</v>
      </c>
      <c r="AB149">
        <v>0</v>
      </c>
      <c r="AC149" t="s">
        <v>33</v>
      </c>
      <c r="AD149">
        <v>0</v>
      </c>
      <c r="AM149" s="26">
        <v>43247</v>
      </c>
      <c r="AN149" s="27" t="s">
        <v>45</v>
      </c>
      <c r="AO149" s="27">
        <v>0</v>
      </c>
      <c r="AP149" s="28">
        <v>21346</v>
      </c>
    </row>
    <row r="150" spans="1:42">
      <c r="A150">
        <v>-75.72</v>
      </c>
      <c r="B150">
        <v>45.38</v>
      </c>
      <c r="C150" t="s">
        <v>31</v>
      </c>
      <c r="D150">
        <v>6105976</v>
      </c>
      <c r="E150">
        <v>43249</v>
      </c>
      <c r="F150" t="s">
        <v>316</v>
      </c>
      <c r="G150">
        <v>2018</v>
      </c>
      <c r="H150">
        <v>5</v>
      </c>
      <c r="I150">
        <v>29</v>
      </c>
      <c r="J150" t="str">
        <f t="shared" si="2"/>
        <v>Tuesday</v>
      </c>
      <c r="K150">
        <f>IFERROR(VLOOKUP(E150,'holiday list'!$A$2:$E$106,5,FALSE),0)</f>
        <v>0</v>
      </c>
      <c r="L150">
        <v>25205</v>
      </c>
      <c r="M150" t="s">
        <v>32</v>
      </c>
      <c r="N150">
        <v>26</v>
      </c>
      <c r="P150">
        <v>17</v>
      </c>
      <c r="R150">
        <v>21.5</v>
      </c>
      <c r="T150">
        <v>0</v>
      </c>
      <c r="V150">
        <v>3.5</v>
      </c>
      <c r="X150">
        <v>0</v>
      </c>
      <c r="Z150">
        <v>0</v>
      </c>
      <c r="AB150">
        <v>0</v>
      </c>
      <c r="AD150">
        <v>0</v>
      </c>
      <c r="AM150" s="26">
        <v>43248</v>
      </c>
      <c r="AN150" s="27" t="s">
        <v>36</v>
      </c>
      <c r="AO150" s="27">
        <v>0</v>
      </c>
      <c r="AP150" s="28">
        <v>24908</v>
      </c>
    </row>
    <row r="151" spans="1:42">
      <c r="A151">
        <v>-75.72</v>
      </c>
      <c r="B151">
        <v>45.38</v>
      </c>
      <c r="C151" t="s">
        <v>31</v>
      </c>
      <c r="D151">
        <v>6105976</v>
      </c>
      <c r="E151">
        <v>43250</v>
      </c>
      <c r="F151" t="s">
        <v>317</v>
      </c>
      <c r="G151">
        <v>2018</v>
      </c>
      <c r="H151">
        <v>5</v>
      </c>
      <c r="I151">
        <v>30</v>
      </c>
      <c r="J151" t="str">
        <f t="shared" si="2"/>
        <v>Wednesday</v>
      </c>
      <c r="K151">
        <f>IFERROR(VLOOKUP(E151,'holiday list'!$A$2:$E$106,5,FALSE),0)</f>
        <v>0</v>
      </c>
      <c r="L151">
        <v>25851</v>
      </c>
      <c r="M151" t="s">
        <v>32</v>
      </c>
      <c r="N151">
        <v>29.5</v>
      </c>
      <c r="P151">
        <v>12.5</v>
      </c>
      <c r="R151">
        <v>21</v>
      </c>
      <c r="T151">
        <v>0</v>
      </c>
      <c r="V151">
        <v>3</v>
      </c>
      <c r="X151">
        <v>0</v>
      </c>
      <c r="Z151">
        <v>0</v>
      </c>
      <c r="AB151">
        <v>0</v>
      </c>
      <c r="AD151">
        <v>0</v>
      </c>
      <c r="AM151" s="26">
        <v>43249</v>
      </c>
      <c r="AN151" s="27" t="s">
        <v>56</v>
      </c>
      <c r="AO151" s="27">
        <v>0</v>
      </c>
      <c r="AP151" s="28">
        <v>25205</v>
      </c>
    </row>
    <row r="152" spans="1:42">
      <c r="A152">
        <v>-75.72</v>
      </c>
      <c r="B152">
        <v>45.38</v>
      </c>
      <c r="C152" t="s">
        <v>31</v>
      </c>
      <c r="D152">
        <v>6105976</v>
      </c>
      <c r="E152">
        <v>43251</v>
      </c>
      <c r="F152" t="s">
        <v>318</v>
      </c>
      <c r="G152">
        <v>2018</v>
      </c>
      <c r="H152">
        <v>5</v>
      </c>
      <c r="I152">
        <v>31</v>
      </c>
      <c r="J152" t="str">
        <f t="shared" si="2"/>
        <v>Thursday</v>
      </c>
      <c r="K152">
        <f>IFERROR(VLOOKUP(E152,'holiday list'!$A$2:$E$106,5,FALSE),0)</f>
        <v>0</v>
      </c>
      <c r="L152">
        <v>27409</v>
      </c>
      <c r="M152" t="s">
        <v>32</v>
      </c>
      <c r="N152">
        <v>26</v>
      </c>
      <c r="P152">
        <v>20</v>
      </c>
      <c r="R152">
        <v>23</v>
      </c>
      <c r="T152">
        <v>0</v>
      </c>
      <c r="V152">
        <v>5</v>
      </c>
      <c r="X152">
        <v>1.4</v>
      </c>
      <c r="Z152">
        <v>0</v>
      </c>
      <c r="AB152">
        <v>1.4</v>
      </c>
      <c r="AD152">
        <v>0</v>
      </c>
      <c r="AM152" s="26">
        <v>43250</v>
      </c>
      <c r="AN152" s="27" t="s">
        <v>40</v>
      </c>
      <c r="AO152" s="27">
        <v>0</v>
      </c>
      <c r="AP152" s="28">
        <v>25851</v>
      </c>
    </row>
    <row r="153" spans="1:42">
      <c r="A153">
        <v>-75.72</v>
      </c>
      <c r="B153">
        <v>45.38</v>
      </c>
      <c r="C153" t="s">
        <v>31</v>
      </c>
      <c r="D153">
        <v>6105976</v>
      </c>
      <c r="E153">
        <v>43252</v>
      </c>
      <c r="F153" t="s">
        <v>319</v>
      </c>
      <c r="G153">
        <v>2018</v>
      </c>
      <c r="H153">
        <v>6</v>
      </c>
      <c r="I153">
        <v>1</v>
      </c>
      <c r="J153" t="str">
        <f t="shared" si="2"/>
        <v>Friday</v>
      </c>
      <c r="K153">
        <f>IFERROR(VLOOKUP(E153,'holiday list'!$A$2:$E$106,5,FALSE),0)</f>
        <v>0</v>
      </c>
      <c r="L153">
        <v>28175</v>
      </c>
      <c r="M153" t="s">
        <v>32</v>
      </c>
      <c r="N153">
        <v>28</v>
      </c>
      <c r="P153">
        <v>20</v>
      </c>
      <c r="R153">
        <v>24</v>
      </c>
      <c r="T153">
        <v>0</v>
      </c>
      <c r="V153">
        <v>6</v>
      </c>
      <c r="X153">
        <v>0</v>
      </c>
      <c r="Y153" t="s">
        <v>33</v>
      </c>
      <c r="Z153">
        <v>0</v>
      </c>
      <c r="AB153">
        <v>0</v>
      </c>
      <c r="AC153" t="s">
        <v>33</v>
      </c>
      <c r="AD153">
        <v>0</v>
      </c>
      <c r="AM153" s="26">
        <v>43251</v>
      </c>
      <c r="AN153" s="27" t="s">
        <v>59</v>
      </c>
      <c r="AO153" s="27">
        <v>0</v>
      </c>
      <c r="AP153" s="28">
        <v>27409</v>
      </c>
    </row>
    <row r="154" spans="1:42">
      <c r="A154">
        <v>-75.72</v>
      </c>
      <c r="B154">
        <v>45.38</v>
      </c>
      <c r="C154" t="s">
        <v>31</v>
      </c>
      <c r="D154">
        <v>6105976</v>
      </c>
      <c r="E154">
        <v>43253</v>
      </c>
      <c r="F154" t="s">
        <v>320</v>
      </c>
      <c r="G154">
        <v>2018</v>
      </c>
      <c r="H154">
        <v>6</v>
      </c>
      <c r="I154">
        <v>2</v>
      </c>
      <c r="J154" t="str">
        <f t="shared" si="2"/>
        <v>Saturday</v>
      </c>
      <c r="K154">
        <f>IFERROR(VLOOKUP(E154,'holiday list'!$A$2:$E$106,5,FALSE),0)</f>
        <v>0</v>
      </c>
      <c r="L154">
        <v>22119</v>
      </c>
      <c r="M154" t="s">
        <v>32</v>
      </c>
      <c r="N154">
        <v>25.5</v>
      </c>
      <c r="P154">
        <v>12.5</v>
      </c>
      <c r="R154">
        <v>19</v>
      </c>
      <c r="T154">
        <v>0</v>
      </c>
      <c r="V154">
        <v>1</v>
      </c>
      <c r="X154">
        <v>0</v>
      </c>
      <c r="Z154">
        <v>0</v>
      </c>
      <c r="AB154">
        <v>0</v>
      </c>
      <c r="AD154">
        <v>0</v>
      </c>
      <c r="AM154" s="26">
        <v>43252</v>
      </c>
      <c r="AN154" s="27" t="s">
        <v>38</v>
      </c>
      <c r="AO154" s="27">
        <v>0</v>
      </c>
      <c r="AP154" s="28">
        <v>28175</v>
      </c>
    </row>
    <row r="155" spans="1:42">
      <c r="A155">
        <v>-75.72</v>
      </c>
      <c r="B155">
        <v>45.38</v>
      </c>
      <c r="C155" t="s">
        <v>31</v>
      </c>
      <c r="D155">
        <v>6105976</v>
      </c>
      <c r="E155">
        <v>43254</v>
      </c>
      <c r="F155" t="s">
        <v>321</v>
      </c>
      <c r="G155">
        <v>2018</v>
      </c>
      <c r="H155">
        <v>6</v>
      </c>
      <c r="I155">
        <v>3</v>
      </c>
      <c r="J155" t="str">
        <f t="shared" si="2"/>
        <v>Sunday</v>
      </c>
      <c r="K155">
        <f>IFERROR(VLOOKUP(E155,'holiday list'!$A$2:$E$106,5,FALSE),0)</f>
        <v>0</v>
      </c>
      <c r="L155">
        <v>21117</v>
      </c>
      <c r="M155" t="s">
        <v>32</v>
      </c>
      <c r="N155">
        <v>24.5</v>
      </c>
      <c r="P155">
        <v>12</v>
      </c>
      <c r="R155">
        <v>18.3</v>
      </c>
      <c r="T155">
        <v>0</v>
      </c>
      <c r="V155">
        <v>0.3</v>
      </c>
      <c r="X155">
        <v>26</v>
      </c>
      <c r="Z155">
        <v>0</v>
      </c>
      <c r="AB155">
        <v>26</v>
      </c>
      <c r="AD155">
        <v>0</v>
      </c>
      <c r="AM155" s="26">
        <v>43253</v>
      </c>
      <c r="AN155" s="27" t="s">
        <v>42</v>
      </c>
      <c r="AO155" s="27">
        <v>0</v>
      </c>
      <c r="AP155" s="28">
        <v>22119</v>
      </c>
    </row>
    <row r="156" spans="1:42">
      <c r="A156">
        <v>-75.72</v>
      </c>
      <c r="B156">
        <v>45.38</v>
      </c>
      <c r="C156" t="s">
        <v>31</v>
      </c>
      <c r="D156">
        <v>6105976</v>
      </c>
      <c r="E156">
        <v>43255</v>
      </c>
      <c r="F156" t="s">
        <v>322</v>
      </c>
      <c r="G156">
        <v>2018</v>
      </c>
      <c r="H156">
        <v>6</v>
      </c>
      <c r="I156">
        <v>4</v>
      </c>
      <c r="J156" t="str">
        <f t="shared" si="2"/>
        <v>Monday</v>
      </c>
      <c r="K156">
        <f>IFERROR(VLOOKUP(E156,'holiday list'!$A$2:$E$106,5,FALSE),0)</f>
        <v>0</v>
      </c>
      <c r="L156">
        <v>22425</v>
      </c>
      <c r="M156" t="s">
        <v>32</v>
      </c>
      <c r="N156">
        <v>18</v>
      </c>
      <c r="P156">
        <v>12.5</v>
      </c>
      <c r="R156">
        <v>15.3</v>
      </c>
      <c r="T156">
        <v>2.7</v>
      </c>
      <c r="V156">
        <v>0</v>
      </c>
      <c r="X156">
        <v>20</v>
      </c>
      <c r="Z156">
        <v>0</v>
      </c>
      <c r="AB156">
        <v>20</v>
      </c>
      <c r="AD156">
        <v>0</v>
      </c>
      <c r="AM156" s="26">
        <v>43254</v>
      </c>
      <c r="AN156" s="27" t="s">
        <v>45</v>
      </c>
      <c r="AO156" s="27">
        <v>0</v>
      </c>
      <c r="AP156" s="28">
        <v>21117</v>
      </c>
    </row>
    <row r="157" spans="1:42">
      <c r="A157">
        <v>-75.72</v>
      </c>
      <c r="B157">
        <v>45.38</v>
      </c>
      <c r="C157" t="s">
        <v>31</v>
      </c>
      <c r="D157">
        <v>6105976</v>
      </c>
      <c r="E157">
        <v>43256</v>
      </c>
      <c r="F157" t="s">
        <v>323</v>
      </c>
      <c r="G157">
        <v>2018</v>
      </c>
      <c r="H157">
        <v>6</v>
      </c>
      <c r="I157">
        <v>5</v>
      </c>
      <c r="J157" t="str">
        <f t="shared" si="2"/>
        <v>Tuesday</v>
      </c>
      <c r="K157">
        <f>IFERROR(VLOOKUP(E157,'holiday list'!$A$2:$E$106,5,FALSE),0)</f>
        <v>0</v>
      </c>
      <c r="L157">
        <v>21680</v>
      </c>
      <c r="M157" t="s">
        <v>32</v>
      </c>
      <c r="N157">
        <v>15</v>
      </c>
      <c r="P157">
        <v>10.5</v>
      </c>
      <c r="R157">
        <v>12.8</v>
      </c>
      <c r="T157">
        <v>5.2</v>
      </c>
      <c r="V157">
        <v>0</v>
      </c>
      <c r="X157">
        <v>1.8</v>
      </c>
      <c r="Z157">
        <v>0</v>
      </c>
      <c r="AB157">
        <v>1.8</v>
      </c>
      <c r="AD157">
        <v>0</v>
      </c>
      <c r="AM157" s="26">
        <v>43255</v>
      </c>
      <c r="AN157" s="27" t="s">
        <v>36</v>
      </c>
      <c r="AO157" s="27">
        <v>0</v>
      </c>
      <c r="AP157" s="28">
        <v>22425</v>
      </c>
    </row>
    <row r="158" spans="1:42">
      <c r="A158">
        <v>-75.72</v>
      </c>
      <c r="B158">
        <v>45.38</v>
      </c>
      <c r="C158" t="s">
        <v>31</v>
      </c>
      <c r="D158">
        <v>6105976</v>
      </c>
      <c r="E158">
        <v>43257</v>
      </c>
      <c r="F158" t="s">
        <v>324</v>
      </c>
      <c r="G158">
        <v>2018</v>
      </c>
      <c r="H158">
        <v>6</v>
      </c>
      <c r="I158">
        <v>6</v>
      </c>
      <c r="J158" t="str">
        <f t="shared" si="2"/>
        <v>Wednesday</v>
      </c>
      <c r="K158">
        <f>IFERROR(VLOOKUP(E158,'holiday list'!$A$2:$E$106,5,FALSE),0)</f>
        <v>0</v>
      </c>
      <c r="L158">
        <v>21531</v>
      </c>
      <c r="M158" t="s">
        <v>32</v>
      </c>
      <c r="N158">
        <v>18.5</v>
      </c>
      <c r="P158">
        <v>11</v>
      </c>
      <c r="R158">
        <v>14.8</v>
      </c>
      <c r="T158">
        <v>3.2</v>
      </c>
      <c r="V158">
        <v>0</v>
      </c>
      <c r="X158">
        <v>2.2000000000000002</v>
      </c>
      <c r="Z158">
        <v>0</v>
      </c>
      <c r="AB158">
        <v>2.2000000000000002</v>
      </c>
      <c r="AD158">
        <v>0</v>
      </c>
      <c r="AM158" s="26">
        <v>43256</v>
      </c>
      <c r="AN158" s="27" t="s">
        <v>56</v>
      </c>
      <c r="AO158" s="27">
        <v>0</v>
      </c>
      <c r="AP158" s="28">
        <v>21680</v>
      </c>
    </row>
    <row r="159" spans="1:42">
      <c r="A159">
        <v>-75.72</v>
      </c>
      <c r="B159">
        <v>45.38</v>
      </c>
      <c r="C159" t="s">
        <v>31</v>
      </c>
      <c r="D159">
        <v>6105976</v>
      </c>
      <c r="E159">
        <v>43258</v>
      </c>
      <c r="F159" t="s">
        <v>325</v>
      </c>
      <c r="G159">
        <v>2018</v>
      </c>
      <c r="H159">
        <v>6</v>
      </c>
      <c r="I159">
        <v>7</v>
      </c>
      <c r="J159" t="str">
        <f t="shared" si="2"/>
        <v>Thursday</v>
      </c>
      <c r="K159">
        <f>IFERROR(VLOOKUP(E159,'holiday list'!$A$2:$E$106,5,FALSE),0)</f>
        <v>0</v>
      </c>
      <c r="L159">
        <v>22036</v>
      </c>
      <c r="M159" t="s">
        <v>32</v>
      </c>
      <c r="N159">
        <v>21.5</v>
      </c>
      <c r="P159">
        <v>11</v>
      </c>
      <c r="R159">
        <v>16.3</v>
      </c>
      <c r="T159">
        <v>1.7</v>
      </c>
      <c r="V159">
        <v>0</v>
      </c>
      <c r="X159">
        <v>0</v>
      </c>
      <c r="Z159">
        <v>0</v>
      </c>
      <c r="AB159">
        <v>0</v>
      </c>
      <c r="AD159">
        <v>0</v>
      </c>
      <c r="AM159" s="26">
        <v>43257</v>
      </c>
      <c r="AN159" s="27" t="s">
        <v>40</v>
      </c>
      <c r="AO159" s="27">
        <v>0</v>
      </c>
      <c r="AP159" s="28">
        <v>21531</v>
      </c>
    </row>
    <row r="160" spans="1:42">
      <c r="A160">
        <v>-75.72</v>
      </c>
      <c r="B160">
        <v>45.38</v>
      </c>
      <c r="C160" t="s">
        <v>31</v>
      </c>
      <c r="D160">
        <v>6105976</v>
      </c>
      <c r="E160">
        <v>43259</v>
      </c>
      <c r="F160" t="s">
        <v>326</v>
      </c>
      <c r="G160">
        <v>2018</v>
      </c>
      <c r="H160">
        <v>6</v>
      </c>
      <c r="I160">
        <v>8</v>
      </c>
      <c r="J160" t="str">
        <f t="shared" si="2"/>
        <v>Friday</v>
      </c>
      <c r="K160">
        <f>IFERROR(VLOOKUP(E160,'holiday list'!$A$2:$E$106,5,FALSE),0)</f>
        <v>0</v>
      </c>
      <c r="L160">
        <v>22052</v>
      </c>
      <c r="M160" t="s">
        <v>32</v>
      </c>
      <c r="N160">
        <v>22.5</v>
      </c>
      <c r="P160">
        <v>11</v>
      </c>
      <c r="R160">
        <v>16.8</v>
      </c>
      <c r="T160">
        <v>1.2</v>
      </c>
      <c r="V160">
        <v>0</v>
      </c>
      <c r="X160">
        <v>0</v>
      </c>
      <c r="Y160" t="s">
        <v>33</v>
      </c>
      <c r="Z160">
        <v>0</v>
      </c>
      <c r="AB160">
        <v>0</v>
      </c>
      <c r="AC160" t="s">
        <v>33</v>
      </c>
      <c r="AD160">
        <v>0</v>
      </c>
      <c r="AM160" s="26">
        <v>43258</v>
      </c>
      <c r="AN160" s="27" t="s">
        <v>59</v>
      </c>
      <c r="AO160" s="27">
        <v>0</v>
      </c>
      <c r="AP160" s="28">
        <v>22036</v>
      </c>
    </row>
    <row r="161" spans="1:42">
      <c r="A161">
        <v>-75.72</v>
      </c>
      <c r="B161">
        <v>45.38</v>
      </c>
      <c r="C161" t="s">
        <v>31</v>
      </c>
      <c r="D161">
        <v>6105976</v>
      </c>
      <c r="E161">
        <v>43260</v>
      </c>
      <c r="F161" t="s">
        <v>327</v>
      </c>
      <c r="G161">
        <v>2018</v>
      </c>
      <c r="H161">
        <v>6</v>
      </c>
      <c r="I161">
        <v>9</v>
      </c>
      <c r="J161" t="str">
        <f t="shared" si="2"/>
        <v>Saturday</v>
      </c>
      <c r="K161">
        <f>IFERROR(VLOOKUP(E161,'holiday list'!$A$2:$E$106,5,FALSE),0)</f>
        <v>0</v>
      </c>
      <c r="L161">
        <v>20835</v>
      </c>
      <c r="M161" t="s">
        <v>32</v>
      </c>
      <c r="N161">
        <v>23.5</v>
      </c>
      <c r="P161">
        <v>10.5</v>
      </c>
      <c r="R161">
        <v>17</v>
      </c>
      <c r="T161">
        <v>1</v>
      </c>
      <c r="V161">
        <v>0</v>
      </c>
      <c r="X161">
        <v>0</v>
      </c>
      <c r="Z161">
        <v>0</v>
      </c>
      <c r="AB161">
        <v>0</v>
      </c>
      <c r="AD161">
        <v>0</v>
      </c>
      <c r="AM161" s="26">
        <v>43259</v>
      </c>
      <c r="AN161" s="27" t="s">
        <v>38</v>
      </c>
      <c r="AO161" s="27">
        <v>0</v>
      </c>
      <c r="AP161" s="28">
        <v>22052</v>
      </c>
    </row>
    <row r="162" spans="1:42">
      <c r="A162">
        <v>-75.72</v>
      </c>
      <c r="B162">
        <v>45.38</v>
      </c>
      <c r="C162" t="s">
        <v>31</v>
      </c>
      <c r="D162">
        <v>6105976</v>
      </c>
      <c r="E162">
        <v>43261</v>
      </c>
      <c r="F162" t="s">
        <v>328</v>
      </c>
      <c r="G162">
        <v>2018</v>
      </c>
      <c r="H162">
        <v>6</v>
      </c>
      <c r="I162">
        <v>10</v>
      </c>
      <c r="J162" t="str">
        <f t="shared" si="2"/>
        <v>Sunday</v>
      </c>
      <c r="K162">
        <f>IFERROR(VLOOKUP(E162,'holiday list'!$A$2:$E$106,5,FALSE),0)</f>
        <v>0</v>
      </c>
      <c r="L162">
        <v>20487</v>
      </c>
      <c r="M162" t="s">
        <v>32</v>
      </c>
      <c r="N162">
        <v>22</v>
      </c>
      <c r="P162">
        <v>8.5</v>
      </c>
      <c r="R162">
        <v>15.3</v>
      </c>
      <c r="T162">
        <v>2.7</v>
      </c>
      <c r="V162">
        <v>0</v>
      </c>
      <c r="X162">
        <v>0</v>
      </c>
      <c r="Z162">
        <v>0</v>
      </c>
      <c r="AB162">
        <v>0</v>
      </c>
      <c r="AD162">
        <v>0</v>
      </c>
      <c r="AM162" s="26">
        <v>43260</v>
      </c>
      <c r="AN162" s="27" t="s">
        <v>42</v>
      </c>
      <c r="AO162" s="27">
        <v>0</v>
      </c>
      <c r="AP162" s="28">
        <v>20835</v>
      </c>
    </row>
    <row r="163" spans="1:42">
      <c r="A163">
        <v>-75.72</v>
      </c>
      <c r="B163">
        <v>45.38</v>
      </c>
      <c r="C163" t="s">
        <v>31</v>
      </c>
      <c r="D163">
        <v>6105976</v>
      </c>
      <c r="E163">
        <v>43262</v>
      </c>
      <c r="F163" t="s">
        <v>329</v>
      </c>
      <c r="G163">
        <v>2018</v>
      </c>
      <c r="H163">
        <v>6</v>
      </c>
      <c r="I163">
        <v>11</v>
      </c>
      <c r="J163" t="str">
        <f t="shared" si="2"/>
        <v>Monday</v>
      </c>
      <c r="K163">
        <f>IFERROR(VLOOKUP(E163,'holiday list'!$A$2:$E$106,5,FALSE),0)</f>
        <v>0</v>
      </c>
      <c r="L163">
        <v>22755</v>
      </c>
      <c r="M163" t="s">
        <v>32</v>
      </c>
      <c r="N163">
        <v>23.5</v>
      </c>
      <c r="P163">
        <v>11</v>
      </c>
      <c r="R163">
        <v>17.3</v>
      </c>
      <c r="T163">
        <v>0.7</v>
      </c>
      <c r="V163">
        <v>0</v>
      </c>
      <c r="X163">
        <v>0</v>
      </c>
      <c r="Z163">
        <v>0</v>
      </c>
      <c r="AB163">
        <v>0</v>
      </c>
      <c r="AD163">
        <v>0</v>
      </c>
      <c r="AM163" s="26">
        <v>43261</v>
      </c>
      <c r="AN163" s="27" t="s">
        <v>45</v>
      </c>
      <c r="AO163" s="27">
        <v>0</v>
      </c>
      <c r="AP163" s="28">
        <v>20487</v>
      </c>
    </row>
    <row r="164" spans="1:42">
      <c r="A164">
        <v>-75.72</v>
      </c>
      <c r="B164">
        <v>45.38</v>
      </c>
      <c r="C164" t="s">
        <v>31</v>
      </c>
      <c r="D164">
        <v>6105976</v>
      </c>
      <c r="E164">
        <v>43263</v>
      </c>
      <c r="F164" t="s">
        <v>330</v>
      </c>
      <c r="G164">
        <v>2018</v>
      </c>
      <c r="H164">
        <v>6</v>
      </c>
      <c r="I164">
        <v>12</v>
      </c>
      <c r="J164" t="str">
        <f t="shared" si="2"/>
        <v>Tuesday</v>
      </c>
      <c r="K164">
        <f>IFERROR(VLOOKUP(E164,'holiday list'!$A$2:$E$106,5,FALSE),0)</f>
        <v>0</v>
      </c>
      <c r="L164">
        <v>23822</v>
      </c>
      <c r="M164" t="s">
        <v>32</v>
      </c>
      <c r="N164">
        <v>27.5</v>
      </c>
      <c r="P164">
        <v>9</v>
      </c>
      <c r="R164">
        <v>18.3</v>
      </c>
      <c r="T164">
        <v>0</v>
      </c>
      <c r="V164">
        <v>0.3</v>
      </c>
      <c r="X164">
        <v>0</v>
      </c>
      <c r="Z164">
        <v>0</v>
      </c>
      <c r="AB164">
        <v>0</v>
      </c>
      <c r="AD164">
        <v>0</v>
      </c>
      <c r="AM164" s="26">
        <v>43262</v>
      </c>
      <c r="AN164" s="27" t="s">
        <v>36</v>
      </c>
      <c r="AO164" s="27">
        <v>0</v>
      </c>
      <c r="AP164" s="28">
        <v>22755</v>
      </c>
    </row>
    <row r="165" spans="1:42">
      <c r="A165">
        <v>-75.72</v>
      </c>
      <c r="B165">
        <v>45.38</v>
      </c>
      <c r="C165" t="s">
        <v>31</v>
      </c>
      <c r="D165">
        <v>6105976</v>
      </c>
      <c r="E165">
        <v>43264</v>
      </c>
      <c r="F165" t="s">
        <v>331</v>
      </c>
      <c r="G165">
        <v>2018</v>
      </c>
      <c r="H165">
        <v>6</v>
      </c>
      <c r="I165">
        <v>13</v>
      </c>
      <c r="J165" t="str">
        <f t="shared" si="2"/>
        <v>Wednesday</v>
      </c>
      <c r="K165">
        <f>IFERROR(VLOOKUP(E165,'holiday list'!$A$2:$E$106,5,FALSE),0)</f>
        <v>0</v>
      </c>
      <c r="L165">
        <v>23538</v>
      </c>
      <c r="M165" t="s">
        <v>32</v>
      </c>
      <c r="N165">
        <v>21</v>
      </c>
      <c r="P165">
        <v>14.5</v>
      </c>
      <c r="R165">
        <v>17.8</v>
      </c>
      <c r="T165">
        <v>0.2</v>
      </c>
      <c r="V165">
        <v>0</v>
      </c>
      <c r="X165">
        <v>11.6</v>
      </c>
      <c r="Z165">
        <v>0</v>
      </c>
      <c r="AB165">
        <v>11.6</v>
      </c>
      <c r="AD165">
        <v>0</v>
      </c>
      <c r="AM165" s="26">
        <v>43263</v>
      </c>
      <c r="AN165" s="27" t="s">
        <v>56</v>
      </c>
      <c r="AO165" s="27">
        <v>0</v>
      </c>
      <c r="AP165" s="28">
        <v>23822</v>
      </c>
    </row>
    <row r="166" spans="1:42">
      <c r="A166">
        <v>-75.72</v>
      </c>
      <c r="B166">
        <v>45.38</v>
      </c>
      <c r="C166" t="s">
        <v>31</v>
      </c>
      <c r="D166">
        <v>6105976</v>
      </c>
      <c r="E166">
        <v>43265</v>
      </c>
      <c r="F166" t="s">
        <v>332</v>
      </c>
      <c r="G166">
        <v>2018</v>
      </c>
      <c r="H166">
        <v>6</v>
      </c>
      <c r="I166">
        <v>14</v>
      </c>
      <c r="J166" t="str">
        <f t="shared" si="2"/>
        <v>Thursday</v>
      </c>
      <c r="K166">
        <f>IFERROR(VLOOKUP(E166,'holiday list'!$A$2:$E$106,5,FALSE),0)</f>
        <v>0</v>
      </c>
      <c r="L166">
        <v>22112</v>
      </c>
      <c r="M166" t="s">
        <v>32</v>
      </c>
      <c r="N166">
        <v>17.5</v>
      </c>
      <c r="P166">
        <v>13.5</v>
      </c>
      <c r="R166">
        <v>15.5</v>
      </c>
      <c r="T166">
        <v>2.5</v>
      </c>
      <c r="V166">
        <v>0</v>
      </c>
      <c r="X166">
        <v>2.4</v>
      </c>
      <c r="Z166">
        <v>0</v>
      </c>
      <c r="AB166">
        <v>2.4</v>
      </c>
      <c r="AD166">
        <v>0</v>
      </c>
      <c r="AM166" s="26">
        <v>43264</v>
      </c>
      <c r="AN166" s="27" t="s">
        <v>40</v>
      </c>
      <c r="AO166" s="27">
        <v>0</v>
      </c>
      <c r="AP166" s="28">
        <v>23538</v>
      </c>
    </row>
    <row r="167" spans="1:42">
      <c r="A167">
        <v>-75.72</v>
      </c>
      <c r="B167">
        <v>45.38</v>
      </c>
      <c r="C167" t="s">
        <v>31</v>
      </c>
      <c r="D167">
        <v>6105976</v>
      </c>
      <c r="E167">
        <v>43266</v>
      </c>
      <c r="F167" t="s">
        <v>333</v>
      </c>
      <c r="G167">
        <v>2018</v>
      </c>
      <c r="H167">
        <v>6</v>
      </c>
      <c r="I167">
        <v>15</v>
      </c>
      <c r="J167" t="str">
        <f t="shared" si="2"/>
        <v>Friday</v>
      </c>
      <c r="K167">
        <f>IFERROR(VLOOKUP(E167,'holiday list'!$A$2:$E$106,5,FALSE),0)</f>
        <v>0</v>
      </c>
      <c r="L167">
        <v>22568</v>
      </c>
      <c r="M167" t="s">
        <v>32</v>
      </c>
      <c r="N167">
        <v>25</v>
      </c>
      <c r="P167">
        <v>11</v>
      </c>
      <c r="R167">
        <v>18</v>
      </c>
      <c r="T167">
        <v>0</v>
      </c>
      <c r="V167">
        <v>0</v>
      </c>
      <c r="X167">
        <v>0.2</v>
      </c>
      <c r="Z167">
        <v>0</v>
      </c>
      <c r="AB167">
        <v>0.2</v>
      </c>
      <c r="AD167">
        <v>0</v>
      </c>
      <c r="AM167" s="26">
        <v>43265</v>
      </c>
      <c r="AN167" s="27" t="s">
        <v>59</v>
      </c>
      <c r="AO167" s="27">
        <v>0</v>
      </c>
      <c r="AP167" s="28">
        <v>22112</v>
      </c>
    </row>
    <row r="168" spans="1:42">
      <c r="A168">
        <v>-75.72</v>
      </c>
      <c r="B168">
        <v>45.38</v>
      </c>
      <c r="C168" t="s">
        <v>31</v>
      </c>
      <c r="D168">
        <v>6105976</v>
      </c>
      <c r="E168">
        <v>43267</v>
      </c>
      <c r="F168" t="s">
        <v>334</v>
      </c>
      <c r="G168">
        <v>2018</v>
      </c>
      <c r="H168">
        <v>6</v>
      </c>
      <c r="I168">
        <v>16</v>
      </c>
      <c r="J168" t="str">
        <f t="shared" si="2"/>
        <v>Saturday</v>
      </c>
      <c r="K168">
        <f>IFERROR(VLOOKUP(E168,'holiday list'!$A$2:$E$106,5,FALSE),0)</f>
        <v>0</v>
      </c>
      <c r="L168">
        <v>22660</v>
      </c>
      <c r="M168" t="s">
        <v>32</v>
      </c>
      <c r="N168">
        <v>28</v>
      </c>
      <c r="P168">
        <v>12.5</v>
      </c>
      <c r="R168">
        <v>20.3</v>
      </c>
      <c r="T168">
        <v>0</v>
      </c>
      <c r="V168">
        <v>2.2999999999999998</v>
      </c>
      <c r="X168">
        <v>0</v>
      </c>
      <c r="Z168">
        <v>0</v>
      </c>
      <c r="AB168">
        <v>0</v>
      </c>
      <c r="AD168">
        <v>0</v>
      </c>
      <c r="AM168" s="26">
        <v>43266</v>
      </c>
      <c r="AN168" s="27" t="s">
        <v>38</v>
      </c>
      <c r="AO168" s="27">
        <v>0</v>
      </c>
      <c r="AP168" s="28">
        <v>22568</v>
      </c>
    </row>
    <row r="169" spans="1:42">
      <c r="A169">
        <v>-75.72</v>
      </c>
      <c r="B169">
        <v>45.38</v>
      </c>
      <c r="C169" t="s">
        <v>31</v>
      </c>
      <c r="D169">
        <v>6105976</v>
      </c>
      <c r="E169">
        <v>43268</v>
      </c>
      <c r="F169" t="s">
        <v>73</v>
      </c>
      <c r="G169">
        <v>2018</v>
      </c>
      <c r="H169">
        <v>6</v>
      </c>
      <c r="I169">
        <v>17</v>
      </c>
      <c r="J169" t="str">
        <f t="shared" si="2"/>
        <v>Sunday</v>
      </c>
      <c r="K169">
        <f>IFERROR(VLOOKUP(E169,'holiday list'!$A$2:$E$106,5,FALSE),0)</f>
        <v>1</v>
      </c>
      <c r="L169">
        <v>25227</v>
      </c>
      <c r="M169" t="s">
        <v>32</v>
      </c>
      <c r="N169">
        <v>30.5</v>
      </c>
      <c r="P169">
        <v>14</v>
      </c>
      <c r="R169">
        <v>22.3</v>
      </c>
      <c r="T169">
        <v>0</v>
      </c>
      <c r="V169">
        <v>4.3</v>
      </c>
      <c r="X169">
        <v>0</v>
      </c>
      <c r="Z169">
        <v>0</v>
      </c>
      <c r="AB169">
        <v>0</v>
      </c>
      <c r="AD169">
        <v>0</v>
      </c>
      <c r="AM169" s="26">
        <v>43267</v>
      </c>
      <c r="AN169" s="27" t="s">
        <v>42</v>
      </c>
      <c r="AO169" s="27">
        <v>0</v>
      </c>
      <c r="AP169" s="28">
        <v>22660</v>
      </c>
    </row>
    <row r="170" spans="1:42">
      <c r="A170">
        <v>-75.72</v>
      </c>
      <c r="B170">
        <v>45.38</v>
      </c>
      <c r="C170" t="s">
        <v>31</v>
      </c>
      <c r="D170">
        <v>6105976</v>
      </c>
      <c r="E170">
        <v>43269</v>
      </c>
      <c r="F170" t="s">
        <v>335</v>
      </c>
      <c r="G170">
        <v>2018</v>
      </c>
      <c r="H170">
        <v>6</v>
      </c>
      <c r="I170">
        <v>18</v>
      </c>
      <c r="J170" t="str">
        <f t="shared" si="2"/>
        <v>Monday</v>
      </c>
      <c r="K170">
        <f>IFERROR(VLOOKUP(E170,'holiday list'!$A$2:$E$106,5,FALSE),0)</f>
        <v>0</v>
      </c>
      <c r="L170">
        <v>28891</v>
      </c>
      <c r="M170" t="s">
        <v>32</v>
      </c>
      <c r="N170">
        <v>29</v>
      </c>
      <c r="P170">
        <v>21</v>
      </c>
      <c r="R170">
        <v>25</v>
      </c>
      <c r="T170">
        <v>0</v>
      </c>
      <c r="V170">
        <v>7</v>
      </c>
      <c r="X170">
        <v>2.6</v>
      </c>
      <c r="Z170">
        <v>0</v>
      </c>
      <c r="AB170">
        <v>2.6</v>
      </c>
      <c r="AD170">
        <v>0</v>
      </c>
      <c r="AM170" s="26">
        <v>43268</v>
      </c>
      <c r="AN170" s="27" t="s">
        <v>45</v>
      </c>
      <c r="AO170" s="27">
        <v>1</v>
      </c>
      <c r="AP170" s="28">
        <v>25227</v>
      </c>
    </row>
    <row r="171" spans="1:42">
      <c r="A171">
        <v>-75.72</v>
      </c>
      <c r="B171">
        <v>45.38</v>
      </c>
      <c r="C171" t="s">
        <v>31</v>
      </c>
      <c r="D171">
        <v>6105976</v>
      </c>
      <c r="E171">
        <v>43270</v>
      </c>
      <c r="F171" t="s">
        <v>336</v>
      </c>
      <c r="G171">
        <v>2018</v>
      </c>
      <c r="H171">
        <v>6</v>
      </c>
      <c r="I171">
        <v>19</v>
      </c>
      <c r="J171" t="str">
        <f t="shared" si="2"/>
        <v>Tuesday</v>
      </c>
      <c r="K171">
        <f>IFERROR(VLOOKUP(E171,'holiday list'!$A$2:$E$106,5,FALSE),0)</f>
        <v>0</v>
      </c>
      <c r="L171">
        <v>23698</v>
      </c>
      <c r="M171" t="s">
        <v>32</v>
      </c>
      <c r="N171">
        <v>24</v>
      </c>
      <c r="P171">
        <v>13</v>
      </c>
      <c r="R171">
        <v>18.5</v>
      </c>
      <c r="T171">
        <v>0</v>
      </c>
      <c r="V171">
        <v>0.5</v>
      </c>
      <c r="X171">
        <v>0</v>
      </c>
      <c r="Z171">
        <v>0</v>
      </c>
      <c r="AB171">
        <v>0</v>
      </c>
      <c r="AD171">
        <v>0</v>
      </c>
      <c r="AM171" s="26">
        <v>43269</v>
      </c>
      <c r="AN171" s="27" t="s">
        <v>36</v>
      </c>
      <c r="AO171" s="27">
        <v>0</v>
      </c>
      <c r="AP171" s="28">
        <v>28891</v>
      </c>
    </row>
    <row r="172" spans="1:42">
      <c r="A172">
        <v>-75.72</v>
      </c>
      <c r="B172">
        <v>45.38</v>
      </c>
      <c r="C172" t="s">
        <v>31</v>
      </c>
      <c r="D172">
        <v>6105976</v>
      </c>
      <c r="E172">
        <v>43271</v>
      </c>
      <c r="F172" t="s">
        <v>337</v>
      </c>
      <c r="G172">
        <v>2018</v>
      </c>
      <c r="H172">
        <v>6</v>
      </c>
      <c r="I172">
        <v>20</v>
      </c>
      <c r="J172" t="str">
        <f t="shared" si="2"/>
        <v>Wednesday</v>
      </c>
      <c r="K172">
        <f>IFERROR(VLOOKUP(E172,'holiday list'!$A$2:$E$106,5,FALSE),0)</f>
        <v>0</v>
      </c>
      <c r="L172">
        <v>24280</v>
      </c>
      <c r="M172" t="s">
        <v>32</v>
      </c>
      <c r="N172">
        <v>28</v>
      </c>
      <c r="P172">
        <v>12</v>
      </c>
      <c r="R172">
        <v>20</v>
      </c>
      <c r="T172">
        <v>0</v>
      </c>
      <c r="V172">
        <v>2</v>
      </c>
      <c r="X172">
        <v>0</v>
      </c>
      <c r="Z172">
        <v>0</v>
      </c>
      <c r="AB172">
        <v>0</v>
      </c>
      <c r="AD172">
        <v>0</v>
      </c>
      <c r="AM172" s="26">
        <v>43270</v>
      </c>
      <c r="AN172" s="27" t="s">
        <v>56</v>
      </c>
      <c r="AO172" s="27">
        <v>0</v>
      </c>
      <c r="AP172" s="28">
        <v>23698</v>
      </c>
    </row>
    <row r="173" spans="1:42">
      <c r="A173">
        <v>-75.72</v>
      </c>
      <c r="B173">
        <v>45.38</v>
      </c>
      <c r="C173" t="s">
        <v>31</v>
      </c>
      <c r="D173">
        <v>6105976</v>
      </c>
      <c r="E173">
        <v>43272</v>
      </c>
      <c r="F173" t="s">
        <v>338</v>
      </c>
      <c r="G173">
        <v>2018</v>
      </c>
      <c r="H173">
        <v>6</v>
      </c>
      <c r="I173">
        <v>21</v>
      </c>
      <c r="J173" t="str">
        <f t="shared" si="2"/>
        <v>Thursday</v>
      </c>
      <c r="K173">
        <f>IFERROR(VLOOKUP(E173,'holiday list'!$A$2:$E$106,5,FALSE),0)</f>
        <v>0</v>
      </c>
      <c r="L173">
        <v>22139</v>
      </c>
      <c r="M173" t="s">
        <v>32</v>
      </c>
      <c r="N173">
        <v>21</v>
      </c>
      <c r="P173">
        <v>11.5</v>
      </c>
      <c r="R173">
        <v>16.3</v>
      </c>
      <c r="T173">
        <v>1.7</v>
      </c>
      <c r="V173">
        <v>0</v>
      </c>
      <c r="X173">
        <v>0</v>
      </c>
      <c r="Y173" t="s">
        <v>33</v>
      </c>
      <c r="Z173">
        <v>0</v>
      </c>
      <c r="AB173">
        <v>0</v>
      </c>
      <c r="AC173" t="s">
        <v>33</v>
      </c>
      <c r="AD173">
        <v>0</v>
      </c>
      <c r="AM173" s="26">
        <v>43271</v>
      </c>
      <c r="AN173" s="27" t="s">
        <v>40</v>
      </c>
      <c r="AO173" s="27">
        <v>0</v>
      </c>
      <c r="AP173" s="28">
        <v>24280</v>
      </c>
    </row>
    <row r="174" spans="1:42">
      <c r="A174">
        <v>-75.72</v>
      </c>
      <c r="B174">
        <v>45.38</v>
      </c>
      <c r="C174" t="s">
        <v>31</v>
      </c>
      <c r="D174">
        <v>6105976</v>
      </c>
      <c r="E174">
        <v>43273</v>
      </c>
      <c r="F174" t="s">
        <v>339</v>
      </c>
      <c r="G174">
        <v>2018</v>
      </c>
      <c r="H174">
        <v>6</v>
      </c>
      <c r="I174">
        <v>22</v>
      </c>
      <c r="J174" t="str">
        <f t="shared" si="2"/>
        <v>Friday</v>
      </c>
      <c r="K174">
        <f>IFERROR(VLOOKUP(E174,'holiday list'!$A$2:$E$106,5,FALSE),0)</f>
        <v>0</v>
      </c>
      <c r="L174">
        <v>22900</v>
      </c>
      <c r="M174" t="s">
        <v>32</v>
      </c>
      <c r="N174">
        <v>25.5</v>
      </c>
      <c r="P174">
        <v>8</v>
      </c>
      <c r="R174">
        <v>16.8</v>
      </c>
      <c r="T174">
        <v>1.2</v>
      </c>
      <c r="V174">
        <v>0</v>
      </c>
      <c r="X174">
        <v>0</v>
      </c>
      <c r="Z174">
        <v>0</v>
      </c>
      <c r="AB174">
        <v>0</v>
      </c>
      <c r="AD174">
        <v>0</v>
      </c>
      <c r="AM174" s="26">
        <v>43272</v>
      </c>
      <c r="AN174" s="27" t="s">
        <v>59</v>
      </c>
      <c r="AO174" s="27">
        <v>0</v>
      </c>
      <c r="AP174" s="28">
        <v>22139</v>
      </c>
    </row>
    <row r="175" spans="1:42">
      <c r="A175">
        <v>-75.72</v>
      </c>
      <c r="B175">
        <v>45.38</v>
      </c>
      <c r="C175" t="s">
        <v>31</v>
      </c>
      <c r="D175">
        <v>6105976</v>
      </c>
      <c r="E175">
        <v>43274</v>
      </c>
      <c r="F175" t="s">
        <v>340</v>
      </c>
      <c r="G175">
        <v>2018</v>
      </c>
      <c r="H175">
        <v>6</v>
      </c>
      <c r="I175">
        <v>23</v>
      </c>
      <c r="J175" t="str">
        <f t="shared" si="2"/>
        <v>Saturday</v>
      </c>
      <c r="K175">
        <f>IFERROR(VLOOKUP(E175,'holiday list'!$A$2:$E$106,5,FALSE),0)</f>
        <v>0</v>
      </c>
      <c r="L175">
        <v>21689</v>
      </c>
      <c r="M175" t="s">
        <v>32</v>
      </c>
      <c r="N175">
        <v>22.5</v>
      </c>
      <c r="P175">
        <v>16</v>
      </c>
      <c r="R175">
        <v>19.3</v>
      </c>
      <c r="T175">
        <v>0</v>
      </c>
      <c r="V175">
        <v>1.3</v>
      </c>
      <c r="X175">
        <v>2.8</v>
      </c>
      <c r="Z175">
        <v>0</v>
      </c>
      <c r="AB175">
        <v>2.8</v>
      </c>
      <c r="AD175">
        <v>0</v>
      </c>
      <c r="AM175" s="26">
        <v>43273</v>
      </c>
      <c r="AN175" s="27" t="s">
        <v>38</v>
      </c>
      <c r="AO175" s="27">
        <v>0</v>
      </c>
      <c r="AP175" s="28">
        <v>22900</v>
      </c>
    </row>
    <row r="176" spans="1:42">
      <c r="A176">
        <v>-75.72</v>
      </c>
      <c r="B176">
        <v>45.38</v>
      </c>
      <c r="C176" t="s">
        <v>31</v>
      </c>
      <c r="D176">
        <v>6105976</v>
      </c>
      <c r="E176">
        <v>43275</v>
      </c>
      <c r="F176" t="s">
        <v>341</v>
      </c>
      <c r="G176">
        <v>2018</v>
      </c>
      <c r="H176">
        <v>6</v>
      </c>
      <c r="I176">
        <v>24</v>
      </c>
      <c r="J176" t="str">
        <f t="shared" si="2"/>
        <v>Sunday</v>
      </c>
      <c r="K176">
        <f>IFERROR(VLOOKUP(E176,'holiday list'!$A$2:$E$106,5,FALSE),0)</f>
        <v>0</v>
      </c>
      <c r="L176">
        <v>21506</v>
      </c>
      <c r="M176" t="s">
        <v>32</v>
      </c>
      <c r="N176">
        <v>24</v>
      </c>
      <c r="P176">
        <v>15</v>
      </c>
      <c r="R176">
        <v>19.5</v>
      </c>
      <c r="T176">
        <v>0</v>
      </c>
      <c r="V176">
        <v>1.5</v>
      </c>
      <c r="X176">
        <v>0</v>
      </c>
      <c r="Z176">
        <v>0</v>
      </c>
      <c r="AB176">
        <v>0</v>
      </c>
      <c r="AD176">
        <v>0</v>
      </c>
      <c r="AM176" s="26">
        <v>43274</v>
      </c>
      <c r="AN176" s="27" t="s">
        <v>42</v>
      </c>
      <c r="AO176" s="27">
        <v>0</v>
      </c>
      <c r="AP176" s="28">
        <v>21689</v>
      </c>
    </row>
    <row r="177" spans="1:42">
      <c r="A177">
        <v>-75.72</v>
      </c>
      <c r="B177">
        <v>45.38</v>
      </c>
      <c r="C177" t="s">
        <v>31</v>
      </c>
      <c r="D177">
        <v>6105976</v>
      </c>
      <c r="E177">
        <v>43276</v>
      </c>
      <c r="F177" t="s">
        <v>342</v>
      </c>
      <c r="G177">
        <v>2018</v>
      </c>
      <c r="H177">
        <v>6</v>
      </c>
      <c r="I177">
        <v>25</v>
      </c>
      <c r="J177" t="str">
        <f t="shared" si="2"/>
        <v>Monday</v>
      </c>
      <c r="K177">
        <f>IFERROR(VLOOKUP(E177,'holiday list'!$A$2:$E$106,5,FALSE),0)</f>
        <v>0</v>
      </c>
      <c r="L177">
        <v>22268</v>
      </c>
      <c r="M177" t="s">
        <v>32</v>
      </c>
      <c r="N177">
        <v>22</v>
      </c>
      <c r="P177">
        <v>12.5</v>
      </c>
      <c r="R177">
        <v>17.3</v>
      </c>
      <c r="T177">
        <v>0.7</v>
      </c>
      <c r="V177">
        <v>0</v>
      </c>
      <c r="X177">
        <v>0</v>
      </c>
      <c r="Z177">
        <v>0</v>
      </c>
      <c r="AB177">
        <v>0</v>
      </c>
      <c r="AD177">
        <v>0</v>
      </c>
      <c r="AM177" s="26">
        <v>43275</v>
      </c>
      <c r="AN177" s="27" t="s">
        <v>45</v>
      </c>
      <c r="AO177" s="27">
        <v>0</v>
      </c>
      <c r="AP177" s="28">
        <v>21506</v>
      </c>
    </row>
    <row r="178" spans="1:42">
      <c r="A178">
        <v>-75.72</v>
      </c>
      <c r="B178">
        <v>45.38</v>
      </c>
      <c r="C178" t="s">
        <v>31</v>
      </c>
      <c r="D178">
        <v>6105976</v>
      </c>
      <c r="E178">
        <v>43277</v>
      </c>
      <c r="F178" t="s">
        <v>343</v>
      </c>
      <c r="G178">
        <v>2018</v>
      </c>
      <c r="H178">
        <v>6</v>
      </c>
      <c r="I178">
        <v>26</v>
      </c>
      <c r="J178" t="str">
        <f t="shared" si="2"/>
        <v>Tuesday</v>
      </c>
      <c r="K178">
        <f>IFERROR(VLOOKUP(E178,'holiday list'!$A$2:$E$106,5,FALSE),0)</f>
        <v>0</v>
      </c>
      <c r="L178">
        <v>23068</v>
      </c>
      <c r="M178" t="s">
        <v>32</v>
      </c>
      <c r="N178">
        <v>25</v>
      </c>
      <c r="P178">
        <v>7</v>
      </c>
      <c r="R178">
        <v>16</v>
      </c>
      <c r="T178">
        <v>2</v>
      </c>
      <c r="V178">
        <v>0</v>
      </c>
      <c r="X178">
        <v>0</v>
      </c>
      <c r="Y178" t="s">
        <v>33</v>
      </c>
      <c r="Z178">
        <v>0</v>
      </c>
      <c r="AB178">
        <v>0</v>
      </c>
      <c r="AC178" t="s">
        <v>33</v>
      </c>
      <c r="AD178">
        <v>0</v>
      </c>
      <c r="AM178" s="26">
        <v>43276</v>
      </c>
      <c r="AN178" s="27" t="s">
        <v>36</v>
      </c>
      <c r="AO178" s="27">
        <v>0</v>
      </c>
      <c r="AP178" s="28">
        <v>22268</v>
      </c>
    </row>
    <row r="179" spans="1:42">
      <c r="A179">
        <v>-75.72</v>
      </c>
      <c r="B179">
        <v>45.38</v>
      </c>
      <c r="C179" t="s">
        <v>31</v>
      </c>
      <c r="D179">
        <v>6105976</v>
      </c>
      <c r="E179">
        <v>43278</v>
      </c>
      <c r="F179" t="s">
        <v>344</v>
      </c>
      <c r="G179">
        <v>2018</v>
      </c>
      <c r="H179">
        <v>6</v>
      </c>
      <c r="I179">
        <v>27</v>
      </c>
      <c r="J179" t="str">
        <f t="shared" si="2"/>
        <v>Wednesday</v>
      </c>
      <c r="K179">
        <f>IFERROR(VLOOKUP(E179,'holiday list'!$A$2:$E$106,5,FALSE),0)</f>
        <v>0</v>
      </c>
      <c r="L179">
        <v>23647</v>
      </c>
      <c r="M179" t="s">
        <v>32</v>
      </c>
      <c r="N179">
        <v>24.5</v>
      </c>
      <c r="P179">
        <v>13</v>
      </c>
      <c r="R179">
        <v>18.8</v>
      </c>
      <c r="T179">
        <v>0</v>
      </c>
      <c r="V179">
        <v>0.8</v>
      </c>
      <c r="X179">
        <v>2</v>
      </c>
      <c r="Z179">
        <v>0</v>
      </c>
      <c r="AB179">
        <v>2</v>
      </c>
      <c r="AD179">
        <v>0</v>
      </c>
      <c r="AM179" s="26">
        <v>43277</v>
      </c>
      <c r="AN179" s="27" t="s">
        <v>56</v>
      </c>
      <c r="AO179" s="27">
        <v>0</v>
      </c>
      <c r="AP179" s="28">
        <v>23068</v>
      </c>
    </row>
    <row r="180" spans="1:42">
      <c r="A180">
        <v>-75.72</v>
      </c>
      <c r="B180">
        <v>45.38</v>
      </c>
      <c r="C180" t="s">
        <v>31</v>
      </c>
      <c r="D180">
        <v>6105976</v>
      </c>
      <c r="E180">
        <v>43279</v>
      </c>
      <c r="F180" t="s">
        <v>345</v>
      </c>
      <c r="G180">
        <v>2018</v>
      </c>
      <c r="H180">
        <v>6</v>
      </c>
      <c r="I180">
        <v>28</v>
      </c>
      <c r="J180" t="str">
        <f t="shared" si="2"/>
        <v>Thursday</v>
      </c>
      <c r="K180">
        <f>IFERROR(VLOOKUP(E180,'holiday list'!$A$2:$E$106,5,FALSE),0)</f>
        <v>0</v>
      </c>
      <c r="L180">
        <v>25705</v>
      </c>
      <c r="M180" t="s">
        <v>32</v>
      </c>
      <c r="N180">
        <v>25</v>
      </c>
      <c r="P180">
        <v>18</v>
      </c>
      <c r="R180">
        <v>21.5</v>
      </c>
      <c r="T180">
        <v>0</v>
      </c>
      <c r="V180">
        <v>3.5</v>
      </c>
      <c r="X180">
        <v>0</v>
      </c>
      <c r="Z180">
        <v>0</v>
      </c>
      <c r="AB180">
        <v>0</v>
      </c>
      <c r="AD180">
        <v>0</v>
      </c>
      <c r="AM180" s="26">
        <v>43278</v>
      </c>
      <c r="AN180" s="27" t="s">
        <v>40</v>
      </c>
      <c r="AO180" s="27">
        <v>0</v>
      </c>
      <c r="AP180" s="28">
        <v>23647</v>
      </c>
    </row>
    <row r="181" spans="1:42">
      <c r="A181">
        <v>-75.72</v>
      </c>
      <c r="B181">
        <v>45.38</v>
      </c>
      <c r="C181" t="s">
        <v>31</v>
      </c>
      <c r="D181">
        <v>6105976</v>
      </c>
      <c r="E181">
        <v>43280</v>
      </c>
      <c r="F181" t="s">
        <v>346</v>
      </c>
      <c r="G181">
        <v>2018</v>
      </c>
      <c r="H181">
        <v>6</v>
      </c>
      <c r="I181">
        <v>29</v>
      </c>
      <c r="J181" t="str">
        <f t="shared" si="2"/>
        <v>Friday</v>
      </c>
      <c r="K181">
        <f>IFERROR(VLOOKUP(E181,'holiday list'!$A$2:$E$106,5,FALSE),0)</f>
        <v>0</v>
      </c>
      <c r="L181">
        <v>28974</v>
      </c>
      <c r="M181" t="s">
        <v>32</v>
      </c>
      <c r="N181">
        <v>31.5</v>
      </c>
      <c r="P181">
        <v>18</v>
      </c>
      <c r="R181">
        <v>24.8</v>
      </c>
      <c r="T181">
        <v>0</v>
      </c>
      <c r="V181">
        <v>6.8</v>
      </c>
      <c r="X181">
        <v>0.4</v>
      </c>
      <c r="Z181">
        <v>0</v>
      </c>
      <c r="AB181">
        <v>0.4</v>
      </c>
      <c r="AD181">
        <v>0</v>
      </c>
      <c r="AM181" s="26">
        <v>43279</v>
      </c>
      <c r="AN181" s="27" t="s">
        <v>59</v>
      </c>
      <c r="AO181" s="27">
        <v>0</v>
      </c>
      <c r="AP181" s="28">
        <v>25705</v>
      </c>
    </row>
    <row r="182" spans="1:42">
      <c r="A182">
        <v>-75.72</v>
      </c>
      <c r="B182">
        <v>45.38</v>
      </c>
      <c r="C182" t="s">
        <v>31</v>
      </c>
      <c r="D182">
        <v>6105976</v>
      </c>
      <c r="E182">
        <v>43281</v>
      </c>
      <c r="F182" t="s">
        <v>347</v>
      </c>
      <c r="G182">
        <v>2018</v>
      </c>
      <c r="H182">
        <v>6</v>
      </c>
      <c r="I182">
        <v>30</v>
      </c>
      <c r="J182" t="str">
        <f t="shared" si="2"/>
        <v>Saturday</v>
      </c>
      <c r="K182">
        <f>IFERROR(VLOOKUP(E182,'holiday list'!$A$2:$E$106,5,FALSE),0)</f>
        <v>0</v>
      </c>
      <c r="L182">
        <v>29107</v>
      </c>
      <c r="M182" t="s">
        <v>32</v>
      </c>
      <c r="N182">
        <v>33</v>
      </c>
      <c r="P182">
        <v>21</v>
      </c>
      <c r="R182">
        <v>27</v>
      </c>
      <c r="T182">
        <v>0</v>
      </c>
      <c r="V182">
        <v>9</v>
      </c>
      <c r="X182">
        <v>0</v>
      </c>
      <c r="Z182">
        <v>0</v>
      </c>
      <c r="AB182">
        <v>0</v>
      </c>
      <c r="AD182">
        <v>0</v>
      </c>
      <c r="AM182" s="26">
        <v>43280</v>
      </c>
      <c r="AN182" s="27" t="s">
        <v>38</v>
      </c>
      <c r="AO182" s="27">
        <v>0</v>
      </c>
      <c r="AP182" s="28">
        <v>28974</v>
      </c>
    </row>
    <row r="183" spans="1:42">
      <c r="A183">
        <v>-75.72</v>
      </c>
      <c r="B183">
        <v>45.38</v>
      </c>
      <c r="C183" t="s">
        <v>31</v>
      </c>
      <c r="D183">
        <v>6105976</v>
      </c>
      <c r="E183">
        <v>43282</v>
      </c>
      <c r="F183" t="s">
        <v>74</v>
      </c>
      <c r="G183">
        <v>2018</v>
      </c>
      <c r="H183">
        <v>7</v>
      </c>
      <c r="I183">
        <v>1</v>
      </c>
      <c r="J183" t="str">
        <f t="shared" si="2"/>
        <v>Sunday</v>
      </c>
      <c r="K183">
        <f>IFERROR(VLOOKUP(E183,'holiday list'!$A$2:$E$106,5,FALSE),0)</f>
        <v>1</v>
      </c>
      <c r="L183">
        <v>31994</v>
      </c>
      <c r="M183" t="s">
        <v>32</v>
      </c>
      <c r="N183">
        <v>34.5</v>
      </c>
      <c r="P183">
        <v>22.5</v>
      </c>
      <c r="R183">
        <v>28.5</v>
      </c>
      <c r="T183">
        <v>0</v>
      </c>
      <c r="V183">
        <v>10.5</v>
      </c>
      <c r="X183">
        <v>0</v>
      </c>
      <c r="Z183">
        <v>0</v>
      </c>
      <c r="AB183">
        <v>0</v>
      </c>
      <c r="AD183">
        <v>0</v>
      </c>
      <c r="AM183" s="26">
        <v>43281</v>
      </c>
      <c r="AN183" s="27" t="s">
        <v>42</v>
      </c>
      <c r="AO183" s="27">
        <v>0</v>
      </c>
      <c r="AP183" s="28">
        <v>29107</v>
      </c>
    </row>
    <row r="184" spans="1:42">
      <c r="A184">
        <v>-75.72</v>
      </c>
      <c r="B184">
        <v>45.38</v>
      </c>
      <c r="C184" t="s">
        <v>31</v>
      </c>
      <c r="D184">
        <v>6105976</v>
      </c>
      <c r="E184">
        <v>43283</v>
      </c>
      <c r="F184" t="s">
        <v>348</v>
      </c>
      <c r="G184">
        <v>2018</v>
      </c>
      <c r="H184">
        <v>7</v>
      </c>
      <c r="I184">
        <v>2</v>
      </c>
      <c r="J184" t="str">
        <f t="shared" si="2"/>
        <v>Monday</v>
      </c>
      <c r="K184">
        <f>IFERROR(VLOOKUP(E184,'holiday list'!$A$2:$E$106,5,FALSE),0)</f>
        <v>0</v>
      </c>
      <c r="L184">
        <v>31904</v>
      </c>
      <c r="M184" t="s">
        <v>32</v>
      </c>
      <c r="N184">
        <v>35.5</v>
      </c>
      <c r="P184">
        <v>23</v>
      </c>
      <c r="R184">
        <v>29.3</v>
      </c>
      <c r="T184">
        <v>0</v>
      </c>
      <c r="V184">
        <v>11.3</v>
      </c>
      <c r="X184">
        <v>0</v>
      </c>
      <c r="Z184">
        <v>0</v>
      </c>
      <c r="AB184">
        <v>0</v>
      </c>
      <c r="AD184">
        <v>0</v>
      </c>
      <c r="AM184" s="26">
        <v>43282</v>
      </c>
      <c r="AN184" s="27" t="s">
        <v>45</v>
      </c>
      <c r="AO184" s="27">
        <v>1</v>
      </c>
      <c r="AP184" s="28">
        <v>31994</v>
      </c>
    </row>
    <row r="185" spans="1:42">
      <c r="A185">
        <v>-75.72</v>
      </c>
      <c r="B185">
        <v>45.38</v>
      </c>
      <c r="C185" t="s">
        <v>31</v>
      </c>
      <c r="D185">
        <v>6105976</v>
      </c>
      <c r="E185">
        <v>43284</v>
      </c>
      <c r="F185" t="s">
        <v>349</v>
      </c>
      <c r="G185">
        <v>2018</v>
      </c>
      <c r="H185">
        <v>7</v>
      </c>
      <c r="I185">
        <v>3</v>
      </c>
      <c r="J185" t="str">
        <f t="shared" si="2"/>
        <v>Tuesday</v>
      </c>
      <c r="K185">
        <f>IFERROR(VLOOKUP(E185,'holiday list'!$A$2:$E$106,5,FALSE),0)</f>
        <v>0</v>
      </c>
      <c r="L185">
        <v>31334</v>
      </c>
      <c r="M185" t="s">
        <v>32</v>
      </c>
      <c r="N185">
        <v>32.5</v>
      </c>
      <c r="P185">
        <v>20</v>
      </c>
      <c r="R185">
        <v>26.3</v>
      </c>
      <c r="T185">
        <v>0</v>
      </c>
      <c r="V185">
        <v>8.3000000000000007</v>
      </c>
      <c r="X185">
        <v>0</v>
      </c>
      <c r="Z185">
        <v>0</v>
      </c>
      <c r="AB185">
        <v>0</v>
      </c>
      <c r="AD185">
        <v>0</v>
      </c>
      <c r="AM185" s="26">
        <v>43283</v>
      </c>
      <c r="AN185" s="27" t="s">
        <v>36</v>
      </c>
      <c r="AO185" s="27">
        <v>0</v>
      </c>
      <c r="AP185" s="28">
        <v>31904</v>
      </c>
    </row>
    <row r="186" spans="1:42">
      <c r="A186">
        <v>-75.72</v>
      </c>
      <c r="B186">
        <v>45.38</v>
      </c>
      <c r="C186" t="s">
        <v>31</v>
      </c>
      <c r="D186">
        <v>6105976</v>
      </c>
      <c r="E186">
        <v>43285</v>
      </c>
      <c r="F186" t="s">
        <v>350</v>
      </c>
      <c r="G186">
        <v>2018</v>
      </c>
      <c r="H186">
        <v>7</v>
      </c>
      <c r="I186">
        <v>4</v>
      </c>
      <c r="J186" t="str">
        <f t="shared" si="2"/>
        <v>Wednesday</v>
      </c>
      <c r="K186">
        <f>IFERROR(VLOOKUP(E186,'holiday list'!$A$2:$E$106,5,FALSE),0)</f>
        <v>0</v>
      </c>
      <c r="L186">
        <v>32392</v>
      </c>
      <c r="M186" t="s">
        <v>32</v>
      </c>
      <c r="N186">
        <v>34.5</v>
      </c>
      <c r="P186">
        <v>17</v>
      </c>
      <c r="R186">
        <v>25.8</v>
      </c>
      <c r="T186">
        <v>0</v>
      </c>
      <c r="V186">
        <v>7.8</v>
      </c>
      <c r="X186">
        <v>0</v>
      </c>
      <c r="Z186">
        <v>0</v>
      </c>
      <c r="AB186">
        <v>0</v>
      </c>
      <c r="AD186">
        <v>0</v>
      </c>
      <c r="AM186" s="26">
        <v>43284</v>
      </c>
      <c r="AN186" s="27" t="s">
        <v>56</v>
      </c>
      <c r="AO186" s="27">
        <v>0</v>
      </c>
      <c r="AP186" s="28">
        <v>31334</v>
      </c>
    </row>
    <row r="187" spans="1:42">
      <c r="A187">
        <v>-75.72</v>
      </c>
      <c r="B187">
        <v>45.38</v>
      </c>
      <c r="C187" t="s">
        <v>31</v>
      </c>
      <c r="D187">
        <v>6105976</v>
      </c>
      <c r="E187">
        <v>43286</v>
      </c>
      <c r="F187" t="s">
        <v>351</v>
      </c>
      <c r="G187">
        <v>2018</v>
      </c>
      <c r="H187">
        <v>7</v>
      </c>
      <c r="I187">
        <v>5</v>
      </c>
      <c r="J187" t="str">
        <f t="shared" si="2"/>
        <v>Thursday</v>
      </c>
      <c r="K187">
        <f>IFERROR(VLOOKUP(E187,'holiday list'!$A$2:$E$106,5,FALSE),0)</f>
        <v>0</v>
      </c>
      <c r="L187">
        <v>37936</v>
      </c>
      <c r="M187" t="s">
        <v>32</v>
      </c>
      <c r="N187">
        <v>34.5</v>
      </c>
      <c r="P187">
        <v>20</v>
      </c>
      <c r="R187">
        <v>27.3</v>
      </c>
      <c r="T187">
        <v>0</v>
      </c>
      <c r="V187">
        <v>9.3000000000000007</v>
      </c>
      <c r="X187">
        <v>0</v>
      </c>
      <c r="Z187">
        <v>0</v>
      </c>
      <c r="AB187">
        <v>0</v>
      </c>
      <c r="AD187">
        <v>0</v>
      </c>
      <c r="AM187" s="26">
        <v>43285</v>
      </c>
      <c r="AN187" s="27" t="s">
        <v>40</v>
      </c>
      <c r="AO187" s="27">
        <v>0</v>
      </c>
      <c r="AP187" s="28">
        <v>32392</v>
      </c>
    </row>
    <row r="188" spans="1:42">
      <c r="A188">
        <v>-75.72</v>
      </c>
      <c r="B188">
        <v>45.38</v>
      </c>
      <c r="C188" t="s">
        <v>31</v>
      </c>
      <c r="D188">
        <v>6105976</v>
      </c>
      <c r="E188">
        <v>43287</v>
      </c>
      <c r="F188" t="s">
        <v>352</v>
      </c>
      <c r="G188">
        <v>2018</v>
      </c>
      <c r="H188">
        <v>7</v>
      </c>
      <c r="I188">
        <v>6</v>
      </c>
      <c r="J188" t="str">
        <f t="shared" si="2"/>
        <v>Friday</v>
      </c>
      <c r="K188">
        <f>IFERROR(VLOOKUP(E188,'holiday list'!$A$2:$E$106,5,FALSE),0)</f>
        <v>0</v>
      </c>
      <c r="L188">
        <v>25712</v>
      </c>
      <c r="M188" t="s">
        <v>32</v>
      </c>
      <c r="N188">
        <v>21.5</v>
      </c>
      <c r="P188">
        <v>17.5</v>
      </c>
      <c r="R188">
        <v>19.5</v>
      </c>
      <c r="T188">
        <v>0</v>
      </c>
      <c r="V188">
        <v>1.5</v>
      </c>
      <c r="X188">
        <v>0</v>
      </c>
      <c r="Z188">
        <v>0</v>
      </c>
      <c r="AB188">
        <v>0</v>
      </c>
      <c r="AD188">
        <v>0</v>
      </c>
      <c r="AM188" s="26">
        <v>43286</v>
      </c>
      <c r="AN188" s="27" t="s">
        <v>59</v>
      </c>
      <c r="AO188" s="27">
        <v>0</v>
      </c>
      <c r="AP188" s="28">
        <v>37936</v>
      </c>
    </row>
    <row r="189" spans="1:42">
      <c r="A189">
        <v>-75.72</v>
      </c>
      <c r="B189">
        <v>45.38</v>
      </c>
      <c r="C189" t="s">
        <v>31</v>
      </c>
      <c r="D189">
        <v>6105976</v>
      </c>
      <c r="E189">
        <v>43288</v>
      </c>
      <c r="F189" t="s">
        <v>353</v>
      </c>
      <c r="G189">
        <v>2018</v>
      </c>
      <c r="H189">
        <v>7</v>
      </c>
      <c r="I189">
        <v>7</v>
      </c>
      <c r="J189" t="str">
        <f t="shared" si="2"/>
        <v>Saturday</v>
      </c>
      <c r="K189">
        <f>IFERROR(VLOOKUP(E189,'holiday list'!$A$2:$E$106,5,FALSE),0)</f>
        <v>0</v>
      </c>
      <c r="L189">
        <v>22828</v>
      </c>
      <c r="M189" t="s">
        <v>32</v>
      </c>
      <c r="N189">
        <v>29.5</v>
      </c>
      <c r="P189">
        <v>11</v>
      </c>
      <c r="R189">
        <v>20.3</v>
      </c>
      <c r="T189">
        <v>0</v>
      </c>
      <c r="V189">
        <v>2.2999999999999998</v>
      </c>
      <c r="X189">
        <v>0</v>
      </c>
      <c r="Z189">
        <v>0</v>
      </c>
      <c r="AB189">
        <v>0</v>
      </c>
      <c r="AD189">
        <v>0</v>
      </c>
      <c r="AM189" s="26">
        <v>43287</v>
      </c>
      <c r="AN189" s="27" t="s">
        <v>38</v>
      </c>
      <c r="AO189" s="27">
        <v>0</v>
      </c>
      <c r="AP189" s="28">
        <v>25712</v>
      </c>
    </row>
    <row r="190" spans="1:42">
      <c r="A190">
        <v>-75.72</v>
      </c>
      <c r="B190">
        <v>45.38</v>
      </c>
      <c r="C190" t="s">
        <v>31</v>
      </c>
      <c r="D190">
        <v>6105976</v>
      </c>
      <c r="E190">
        <v>43289</v>
      </c>
      <c r="F190" t="s">
        <v>354</v>
      </c>
      <c r="G190">
        <v>2018</v>
      </c>
      <c r="H190">
        <v>7</v>
      </c>
      <c r="I190">
        <v>8</v>
      </c>
      <c r="J190" t="str">
        <f t="shared" si="2"/>
        <v>Sunday</v>
      </c>
      <c r="K190">
        <f>IFERROR(VLOOKUP(E190,'holiday list'!$A$2:$E$106,5,FALSE),0)</f>
        <v>0</v>
      </c>
      <c r="L190">
        <v>24596</v>
      </c>
      <c r="M190" t="s">
        <v>32</v>
      </c>
      <c r="N190">
        <v>30.5</v>
      </c>
      <c r="P190">
        <v>13.5</v>
      </c>
      <c r="R190">
        <v>22</v>
      </c>
      <c r="T190">
        <v>0</v>
      </c>
      <c r="V190">
        <v>4</v>
      </c>
      <c r="X190">
        <v>0</v>
      </c>
      <c r="Z190">
        <v>0</v>
      </c>
      <c r="AB190">
        <v>0</v>
      </c>
      <c r="AD190">
        <v>0</v>
      </c>
      <c r="AM190" s="26">
        <v>43288</v>
      </c>
      <c r="AN190" s="27" t="s">
        <v>42</v>
      </c>
      <c r="AO190" s="27">
        <v>0</v>
      </c>
      <c r="AP190" s="28">
        <v>22828</v>
      </c>
    </row>
    <row r="191" spans="1:42">
      <c r="A191">
        <v>-75.72</v>
      </c>
      <c r="B191">
        <v>45.38</v>
      </c>
      <c r="C191" t="s">
        <v>31</v>
      </c>
      <c r="D191">
        <v>6105976</v>
      </c>
      <c r="E191">
        <v>43290</v>
      </c>
      <c r="F191" t="s">
        <v>355</v>
      </c>
      <c r="G191">
        <v>2018</v>
      </c>
      <c r="H191">
        <v>7</v>
      </c>
      <c r="I191">
        <v>9</v>
      </c>
      <c r="J191" t="str">
        <f t="shared" si="2"/>
        <v>Monday</v>
      </c>
      <c r="K191">
        <f>IFERROR(VLOOKUP(E191,'holiday list'!$A$2:$E$106,5,FALSE),0)</f>
        <v>0</v>
      </c>
      <c r="L191">
        <v>29376</v>
      </c>
      <c r="M191" t="s">
        <v>32</v>
      </c>
      <c r="N191">
        <v>34</v>
      </c>
      <c r="P191">
        <v>16</v>
      </c>
      <c r="R191">
        <v>25</v>
      </c>
      <c r="T191">
        <v>0</v>
      </c>
      <c r="V191">
        <v>7</v>
      </c>
      <c r="X191">
        <v>0</v>
      </c>
      <c r="Z191">
        <v>0</v>
      </c>
      <c r="AB191">
        <v>0</v>
      </c>
      <c r="AD191">
        <v>0</v>
      </c>
      <c r="AM191" s="26">
        <v>43289</v>
      </c>
      <c r="AN191" s="27" t="s">
        <v>45</v>
      </c>
      <c r="AO191" s="27">
        <v>0</v>
      </c>
      <c r="AP191" s="28">
        <v>24596</v>
      </c>
    </row>
    <row r="192" spans="1:42">
      <c r="A192">
        <v>-75.72</v>
      </c>
      <c r="B192">
        <v>45.38</v>
      </c>
      <c r="C192" t="s">
        <v>31</v>
      </c>
      <c r="D192">
        <v>6105976</v>
      </c>
      <c r="E192">
        <v>43291</v>
      </c>
      <c r="F192" t="s">
        <v>356</v>
      </c>
      <c r="G192">
        <v>2018</v>
      </c>
      <c r="H192">
        <v>7</v>
      </c>
      <c r="I192">
        <v>10</v>
      </c>
      <c r="J192" t="str">
        <f t="shared" si="2"/>
        <v>Tuesday</v>
      </c>
      <c r="K192">
        <f>IFERROR(VLOOKUP(E192,'holiday list'!$A$2:$E$106,5,FALSE),0)</f>
        <v>0</v>
      </c>
      <c r="L192">
        <v>28122</v>
      </c>
      <c r="M192" t="s">
        <v>32</v>
      </c>
      <c r="N192">
        <v>28.5</v>
      </c>
      <c r="P192">
        <v>18</v>
      </c>
      <c r="R192">
        <v>23.3</v>
      </c>
      <c r="T192">
        <v>0</v>
      </c>
      <c r="V192">
        <v>5.3</v>
      </c>
      <c r="X192">
        <v>0</v>
      </c>
      <c r="Z192">
        <v>0</v>
      </c>
      <c r="AB192">
        <v>0</v>
      </c>
      <c r="AD192">
        <v>0</v>
      </c>
      <c r="AM192" s="26">
        <v>43290</v>
      </c>
      <c r="AN192" s="27" t="s">
        <v>36</v>
      </c>
      <c r="AO192" s="27">
        <v>0</v>
      </c>
      <c r="AP192" s="28">
        <v>29376</v>
      </c>
    </row>
    <row r="193" spans="1:42">
      <c r="A193">
        <v>-75.72</v>
      </c>
      <c r="B193">
        <v>45.38</v>
      </c>
      <c r="C193" t="s">
        <v>31</v>
      </c>
      <c r="D193">
        <v>6105976</v>
      </c>
      <c r="E193">
        <v>43292</v>
      </c>
      <c r="F193" t="s">
        <v>357</v>
      </c>
      <c r="G193">
        <v>2018</v>
      </c>
      <c r="H193">
        <v>7</v>
      </c>
      <c r="I193">
        <v>11</v>
      </c>
      <c r="J193" t="str">
        <f t="shared" si="2"/>
        <v>Wednesday</v>
      </c>
      <c r="K193">
        <f>IFERROR(VLOOKUP(E193,'holiday list'!$A$2:$E$106,5,FALSE),0)</f>
        <v>0</v>
      </c>
      <c r="L193">
        <v>25344</v>
      </c>
      <c r="M193" t="s">
        <v>32</v>
      </c>
      <c r="N193">
        <v>27</v>
      </c>
      <c r="P193">
        <v>11</v>
      </c>
      <c r="R193">
        <v>19</v>
      </c>
      <c r="T193">
        <v>0</v>
      </c>
      <c r="V193">
        <v>1</v>
      </c>
      <c r="X193">
        <v>0</v>
      </c>
      <c r="Z193">
        <v>0</v>
      </c>
      <c r="AB193">
        <v>0</v>
      </c>
      <c r="AD193">
        <v>0</v>
      </c>
      <c r="AM193" s="26">
        <v>43291</v>
      </c>
      <c r="AN193" s="27" t="s">
        <v>56</v>
      </c>
      <c r="AO193" s="27">
        <v>0</v>
      </c>
      <c r="AP193" s="28">
        <v>28122</v>
      </c>
    </row>
    <row r="194" spans="1:42">
      <c r="A194">
        <v>-75.72</v>
      </c>
      <c r="B194">
        <v>45.38</v>
      </c>
      <c r="C194" t="s">
        <v>31</v>
      </c>
      <c r="D194">
        <v>6105976</v>
      </c>
      <c r="E194">
        <v>43293</v>
      </c>
      <c r="F194" t="s">
        <v>358</v>
      </c>
      <c r="G194">
        <v>2018</v>
      </c>
      <c r="H194">
        <v>7</v>
      </c>
      <c r="I194">
        <v>12</v>
      </c>
      <c r="J194" t="str">
        <f t="shared" si="2"/>
        <v>Thursday</v>
      </c>
      <c r="K194">
        <f>IFERROR(VLOOKUP(E194,'holiday list'!$A$2:$E$106,5,FALSE),0)</f>
        <v>0</v>
      </c>
      <c r="L194">
        <v>26030</v>
      </c>
      <c r="M194" t="s">
        <v>32</v>
      </c>
      <c r="N194">
        <v>30</v>
      </c>
      <c r="P194">
        <v>14.5</v>
      </c>
      <c r="R194">
        <v>22.3</v>
      </c>
      <c r="T194">
        <v>0</v>
      </c>
      <c r="V194">
        <v>4.3</v>
      </c>
      <c r="X194">
        <v>0</v>
      </c>
      <c r="Z194">
        <v>0</v>
      </c>
      <c r="AB194">
        <v>0</v>
      </c>
      <c r="AD194">
        <v>0</v>
      </c>
      <c r="AM194" s="26">
        <v>43292</v>
      </c>
      <c r="AN194" s="27" t="s">
        <v>40</v>
      </c>
      <c r="AO194" s="27">
        <v>0</v>
      </c>
      <c r="AP194" s="28">
        <v>25344</v>
      </c>
    </row>
    <row r="195" spans="1:42">
      <c r="A195">
        <v>-75.72</v>
      </c>
      <c r="B195">
        <v>45.38</v>
      </c>
      <c r="C195" t="s">
        <v>31</v>
      </c>
      <c r="D195">
        <v>6105976</v>
      </c>
      <c r="E195">
        <v>43294</v>
      </c>
      <c r="F195" t="s">
        <v>359</v>
      </c>
      <c r="G195">
        <v>2018</v>
      </c>
      <c r="H195">
        <v>7</v>
      </c>
      <c r="I195">
        <v>13</v>
      </c>
      <c r="J195" t="str">
        <f t="shared" ref="J195:J258" si="3">TEXT(E195,"dddd")</f>
        <v>Friday</v>
      </c>
      <c r="K195">
        <f>IFERROR(VLOOKUP(E195,'holiday list'!$A$2:$E$106,5,FALSE),0)</f>
        <v>0</v>
      </c>
      <c r="L195">
        <v>26748</v>
      </c>
      <c r="M195" t="s">
        <v>32</v>
      </c>
      <c r="N195">
        <v>30</v>
      </c>
      <c r="P195">
        <v>13</v>
      </c>
      <c r="R195">
        <v>21.5</v>
      </c>
      <c r="T195">
        <v>0</v>
      </c>
      <c r="V195">
        <v>3.5</v>
      </c>
      <c r="X195">
        <v>5.8</v>
      </c>
      <c r="Z195">
        <v>0</v>
      </c>
      <c r="AB195">
        <v>5.8</v>
      </c>
      <c r="AD195">
        <v>0</v>
      </c>
      <c r="AM195" s="26">
        <v>43293</v>
      </c>
      <c r="AN195" s="27" t="s">
        <v>59</v>
      </c>
      <c r="AO195" s="27">
        <v>0</v>
      </c>
      <c r="AP195" s="28">
        <v>26030</v>
      </c>
    </row>
    <row r="196" spans="1:42">
      <c r="A196">
        <v>-75.72</v>
      </c>
      <c r="B196">
        <v>45.38</v>
      </c>
      <c r="C196" t="s">
        <v>31</v>
      </c>
      <c r="D196">
        <v>6105976</v>
      </c>
      <c r="E196">
        <v>43295</v>
      </c>
      <c r="F196" t="s">
        <v>360</v>
      </c>
      <c r="G196">
        <v>2018</v>
      </c>
      <c r="H196">
        <v>7</v>
      </c>
      <c r="I196">
        <v>14</v>
      </c>
      <c r="J196" t="str">
        <f t="shared" si="3"/>
        <v>Saturday</v>
      </c>
      <c r="K196">
        <f>IFERROR(VLOOKUP(E196,'holiday list'!$A$2:$E$106,5,FALSE),0)</f>
        <v>0</v>
      </c>
      <c r="L196">
        <v>27131</v>
      </c>
      <c r="M196" t="s">
        <v>32</v>
      </c>
      <c r="N196">
        <v>30</v>
      </c>
      <c r="P196">
        <v>19</v>
      </c>
      <c r="R196">
        <v>24.5</v>
      </c>
      <c r="T196">
        <v>0</v>
      </c>
      <c r="V196">
        <v>6.5</v>
      </c>
      <c r="X196">
        <v>0</v>
      </c>
      <c r="Z196">
        <v>0</v>
      </c>
      <c r="AB196">
        <v>0</v>
      </c>
      <c r="AD196">
        <v>0</v>
      </c>
      <c r="AM196" s="26">
        <v>43294</v>
      </c>
      <c r="AN196" s="27" t="s">
        <v>38</v>
      </c>
      <c r="AO196" s="27">
        <v>0</v>
      </c>
      <c r="AP196" s="28">
        <v>26748</v>
      </c>
    </row>
    <row r="197" spans="1:42">
      <c r="A197">
        <v>-75.72</v>
      </c>
      <c r="B197">
        <v>45.38</v>
      </c>
      <c r="C197" t="s">
        <v>31</v>
      </c>
      <c r="D197">
        <v>6105976</v>
      </c>
      <c r="E197">
        <v>43296</v>
      </c>
      <c r="F197" t="s">
        <v>361</v>
      </c>
      <c r="G197">
        <v>2018</v>
      </c>
      <c r="H197">
        <v>7</v>
      </c>
      <c r="I197">
        <v>15</v>
      </c>
      <c r="J197" t="str">
        <f t="shared" si="3"/>
        <v>Sunday</v>
      </c>
      <c r="K197">
        <f>IFERROR(VLOOKUP(E197,'holiday list'!$A$2:$E$106,5,FALSE),0)</f>
        <v>0</v>
      </c>
      <c r="L197">
        <v>28208</v>
      </c>
      <c r="M197" t="s">
        <v>32</v>
      </c>
      <c r="N197">
        <v>32.5</v>
      </c>
      <c r="P197">
        <v>19</v>
      </c>
      <c r="R197">
        <v>25.8</v>
      </c>
      <c r="T197">
        <v>0</v>
      </c>
      <c r="V197">
        <v>7.8</v>
      </c>
      <c r="X197">
        <v>0</v>
      </c>
      <c r="Z197">
        <v>0</v>
      </c>
      <c r="AB197">
        <v>0</v>
      </c>
      <c r="AD197">
        <v>0</v>
      </c>
      <c r="AM197" s="26">
        <v>43295</v>
      </c>
      <c r="AN197" s="27" t="s">
        <v>42</v>
      </c>
      <c r="AO197" s="27">
        <v>0</v>
      </c>
      <c r="AP197" s="28">
        <v>27131</v>
      </c>
    </row>
    <row r="198" spans="1:42">
      <c r="A198">
        <v>-75.72</v>
      </c>
      <c r="B198">
        <v>45.38</v>
      </c>
      <c r="C198" t="s">
        <v>31</v>
      </c>
      <c r="D198">
        <v>6105976</v>
      </c>
      <c r="E198">
        <v>43297</v>
      </c>
      <c r="F198" t="s">
        <v>362</v>
      </c>
      <c r="G198">
        <v>2018</v>
      </c>
      <c r="H198">
        <v>7</v>
      </c>
      <c r="I198">
        <v>16</v>
      </c>
      <c r="J198" t="str">
        <f t="shared" si="3"/>
        <v>Monday</v>
      </c>
      <c r="K198">
        <f>IFERROR(VLOOKUP(E198,'holiday list'!$A$2:$E$106,5,FALSE),0)</f>
        <v>0</v>
      </c>
      <c r="L198">
        <v>30837</v>
      </c>
      <c r="M198" t="s">
        <v>32</v>
      </c>
      <c r="N198">
        <v>34.5</v>
      </c>
      <c r="P198">
        <v>19</v>
      </c>
      <c r="R198">
        <v>26.8</v>
      </c>
      <c r="T198">
        <v>0</v>
      </c>
      <c r="V198">
        <v>8.8000000000000007</v>
      </c>
      <c r="X198">
        <v>2.2000000000000002</v>
      </c>
      <c r="Z198">
        <v>0</v>
      </c>
      <c r="AB198">
        <v>2.2000000000000002</v>
      </c>
      <c r="AD198">
        <v>0</v>
      </c>
      <c r="AM198" s="26">
        <v>43296</v>
      </c>
      <c r="AN198" s="27" t="s">
        <v>45</v>
      </c>
      <c r="AO198" s="27">
        <v>0</v>
      </c>
      <c r="AP198" s="28">
        <v>28208</v>
      </c>
    </row>
    <row r="199" spans="1:42">
      <c r="A199">
        <v>-75.72</v>
      </c>
      <c r="B199">
        <v>45.38</v>
      </c>
      <c r="C199" t="s">
        <v>31</v>
      </c>
      <c r="D199">
        <v>6105976</v>
      </c>
      <c r="E199">
        <v>43298</v>
      </c>
      <c r="F199" t="s">
        <v>363</v>
      </c>
      <c r="G199">
        <v>2018</v>
      </c>
      <c r="H199">
        <v>7</v>
      </c>
      <c r="I199">
        <v>17</v>
      </c>
      <c r="J199" t="str">
        <f t="shared" si="3"/>
        <v>Tuesday</v>
      </c>
      <c r="K199">
        <f>IFERROR(VLOOKUP(E199,'holiday list'!$A$2:$E$106,5,FALSE),0)</f>
        <v>0</v>
      </c>
      <c r="L199">
        <v>29209</v>
      </c>
      <c r="M199" t="s">
        <v>32</v>
      </c>
      <c r="N199">
        <v>29</v>
      </c>
      <c r="P199">
        <v>21.5</v>
      </c>
      <c r="R199">
        <v>25.3</v>
      </c>
      <c r="T199">
        <v>0</v>
      </c>
      <c r="V199">
        <v>7.3</v>
      </c>
      <c r="X199">
        <v>0</v>
      </c>
      <c r="Z199">
        <v>0</v>
      </c>
      <c r="AB199">
        <v>0</v>
      </c>
      <c r="AD199">
        <v>0</v>
      </c>
      <c r="AM199" s="26">
        <v>43297</v>
      </c>
      <c r="AN199" s="27" t="s">
        <v>36</v>
      </c>
      <c r="AO199" s="27">
        <v>0</v>
      </c>
      <c r="AP199" s="28">
        <v>30837</v>
      </c>
    </row>
    <row r="200" spans="1:42">
      <c r="A200">
        <v>-75.72</v>
      </c>
      <c r="B200">
        <v>45.38</v>
      </c>
      <c r="C200" t="s">
        <v>31</v>
      </c>
      <c r="D200">
        <v>6105976</v>
      </c>
      <c r="E200">
        <v>43299</v>
      </c>
      <c r="F200" t="s">
        <v>364</v>
      </c>
      <c r="G200">
        <v>2018</v>
      </c>
      <c r="H200">
        <v>7</v>
      </c>
      <c r="I200">
        <v>18</v>
      </c>
      <c r="J200" t="str">
        <f t="shared" si="3"/>
        <v>Wednesday</v>
      </c>
      <c r="K200">
        <f>IFERROR(VLOOKUP(E200,'holiday list'!$A$2:$E$106,5,FALSE),0)</f>
        <v>0</v>
      </c>
      <c r="L200">
        <v>24432</v>
      </c>
      <c r="M200" t="s">
        <v>32</v>
      </c>
      <c r="N200">
        <v>25</v>
      </c>
      <c r="P200">
        <v>13</v>
      </c>
      <c r="R200">
        <v>19</v>
      </c>
      <c r="T200">
        <v>0</v>
      </c>
      <c r="V200">
        <v>1</v>
      </c>
      <c r="X200">
        <v>0</v>
      </c>
      <c r="Z200">
        <v>0</v>
      </c>
      <c r="AB200">
        <v>0</v>
      </c>
      <c r="AD200">
        <v>0</v>
      </c>
      <c r="AM200" s="26">
        <v>43298</v>
      </c>
      <c r="AN200" s="27" t="s">
        <v>56</v>
      </c>
      <c r="AO200" s="27">
        <v>0</v>
      </c>
      <c r="AP200" s="28">
        <v>29209</v>
      </c>
    </row>
    <row r="201" spans="1:42">
      <c r="A201">
        <v>-75.72</v>
      </c>
      <c r="B201">
        <v>45.38</v>
      </c>
      <c r="C201" t="s">
        <v>31</v>
      </c>
      <c r="D201">
        <v>6105976</v>
      </c>
      <c r="E201">
        <v>43300</v>
      </c>
      <c r="F201" t="s">
        <v>365</v>
      </c>
      <c r="G201">
        <v>2018</v>
      </c>
      <c r="H201">
        <v>7</v>
      </c>
      <c r="I201">
        <v>19</v>
      </c>
      <c r="J201" t="str">
        <f t="shared" si="3"/>
        <v>Thursday</v>
      </c>
      <c r="K201">
        <f>IFERROR(VLOOKUP(E201,'holiday list'!$A$2:$E$106,5,FALSE),0)</f>
        <v>0</v>
      </c>
      <c r="L201">
        <v>25870</v>
      </c>
      <c r="M201" t="s">
        <v>32</v>
      </c>
      <c r="N201">
        <v>30</v>
      </c>
      <c r="P201">
        <v>10</v>
      </c>
      <c r="R201">
        <v>20</v>
      </c>
      <c r="T201">
        <v>0</v>
      </c>
      <c r="V201">
        <v>2</v>
      </c>
      <c r="X201">
        <v>0</v>
      </c>
      <c r="Z201">
        <v>0</v>
      </c>
      <c r="AB201">
        <v>0</v>
      </c>
      <c r="AD201">
        <v>0</v>
      </c>
      <c r="AM201" s="26">
        <v>43299</v>
      </c>
      <c r="AN201" s="27" t="s">
        <v>40</v>
      </c>
      <c r="AO201" s="27">
        <v>0</v>
      </c>
      <c r="AP201" s="28">
        <v>24432</v>
      </c>
    </row>
    <row r="202" spans="1:42">
      <c r="A202">
        <v>-75.72</v>
      </c>
      <c r="B202">
        <v>45.38</v>
      </c>
      <c r="C202" t="s">
        <v>31</v>
      </c>
      <c r="D202">
        <v>6105976</v>
      </c>
      <c r="E202">
        <v>43301</v>
      </c>
      <c r="F202" t="s">
        <v>366</v>
      </c>
      <c r="G202">
        <v>2018</v>
      </c>
      <c r="H202">
        <v>7</v>
      </c>
      <c r="I202">
        <v>20</v>
      </c>
      <c r="J202" t="str">
        <f t="shared" si="3"/>
        <v>Friday</v>
      </c>
      <c r="K202">
        <f>IFERROR(VLOOKUP(E202,'holiday list'!$A$2:$E$106,5,FALSE),0)</f>
        <v>0</v>
      </c>
      <c r="L202">
        <v>27654</v>
      </c>
      <c r="M202" t="s">
        <v>32</v>
      </c>
      <c r="N202">
        <v>31.5</v>
      </c>
      <c r="P202">
        <v>14</v>
      </c>
      <c r="R202">
        <v>22.8</v>
      </c>
      <c r="T202">
        <v>0</v>
      </c>
      <c r="V202">
        <v>4.8</v>
      </c>
      <c r="X202">
        <v>0</v>
      </c>
      <c r="Z202">
        <v>0</v>
      </c>
      <c r="AB202">
        <v>0</v>
      </c>
      <c r="AD202">
        <v>0</v>
      </c>
      <c r="AM202" s="26">
        <v>43300</v>
      </c>
      <c r="AN202" s="27" t="s">
        <v>59</v>
      </c>
      <c r="AO202" s="27">
        <v>0</v>
      </c>
      <c r="AP202" s="28">
        <v>25870</v>
      </c>
    </row>
    <row r="203" spans="1:42">
      <c r="A203">
        <v>-75.72</v>
      </c>
      <c r="B203">
        <v>45.38</v>
      </c>
      <c r="C203" t="s">
        <v>31</v>
      </c>
      <c r="D203">
        <v>6105976</v>
      </c>
      <c r="E203">
        <v>43302</v>
      </c>
      <c r="F203" t="s">
        <v>367</v>
      </c>
      <c r="G203">
        <v>2018</v>
      </c>
      <c r="H203">
        <v>7</v>
      </c>
      <c r="I203">
        <v>21</v>
      </c>
      <c r="J203" t="str">
        <f t="shared" si="3"/>
        <v>Saturday</v>
      </c>
      <c r="K203">
        <f>IFERROR(VLOOKUP(E203,'holiday list'!$A$2:$E$106,5,FALSE),0)</f>
        <v>0</v>
      </c>
      <c r="L203">
        <v>27135</v>
      </c>
      <c r="M203" t="s">
        <v>32</v>
      </c>
      <c r="N203">
        <v>31.5</v>
      </c>
      <c r="P203">
        <v>18</v>
      </c>
      <c r="R203">
        <v>24.8</v>
      </c>
      <c r="T203">
        <v>0</v>
      </c>
      <c r="V203">
        <v>6.8</v>
      </c>
      <c r="X203">
        <v>0</v>
      </c>
      <c r="Z203">
        <v>0</v>
      </c>
      <c r="AB203">
        <v>0</v>
      </c>
      <c r="AD203">
        <v>0</v>
      </c>
      <c r="AM203" s="26">
        <v>43301</v>
      </c>
      <c r="AN203" s="27" t="s">
        <v>38</v>
      </c>
      <c r="AO203" s="27">
        <v>0</v>
      </c>
      <c r="AP203" s="28">
        <v>27654</v>
      </c>
    </row>
    <row r="204" spans="1:42">
      <c r="A204">
        <v>-75.72</v>
      </c>
      <c r="B204">
        <v>45.38</v>
      </c>
      <c r="C204" t="s">
        <v>31</v>
      </c>
      <c r="D204">
        <v>6105976</v>
      </c>
      <c r="E204">
        <v>43303</v>
      </c>
      <c r="F204" t="s">
        <v>368</v>
      </c>
      <c r="G204">
        <v>2018</v>
      </c>
      <c r="H204">
        <v>7</v>
      </c>
      <c r="I204">
        <v>22</v>
      </c>
      <c r="J204" t="str">
        <f t="shared" si="3"/>
        <v>Sunday</v>
      </c>
      <c r="K204">
        <f>IFERROR(VLOOKUP(E204,'holiday list'!$A$2:$E$106,5,FALSE),0)</f>
        <v>0</v>
      </c>
      <c r="L204">
        <v>23974</v>
      </c>
      <c r="M204" t="s">
        <v>32</v>
      </c>
      <c r="N204">
        <v>24.5</v>
      </c>
      <c r="P204">
        <v>17</v>
      </c>
      <c r="R204">
        <v>20.8</v>
      </c>
      <c r="T204">
        <v>0</v>
      </c>
      <c r="V204">
        <v>2.8</v>
      </c>
      <c r="X204">
        <v>10.4</v>
      </c>
      <c r="Z204">
        <v>0</v>
      </c>
      <c r="AB204">
        <v>10.4</v>
      </c>
      <c r="AD204">
        <v>0</v>
      </c>
      <c r="AM204" s="26">
        <v>43302</v>
      </c>
      <c r="AN204" s="27" t="s">
        <v>42</v>
      </c>
      <c r="AO204" s="27">
        <v>0</v>
      </c>
      <c r="AP204" s="28">
        <v>27135</v>
      </c>
    </row>
    <row r="205" spans="1:42">
      <c r="A205">
        <v>-75.72</v>
      </c>
      <c r="B205">
        <v>45.38</v>
      </c>
      <c r="C205" t="s">
        <v>31</v>
      </c>
      <c r="D205">
        <v>6105976</v>
      </c>
      <c r="E205">
        <v>43304</v>
      </c>
      <c r="F205" t="s">
        <v>369</v>
      </c>
      <c r="G205">
        <v>2018</v>
      </c>
      <c r="H205">
        <v>7</v>
      </c>
      <c r="I205">
        <v>23</v>
      </c>
      <c r="J205" t="str">
        <f t="shared" si="3"/>
        <v>Monday</v>
      </c>
      <c r="K205">
        <f>IFERROR(VLOOKUP(E205,'holiday list'!$A$2:$E$106,5,FALSE),0)</f>
        <v>0</v>
      </c>
      <c r="L205">
        <v>29350</v>
      </c>
      <c r="M205" t="s">
        <v>32</v>
      </c>
      <c r="N205">
        <v>31</v>
      </c>
      <c r="P205">
        <v>19.5</v>
      </c>
      <c r="R205">
        <v>25.3</v>
      </c>
      <c r="T205">
        <v>0</v>
      </c>
      <c r="V205">
        <v>7.3</v>
      </c>
      <c r="X205">
        <v>32.4</v>
      </c>
      <c r="Z205">
        <v>0</v>
      </c>
      <c r="AB205">
        <v>32.4</v>
      </c>
      <c r="AD205">
        <v>0</v>
      </c>
      <c r="AM205" s="26">
        <v>43303</v>
      </c>
      <c r="AN205" s="27" t="s">
        <v>45</v>
      </c>
      <c r="AO205" s="27">
        <v>0</v>
      </c>
      <c r="AP205" s="28">
        <v>23974</v>
      </c>
    </row>
    <row r="206" spans="1:42">
      <c r="A206">
        <v>-75.72</v>
      </c>
      <c r="B206">
        <v>45.38</v>
      </c>
      <c r="C206" t="s">
        <v>31</v>
      </c>
      <c r="D206">
        <v>6105976</v>
      </c>
      <c r="E206">
        <v>43305</v>
      </c>
      <c r="F206" t="s">
        <v>370</v>
      </c>
      <c r="G206">
        <v>2018</v>
      </c>
      <c r="H206">
        <v>7</v>
      </c>
      <c r="I206">
        <v>24</v>
      </c>
      <c r="J206" t="str">
        <f t="shared" si="3"/>
        <v>Tuesday</v>
      </c>
      <c r="K206">
        <f>IFERROR(VLOOKUP(E206,'holiday list'!$A$2:$E$106,5,FALSE),0)</f>
        <v>0</v>
      </c>
      <c r="L206">
        <v>29284</v>
      </c>
      <c r="M206" t="s">
        <v>32</v>
      </c>
      <c r="N206">
        <v>27.5</v>
      </c>
      <c r="P206">
        <v>22.5</v>
      </c>
      <c r="R206">
        <v>25</v>
      </c>
      <c r="T206">
        <v>0</v>
      </c>
      <c r="V206">
        <v>7</v>
      </c>
      <c r="X206">
        <v>84.6</v>
      </c>
      <c r="Z206">
        <v>0</v>
      </c>
      <c r="AB206">
        <v>84.6</v>
      </c>
      <c r="AD206">
        <v>0</v>
      </c>
      <c r="AM206" s="26">
        <v>43304</v>
      </c>
      <c r="AN206" s="27" t="s">
        <v>36</v>
      </c>
      <c r="AO206" s="27">
        <v>0</v>
      </c>
      <c r="AP206" s="28">
        <v>29350</v>
      </c>
    </row>
    <row r="207" spans="1:42">
      <c r="A207">
        <v>-75.72</v>
      </c>
      <c r="B207">
        <v>45.38</v>
      </c>
      <c r="C207" t="s">
        <v>31</v>
      </c>
      <c r="D207">
        <v>6105976</v>
      </c>
      <c r="E207">
        <v>43306</v>
      </c>
      <c r="F207" t="s">
        <v>371</v>
      </c>
      <c r="G207">
        <v>2018</v>
      </c>
      <c r="H207">
        <v>7</v>
      </c>
      <c r="I207">
        <v>25</v>
      </c>
      <c r="J207" t="str">
        <f t="shared" si="3"/>
        <v>Wednesday</v>
      </c>
      <c r="K207">
        <f>IFERROR(VLOOKUP(E207,'holiday list'!$A$2:$E$106,5,FALSE),0)</f>
        <v>0</v>
      </c>
      <c r="L207">
        <v>28115</v>
      </c>
      <c r="M207" t="s">
        <v>32</v>
      </c>
      <c r="N207">
        <v>25.5</v>
      </c>
      <c r="P207">
        <v>19</v>
      </c>
      <c r="R207">
        <v>22.3</v>
      </c>
      <c r="T207">
        <v>0</v>
      </c>
      <c r="V207">
        <v>4.3</v>
      </c>
      <c r="X207">
        <v>9.4</v>
      </c>
      <c r="Z207">
        <v>0</v>
      </c>
      <c r="AB207">
        <v>9.4</v>
      </c>
      <c r="AD207">
        <v>0</v>
      </c>
      <c r="AM207" s="26">
        <v>43305</v>
      </c>
      <c r="AN207" s="27" t="s">
        <v>56</v>
      </c>
      <c r="AO207" s="27">
        <v>0</v>
      </c>
      <c r="AP207" s="28">
        <v>29284</v>
      </c>
    </row>
    <row r="208" spans="1:42">
      <c r="A208">
        <v>-75.72</v>
      </c>
      <c r="B208">
        <v>45.38</v>
      </c>
      <c r="C208" t="s">
        <v>31</v>
      </c>
      <c r="D208">
        <v>6105976</v>
      </c>
      <c r="E208">
        <v>43307</v>
      </c>
      <c r="F208" t="s">
        <v>372</v>
      </c>
      <c r="G208">
        <v>2018</v>
      </c>
      <c r="H208">
        <v>7</v>
      </c>
      <c r="I208">
        <v>26</v>
      </c>
      <c r="J208" t="str">
        <f t="shared" si="3"/>
        <v>Thursday</v>
      </c>
      <c r="K208">
        <f>IFERROR(VLOOKUP(E208,'holiday list'!$A$2:$E$106,5,FALSE),0)</f>
        <v>0</v>
      </c>
      <c r="L208">
        <v>28270</v>
      </c>
      <c r="M208" t="s">
        <v>32</v>
      </c>
      <c r="N208">
        <v>29.5</v>
      </c>
      <c r="P208">
        <v>19</v>
      </c>
      <c r="R208">
        <v>24.3</v>
      </c>
      <c r="T208">
        <v>0</v>
      </c>
      <c r="V208">
        <v>6.3</v>
      </c>
      <c r="X208">
        <v>2.2000000000000002</v>
      </c>
      <c r="Z208">
        <v>0</v>
      </c>
      <c r="AB208">
        <v>2.2000000000000002</v>
      </c>
      <c r="AD208">
        <v>0</v>
      </c>
      <c r="AM208" s="26">
        <v>43306</v>
      </c>
      <c r="AN208" s="27" t="s">
        <v>40</v>
      </c>
      <c r="AO208" s="27">
        <v>0</v>
      </c>
      <c r="AP208" s="28">
        <v>28115</v>
      </c>
    </row>
    <row r="209" spans="1:42">
      <c r="A209">
        <v>-75.72</v>
      </c>
      <c r="B209">
        <v>45.38</v>
      </c>
      <c r="C209" t="s">
        <v>31</v>
      </c>
      <c r="D209">
        <v>6105976</v>
      </c>
      <c r="E209">
        <v>43308</v>
      </c>
      <c r="F209" t="s">
        <v>373</v>
      </c>
      <c r="G209">
        <v>2018</v>
      </c>
      <c r="H209">
        <v>7</v>
      </c>
      <c r="I209">
        <v>27</v>
      </c>
      <c r="J209" t="str">
        <f t="shared" si="3"/>
        <v>Friday</v>
      </c>
      <c r="K209">
        <f>IFERROR(VLOOKUP(E209,'holiday list'!$A$2:$E$106,5,FALSE),0)</f>
        <v>0</v>
      </c>
      <c r="L209">
        <v>26628</v>
      </c>
      <c r="M209" t="s">
        <v>32</v>
      </c>
      <c r="N209">
        <v>28</v>
      </c>
      <c r="P209">
        <v>16</v>
      </c>
      <c r="R209">
        <v>22</v>
      </c>
      <c r="T209">
        <v>0</v>
      </c>
      <c r="V209">
        <v>4</v>
      </c>
      <c r="X209">
        <v>4.2</v>
      </c>
      <c r="Z209">
        <v>0</v>
      </c>
      <c r="AB209">
        <v>4.2</v>
      </c>
      <c r="AD209">
        <v>0</v>
      </c>
      <c r="AM209" s="26">
        <v>43307</v>
      </c>
      <c r="AN209" s="27" t="s">
        <v>59</v>
      </c>
      <c r="AO209" s="27">
        <v>0</v>
      </c>
      <c r="AP209" s="28">
        <v>28270</v>
      </c>
    </row>
    <row r="210" spans="1:42">
      <c r="A210">
        <v>-75.72</v>
      </c>
      <c r="B210">
        <v>45.38</v>
      </c>
      <c r="C210" t="s">
        <v>31</v>
      </c>
      <c r="D210">
        <v>6105976</v>
      </c>
      <c r="E210">
        <v>43309</v>
      </c>
      <c r="F210" t="s">
        <v>374</v>
      </c>
      <c r="G210">
        <v>2018</v>
      </c>
      <c r="H210">
        <v>7</v>
      </c>
      <c r="I210">
        <v>28</v>
      </c>
      <c r="J210" t="str">
        <f t="shared" si="3"/>
        <v>Saturday</v>
      </c>
      <c r="K210">
        <f>IFERROR(VLOOKUP(E210,'holiday list'!$A$2:$E$106,5,FALSE),0)</f>
        <v>0</v>
      </c>
      <c r="L210">
        <v>23757</v>
      </c>
      <c r="M210" t="s">
        <v>32</v>
      </c>
      <c r="N210">
        <v>26</v>
      </c>
      <c r="P210">
        <v>17.5</v>
      </c>
      <c r="R210">
        <v>21.8</v>
      </c>
      <c r="T210">
        <v>0</v>
      </c>
      <c r="V210">
        <v>3.8</v>
      </c>
      <c r="X210">
        <v>1.4</v>
      </c>
      <c r="Z210">
        <v>0</v>
      </c>
      <c r="AB210">
        <v>1.4</v>
      </c>
      <c r="AD210">
        <v>0</v>
      </c>
      <c r="AM210" s="26">
        <v>43308</v>
      </c>
      <c r="AN210" s="27" t="s">
        <v>38</v>
      </c>
      <c r="AO210" s="27">
        <v>0</v>
      </c>
      <c r="AP210" s="28">
        <v>26628</v>
      </c>
    </row>
    <row r="211" spans="1:42">
      <c r="A211">
        <v>-75.72</v>
      </c>
      <c r="B211">
        <v>45.38</v>
      </c>
      <c r="C211" t="s">
        <v>31</v>
      </c>
      <c r="D211">
        <v>6105976</v>
      </c>
      <c r="E211">
        <v>43310</v>
      </c>
      <c r="F211" t="s">
        <v>375</v>
      </c>
      <c r="G211">
        <v>2018</v>
      </c>
      <c r="H211">
        <v>7</v>
      </c>
      <c r="I211">
        <v>29</v>
      </c>
      <c r="J211" t="str">
        <f t="shared" si="3"/>
        <v>Sunday</v>
      </c>
      <c r="K211">
        <f>IFERROR(VLOOKUP(E211,'holiday list'!$A$2:$E$106,5,FALSE),0)</f>
        <v>0</v>
      </c>
      <c r="L211">
        <v>23624</v>
      </c>
      <c r="M211" t="s">
        <v>32</v>
      </c>
      <c r="N211">
        <v>27.5</v>
      </c>
      <c r="P211">
        <v>15.5</v>
      </c>
      <c r="R211">
        <v>21.5</v>
      </c>
      <c r="T211">
        <v>0</v>
      </c>
      <c r="V211">
        <v>3.5</v>
      </c>
      <c r="X211">
        <v>2.2000000000000002</v>
      </c>
      <c r="Z211">
        <v>0</v>
      </c>
      <c r="AB211">
        <v>2.2000000000000002</v>
      </c>
      <c r="AD211">
        <v>0</v>
      </c>
      <c r="AM211" s="26">
        <v>43309</v>
      </c>
      <c r="AN211" s="27" t="s">
        <v>42</v>
      </c>
      <c r="AO211" s="27">
        <v>0</v>
      </c>
      <c r="AP211" s="28">
        <v>23757</v>
      </c>
    </row>
    <row r="212" spans="1:42">
      <c r="A212">
        <v>-75.72</v>
      </c>
      <c r="B212">
        <v>45.38</v>
      </c>
      <c r="C212" t="s">
        <v>31</v>
      </c>
      <c r="D212">
        <v>6105976</v>
      </c>
      <c r="E212">
        <v>43311</v>
      </c>
      <c r="F212" t="s">
        <v>376</v>
      </c>
      <c r="G212">
        <v>2018</v>
      </c>
      <c r="H212">
        <v>7</v>
      </c>
      <c r="I212">
        <v>30</v>
      </c>
      <c r="J212" t="str">
        <f t="shared" si="3"/>
        <v>Monday</v>
      </c>
      <c r="K212">
        <f>IFERROR(VLOOKUP(E212,'holiday list'!$A$2:$E$106,5,FALSE),0)</f>
        <v>0</v>
      </c>
      <c r="L212">
        <v>26697</v>
      </c>
      <c r="M212" t="s">
        <v>32</v>
      </c>
      <c r="N212">
        <v>28</v>
      </c>
      <c r="P212">
        <v>15</v>
      </c>
      <c r="R212">
        <v>21.5</v>
      </c>
      <c r="T212">
        <v>0</v>
      </c>
      <c r="V212">
        <v>3.5</v>
      </c>
      <c r="X212">
        <v>0</v>
      </c>
      <c r="Z212">
        <v>0</v>
      </c>
      <c r="AB212">
        <v>0</v>
      </c>
      <c r="AD212">
        <v>0</v>
      </c>
      <c r="AM212" s="26">
        <v>43310</v>
      </c>
      <c r="AN212" s="27" t="s">
        <v>45</v>
      </c>
      <c r="AO212" s="27">
        <v>0</v>
      </c>
      <c r="AP212" s="28">
        <v>23624</v>
      </c>
    </row>
    <row r="213" spans="1:42">
      <c r="A213">
        <v>-75.72</v>
      </c>
      <c r="B213">
        <v>45.38</v>
      </c>
      <c r="C213" t="s">
        <v>31</v>
      </c>
      <c r="D213">
        <v>6105976</v>
      </c>
      <c r="E213">
        <v>43312</v>
      </c>
      <c r="F213" t="s">
        <v>377</v>
      </c>
      <c r="G213">
        <v>2018</v>
      </c>
      <c r="H213">
        <v>7</v>
      </c>
      <c r="I213">
        <v>31</v>
      </c>
      <c r="J213" t="str">
        <f t="shared" si="3"/>
        <v>Tuesday</v>
      </c>
      <c r="K213">
        <f>IFERROR(VLOOKUP(E213,'holiday list'!$A$2:$E$106,5,FALSE),0)</f>
        <v>0</v>
      </c>
      <c r="L213">
        <v>28389</v>
      </c>
      <c r="M213" t="s">
        <v>32</v>
      </c>
      <c r="N213">
        <v>28.5</v>
      </c>
      <c r="P213">
        <v>17.5</v>
      </c>
      <c r="R213">
        <v>23</v>
      </c>
      <c r="T213">
        <v>0</v>
      </c>
      <c r="V213">
        <v>5</v>
      </c>
      <c r="X213">
        <v>0</v>
      </c>
      <c r="Z213">
        <v>0</v>
      </c>
      <c r="AB213">
        <v>0</v>
      </c>
      <c r="AD213">
        <v>0</v>
      </c>
      <c r="AM213" s="26">
        <v>43311</v>
      </c>
      <c r="AN213" s="27" t="s">
        <v>36</v>
      </c>
      <c r="AO213" s="27">
        <v>0</v>
      </c>
      <c r="AP213" s="28">
        <v>26697</v>
      </c>
    </row>
    <row r="214" spans="1:42">
      <c r="A214">
        <v>-75.72</v>
      </c>
      <c r="B214">
        <v>45.38</v>
      </c>
      <c r="C214" t="s">
        <v>31</v>
      </c>
      <c r="D214">
        <v>6105976</v>
      </c>
      <c r="E214">
        <v>43313</v>
      </c>
      <c r="F214" t="s">
        <v>378</v>
      </c>
      <c r="G214">
        <v>2018</v>
      </c>
      <c r="H214">
        <v>8</v>
      </c>
      <c r="I214">
        <v>1</v>
      </c>
      <c r="J214" t="str">
        <f t="shared" si="3"/>
        <v>Wednesday</v>
      </c>
      <c r="K214">
        <f>IFERROR(VLOOKUP(E214,'holiday list'!$A$2:$E$106,5,FALSE),0)</f>
        <v>0</v>
      </c>
      <c r="L214">
        <v>28649</v>
      </c>
      <c r="M214" t="s">
        <v>32</v>
      </c>
      <c r="N214">
        <v>27</v>
      </c>
      <c r="P214">
        <v>21.5</v>
      </c>
      <c r="R214">
        <v>24.3</v>
      </c>
      <c r="T214">
        <v>0</v>
      </c>
      <c r="V214">
        <v>6.3</v>
      </c>
      <c r="X214">
        <v>1</v>
      </c>
      <c r="Z214">
        <v>0</v>
      </c>
      <c r="AB214">
        <v>1</v>
      </c>
      <c r="AD214">
        <v>0</v>
      </c>
      <c r="AM214" s="26">
        <v>43312</v>
      </c>
      <c r="AN214" s="27" t="s">
        <v>56</v>
      </c>
      <c r="AO214" s="27">
        <v>0</v>
      </c>
      <c r="AP214" s="28">
        <v>28389</v>
      </c>
    </row>
    <row r="215" spans="1:42">
      <c r="A215">
        <v>-75.72</v>
      </c>
      <c r="B215">
        <v>45.38</v>
      </c>
      <c r="C215" t="s">
        <v>31</v>
      </c>
      <c r="D215">
        <v>6105976</v>
      </c>
      <c r="E215">
        <v>43314</v>
      </c>
      <c r="F215" t="s">
        <v>379</v>
      </c>
      <c r="G215">
        <v>2018</v>
      </c>
      <c r="H215">
        <v>8</v>
      </c>
      <c r="I215">
        <v>2</v>
      </c>
      <c r="J215" t="str">
        <f t="shared" si="3"/>
        <v>Thursday</v>
      </c>
      <c r="K215">
        <f>IFERROR(VLOOKUP(E215,'holiday list'!$A$2:$E$106,5,FALSE),0)</f>
        <v>0</v>
      </c>
      <c r="L215">
        <v>29520</v>
      </c>
      <c r="M215" t="s">
        <v>32</v>
      </c>
      <c r="N215">
        <v>28</v>
      </c>
      <c r="P215">
        <v>20</v>
      </c>
      <c r="R215">
        <v>24</v>
      </c>
      <c r="T215">
        <v>0</v>
      </c>
      <c r="V215">
        <v>6</v>
      </c>
      <c r="X215">
        <v>0</v>
      </c>
      <c r="Y215" t="s">
        <v>33</v>
      </c>
      <c r="Z215">
        <v>0</v>
      </c>
      <c r="AB215">
        <v>0</v>
      </c>
      <c r="AC215" t="s">
        <v>33</v>
      </c>
      <c r="AD215">
        <v>0</v>
      </c>
      <c r="AM215" s="26">
        <v>43313</v>
      </c>
      <c r="AN215" s="27" t="s">
        <v>40</v>
      </c>
      <c r="AO215" s="27">
        <v>0</v>
      </c>
      <c r="AP215" s="28">
        <v>28649</v>
      </c>
    </row>
    <row r="216" spans="1:42">
      <c r="A216">
        <v>-75.72</v>
      </c>
      <c r="B216">
        <v>45.38</v>
      </c>
      <c r="C216" t="s">
        <v>31</v>
      </c>
      <c r="D216">
        <v>6105976</v>
      </c>
      <c r="E216">
        <v>43315</v>
      </c>
      <c r="F216" t="s">
        <v>380</v>
      </c>
      <c r="G216">
        <v>2018</v>
      </c>
      <c r="H216">
        <v>8</v>
      </c>
      <c r="I216">
        <v>3</v>
      </c>
      <c r="J216" t="str">
        <f t="shared" si="3"/>
        <v>Friday</v>
      </c>
      <c r="K216">
        <f>IFERROR(VLOOKUP(E216,'holiday list'!$A$2:$E$106,5,FALSE),0)</f>
        <v>0</v>
      </c>
      <c r="L216">
        <v>29000</v>
      </c>
      <c r="M216" t="s">
        <v>32</v>
      </c>
      <c r="N216">
        <v>29</v>
      </c>
      <c r="P216">
        <v>19</v>
      </c>
      <c r="R216">
        <v>24</v>
      </c>
      <c r="T216">
        <v>0</v>
      </c>
      <c r="V216">
        <v>6</v>
      </c>
      <c r="X216">
        <v>0</v>
      </c>
      <c r="Z216">
        <v>0</v>
      </c>
      <c r="AB216">
        <v>0</v>
      </c>
      <c r="AD216">
        <v>0</v>
      </c>
      <c r="AM216" s="26">
        <v>43314</v>
      </c>
      <c r="AN216" s="27" t="s">
        <v>59</v>
      </c>
      <c r="AO216" s="27">
        <v>0</v>
      </c>
      <c r="AP216" s="28">
        <v>29520</v>
      </c>
    </row>
    <row r="217" spans="1:42">
      <c r="A217">
        <v>-75.72</v>
      </c>
      <c r="B217">
        <v>45.38</v>
      </c>
      <c r="C217" t="s">
        <v>31</v>
      </c>
      <c r="D217">
        <v>6105976</v>
      </c>
      <c r="E217">
        <v>43316</v>
      </c>
      <c r="F217" t="s">
        <v>381</v>
      </c>
      <c r="G217">
        <v>2018</v>
      </c>
      <c r="H217">
        <v>8</v>
      </c>
      <c r="I217">
        <v>4</v>
      </c>
      <c r="J217" t="str">
        <f t="shared" si="3"/>
        <v>Saturday</v>
      </c>
      <c r="K217">
        <f>IFERROR(VLOOKUP(E217,'holiday list'!$A$2:$E$106,5,FALSE),0)</f>
        <v>0</v>
      </c>
      <c r="L217">
        <v>28348</v>
      </c>
      <c r="M217" t="s">
        <v>32</v>
      </c>
      <c r="N217">
        <v>30</v>
      </c>
      <c r="P217">
        <v>18.5</v>
      </c>
      <c r="R217">
        <v>24.3</v>
      </c>
      <c r="T217">
        <v>0</v>
      </c>
      <c r="V217">
        <v>6.3</v>
      </c>
      <c r="X217">
        <v>0</v>
      </c>
      <c r="Z217">
        <v>0</v>
      </c>
      <c r="AB217">
        <v>0</v>
      </c>
      <c r="AD217">
        <v>0</v>
      </c>
      <c r="AM217" s="26">
        <v>43315</v>
      </c>
      <c r="AN217" s="27" t="s">
        <v>38</v>
      </c>
      <c r="AO217" s="27">
        <v>0</v>
      </c>
      <c r="AP217" s="28">
        <v>29000</v>
      </c>
    </row>
    <row r="218" spans="1:42">
      <c r="A218">
        <v>-75.72</v>
      </c>
      <c r="B218">
        <v>45.38</v>
      </c>
      <c r="C218" t="s">
        <v>31</v>
      </c>
      <c r="D218">
        <v>6105976</v>
      </c>
      <c r="E218">
        <v>43317</v>
      </c>
      <c r="F218" t="s">
        <v>382</v>
      </c>
      <c r="G218">
        <v>2018</v>
      </c>
      <c r="H218">
        <v>8</v>
      </c>
      <c r="I218">
        <v>5</v>
      </c>
      <c r="J218" t="str">
        <f t="shared" si="3"/>
        <v>Sunday</v>
      </c>
      <c r="K218">
        <f>IFERROR(VLOOKUP(E218,'holiday list'!$A$2:$E$106,5,FALSE),0)</f>
        <v>0</v>
      </c>
      <c r="L218">
        <v>28125</v>
      </c>
      <c r="M218" t="s">
        <v>32</v>
      </c>
      <c r="N218">
        <v>31</v>
      </c>
      <c r="P218">
        <v>18.5</v>
      </c>
      <c r="R218">
        <v>24.8</v>
      </c>
      <c r="T218">
        <v>0</v>
      </c>
      <c r="V218">
        <v>6.8</v>
      </c>
      <c r="X218">
        <v>2.8</v>
      </c>
      <c r="Z218">
        <v>0</v>
      </c>
      <c r="AB218">
        <v>2.8</v>
      </c>
      <c r="AD218">
        <v>0</v>
      </c>
      <c r="AM218" s="26">
        <v>43316</v>
      </c>
      <c r="AN218" s="27" t="s">
        <v>42</v>
      </c>
      <c r="AO218" s="27">
        <v>0</v>
      </c>
      <c r="AP218" s="28">
        <v>28348</v>
      </c>
    </row>
    <row r="219" spans="1:42">
      <c r="A219">
        <v>-75.72</v>
      </c>
      <c r="B219">
        <v>45.38</v>
      </c>
      <c r="C219" t="s">
        <v>31</v>
      </c>
      <c r="D219">
        <v>6105976</v>
      </c>
      <c r="E219">
        <v>43318</v>
      </c>
      <c r="F219" t="s">
        <v>75</v>
      </c>
      <c r="G219">
        <v>2018</v>
      </c>
      <c r="H219">
        <v>8</v>
      </c>
      <c r="I219">
        <v>6</v>
      </c>
      <c r="J219" t="str">
        <f t="shared" si="3"/>
        <v>Monday</v>
      </c>
      <c r="K219">
        <f>IFERROR(VLOOKUP(E219,'holiday list'!$A$2:$E$106,5,FALSE),0)</f>
        <v>1</v>
      </c>
      <c r="L219">
        <v>29872</v>
      </c>
      <c r="M219" t="s">
        <v>32</v>
      </c>
      <c r="N219">
        <v>32</v>
      </c>
      <c r="P219">
        <v>21</v>
      </c>
      <c r="R219">
        <v>26.5</v>
      </c>
      <c r="T219">
        <v>0</v>
      </c>
      <c r="V219">
        <v>8.5</v>
      </c>
      <c r="X219">
        <v>25.2</v>
      </c>
      <c r="Z219">
        <v>0</v>
      </c>
      <c r="AB219">
        <v>25.2</v>
      </c>
      <c r="AD219">
        <v>0</v>
      </c>
      <c r="AM219" s="26">
        <v>43317</v>
      </c>
      <c r="AN219" s="27" t="s">
        <v>45</v>
      </c>
      <c r="AO219" s="27">
        <v>0</v>
      </c>
      <c r="AP219" s="28">
        <v>28125</v>
      </c>
    </row>
    <row r="220" spans="1:42">
      <c r="A220">
        <v>-75.72</v>
      </c>
      <c r="B220">
        <v>45.38</v>
      </c>
      <c r="C220" t="s">
        <v>31</v>
      </c>
      <c r="D220">
        <v>6105976</v>
      </c>
      <c r="E220">
        <v>43319</v>
      </c>
      <c r="F220" t="s">
        <v>383</v>
      </c>
      <c r="G220">
        <v>2018</v>
      </c>
      <c r="H220">
        <v>8</v>
      </c>
      <c r="I220">
        <v>7</v>
      </c>
      <c r="J220" t="str">
        <f t="shared" si="3"/>
        <v>Tuesday</v>
      </c>
      <c r="K220">
        <f>IFERROR(VLOOKUP(E220,'holiday list'!$A$2:$E$106,5,FALSE),0)</f>
        <v>0</v>
      </c>
      <c r="L220">
        <v>30168</v>
      </c>
      <c r="M220" t="s">
        <v>32</v>
      </c>
      <c r="N220">
        <v>28</v>
      </c>
      <c r="P220">
        <v>20</v>
      </c>
      <c r="R220">
        <v>24</v>
      </c>
      <c r="T220">
        <v>0</v>
      </c>
      <c r="V220">
        <v>6</v>
      </c>
      <c r="X220">
        <v>0</v>
      </c>
      <c r="Y220" t="s">
        <v>33</v>
      </c>
      <c r="Z220">
        <v>0</v>
      </c>
      <c r="AB220">
        <v>0</v>
      </c>
      <c r="AC220" t="s">
        <v>33</v>
      </c>
      <c r="AD220">
        <v>0</v>
      </c>
      <c r="AM220" s="26">
        <v>43318</v>
      </c>
      <c r="AN220" s="27" t="s">
        <v>36</v>
      </c>
      <c r="AO220" s="27">
        <v>1</v>
      </c>
      <c r="AP220" s="28">
        <v>29872</v>
      </c>
    </row>
    <row r="221" spans="1:42">
      <c r="A221">
        <v>-75.72</v>
      </c>
      <c r="B221">
        <v>45.38</v>
      </c>
      <c r="C221" t="s">
        <v>31</v>
      </c>
      <c r="D221">
        <v>6105976</v>
      </c>
      <c r="E221">
        <v>43320</v>
      </c>
      <c r="F221" t="s">
        <v>384</v>
      </c>
      <c r="G221">
        <v>2018</v>
      </c>
      <c r="H221">
        <v>8</v>
      </c>
      <c r="I221">
        <v>8</v>
      </c>
      <c r="J221" t="str">
        <f t="shared" si="3"/>
        <v>Wednesday</v>
      </c>
      <c r="K221">
        <f>IFERROR(VLOOKUP(E221,'holiday list'!$A$2:$E$106,5,FALSE),0)</f>
        <v>0</v>
      </c>
      <c r="L221">
        <v>27932</v>
      </c>
      <c r="M221" t="s">
        <v>32</v>
      </c>
      <c r="N221">
        <v>25</v>
      </c>
      <c r="P221">
        <v>20</v>
      </c>
      <c r="R221">
        <v>22.5</v>
      </c>
      <c r="T221">
        <v>0</v>
      </c>
      <c r="V221">
        <v>4.5</v>
      </c>
      <c r="X221">
        <v>1</v>
      </c>
      <c r="Z221">
        <v>0</v>
      </c>
      <c r="AB221">
        <v>1</v>
      </c>
      <c r="AD221">
        <v>0</v>
      </c>
      <c r="AM221" s="26">
        <v>43319</v>
      </c>
      <c r="AN221" s="27" t="s">
        <v>56</v>
      </c>
      <c r="AO221" s="27">
        <v>0</v>
      </c>
      <c r="AP221" s="28">
        <v>30168</v>
      </c>
    </row>
    <row r="222" spans="1:42">
      <c r="A222">
        <v>-75.72</v>
      </c>
      <c r="B222">
        <v>45.38</v>
      </c>
      <c r="C222" t="s">
        <v>31</v>
      </c>
      <c r="D222">
        <v>6105976</v>
      </c>
      <c r="E222">
        <v>43321</v>
      </c>
      <c r="F222" t="s">
        <v>385</v>
      </c>
      <c r="G222">
        <v>2018</v>
      </c>
      <c r="H222">
        <v>8</v>
      </c>
      <c r="I222">
        <v>9</v>
      </c>
      <c r="J222" t="str">
        <f t="shared" si="3"/>
        <v>Thursday</v>
      </c>
      <c r="K222">
        <f>IFERROR(VLOOKUP(E222,'holiday list'!$A$2:$E$106,5,FALSE),0)</f>
        <v>0</v>
      </c>
      <c r="L222">
        <v>28081</v>
      </c>
      <c r="M222" t="s">
        <v>32</v>
      </c>
      <c r="N222">
        <v>26.5</v>
      </c>
      <c r="P222">
        <v>19.5</v>
      </c>
      <c r="R222">
        <v>23</v>
      </c>
      <c r="T222">
        <v>0</v>
      </c>
      <c r="V222">
        <v>5</v>
      </c>
      <c r="X222">
        <v>0</v>
      </c>
      <c r="Z222">
        <v>0</v>
      </c>
      <c r="AB222">
        <v>0</v>
      </c>
      <c r="AD222">
        <v>0</v>
      </c>
      <c r="AM222" s="26">
        <v>43320</v>
      </c>
      <c r="AN222" s="27" t="s">
        <v>40</v>
      </c>
      <c r="AO222" s="27">
        <v>0</v>
      </c>
      <c r="AP222" s="28">
        <v>27932</v>
      </c>
    </row>
    <row r="223" spans="1:42">
      <c r="A223">
        <v>-75.72</v>
      </c>
      <c r="B223">
        <v>45.38</v>
      </c>
      <c r="C223" t="s">
        <v>31</v>
      </c>
      <c r="D223">
        <v>6105976</v>
      </c>
      <c r="E223">
        <v>43322</v>
      </c>
      <c r="F223" t="s">
        <v>386</v>
      </c>
      <c r="G223">
        <v>2018</v>
      </c>
      <c r="H223">
        <v>8</v>
      </c>
      <c r="I223">
        <v>10</v>
      </c>
      <c r="J223" t="str">
        <f t="shared" si="3"/>
        <v>Friday</v>
      </c>
      <c r="K223">
        <f>IFERROR(VLOOKUP(E223,'holiday list'!$A$2:$E$106,5,FALSE),0)</f>
        <v>0</v>
      </c>
      <c r="L223">
        <v>26045</v>
      </c>
      <c r="M223" t="s">
        <v>32</v>
      </c>
      <c r="N223">
        <v>26</v>
      </c>
      <c r="P223">
        <v>13</v>
      </c>
      <c r="R223">
        <v>19.5</v>
      </c>
      <c r="T223">
        <v>0</v>
      </c>
      <c r="V223">
        <v>1.5</v>
      </c>
      <c r="X223">
        <v>0</v>
      </c>
      <c r="Z223">
        <v>0</v>
      </c>
      <c r="AB223">
        <v>0</v>
      </c>
      <c r="AD223">
        <v>0</v>
      </c>
      <c r="AM223" s="26">
        <v>43321</v>
      </c>
      <c r="AN223" s="27" t="s">
        <v>59</v>
      </c>
      <c r="AO223" s="27">
        <v>0</v>
      </c>
      <c r="AP223" s="28">
        <v>28081</v>
      </c>
    </row>
    <row r="224" spans="1:42">
      <c r="A224">
        <v>-75.72</v>
      </c>
      <c r="B224">
        <v>45.38</v>
      </c>
      <c r="C224" t="s">
        <v>31</v>
      </c>
      <c r="D224">
        <v>6105976</v>
      </c>
      <c r="E224">
        <v>43323</v>
      </c>
      <c r="F224" t="s">
        <v>387</v>
      </c>
      <c r="G224">
        <v>2018</v>
      </c>
      <c r="H224">
        <v>8</v>
      </c>
      <c r="I224">
        <v>11</v>
      </c>
      <c r="J224" t="str">
        <f t="shared" si="3"/>
        <v>Saturday</v>
      </c>
      <c r="K224">
        <f>IFERROR(VLOOKUP(E224,'holiday list'!$A$2:$E$106,5,FALSE),0)</f>
        <v>0</v>
      </c>
      <c r="L224">
        <v>24946</v>
      </c>
      <c r="M224" t="s">
        <v>32</v>
      </c>
      <c r="N224">
        <v>27.5</v>
      </c>
      <c r="P224">
        <v>13</v>
      </c>
      <c r="R224">
        <v>20.3</v>
      </c>
      <c r="T224">
        <v>0</v>
      </c>
      <c r="V224">
        <v>2.2999999999999998</v>
      </c>
      <c r="X224">
        <v>0</v>
      </c>
      <c r="Z224">
        <v>0</v>
      </c>
      <c r="AB224">
        <v>0</v>
      </c>
      <c r="AD224">
        <v>0</v>
      </c>
      <c r="AM224" s="26">
        <v>43322</v>
      </c>
      <c r="AN224" s="27" t="s">
        <v>38</v>
      </c>
      <c r="AO224" s="27">
        <v>0</v>
      </c>
      <c r="AP224" s="28">
        <v>26045</v>
      </c>
    </row>
    <row r="225" spans="1:42">
      <c r="A225">
        <v>-75.72</v>
      </c>
      <c r="B225">
        <v>45.38</v>
      </c>
      <c r="C225" t="s">
        <v>31</v>
      </c>
      <c r="D225">
        <v>6105976</v>
      </c>
      <c r="E225">
        <v>43324</v>
      </c>
      <c r="F225" t="s">
        <v>388</v>
      </c>
      <c r="G225">
        <v>2018</v>
      </c>
      <c r="H225">
        <v>8</v>
      </c>
      <c r="I225">
        <v>12</v>
      </c>
      <c r="J225" t="str">
        <f t="shared" si="3"/>
        <v>Sunday</v>
      </c>
      <c r="K225">
        <f>IFERROR(VLOOKUP(E225,'holiday list'!$A$2:$E$106,5,FALSE),0)</f>
        <v>0</v>
      </c>
      <c r="L225">
        <v>26185</v>
      </c>
      <c r="M225" t="s">
        <v>32</v>
      </c>
      <c r="N225">
        <v>28.5</v>
      </c>
      <c r="P225">
        <v>14.5</v>
      </c>
      <c r="R225">
        <v>21.5</v>
      </c>
      <c r="T225">
        <v>0</v>
      </c>
      <c r="V225">
        <v>3.5</v>
      </c>
      <c r="X225">
        <v>0</v>
      </c>
      <c r="Z225">
        <v>0</v>
      </c>
      <c r="AB225">
        <v>0</v>
      </c>
      <c r="AD225">
        <v>0</v>
      </c>
      <c r="AM225" s="26">
        <v>43323</v>
      </c>
      <c r="AN225" s="27" t="s">
        <v>42</v>
      </c>
      <c r="AO225" s="27">
        <v>0</v>
      </c>
      <c r="AP225" s="28">
        <v>24946</v>
      </c>
    </row>
    <row r="226" spans="1:42">
      <c r="A226">
        <v>-75.72</v>
      </c>
      <c r="B226">
        <v>45.38</v>
      </c>
      <c r="C226" t="s">
        <v>31</v>
      </c>
      <c r="D226">
        <v>6105976</v>
      </c>
      <c r="E226">
        <v>43325</v>
      </c>
      <c r="F226" t="s">
        <v>389</v>
      </c>
      <c r="G226">
        <v>2018</v>
      </c>
      <c r="H226">
        <v>8</v>
      </c>
      <c r="I226">
        <v>13</v>
      </c>
      <c r="J226" t="str">
        <f t="shared" si="3"/>
        <v>Monday</v>
      </c>
      <c r="K226">
        <f>IFERROR(VLOOKUP(E226,'holiday list'!$A$2:$E$106,5,FALSE),0)</f>
        <v>0</v>
      </c>
      <c r="L226">
        <v>29531</v>
      </c>
      <c r="M226" t="s">
        <v>32</v>
      </c>
      <c r="N226">
        <v>28.5</v>
      </c>
      <c r="P226">
        <v>16</v>
      </c>
      <c r="R226">
        <v>22.3</v>
      </c>
      <c r="T226">
        <v>0</v>
      </c>
      <c r="V226">
        <v>4.3</v>
      </c>
      <c r="X226">
        <v>0</v>
      </c>
      <c r="Y226" t="s">
        <v>33</v>
      </c>
      <c r="Z226">
        <v>0</v>
      </c>
      <c r="AB226">
        <v>0</v>
      </c>
      <c r="AC226" t="s">
        <v>33</v>
      </c>
      <c r="AD226">
        <v>0</v>
      </c>
      <c r="AM226" s="26">
        <v>43324</v>
      </c>
      <c r="AN226" s="27" t="s">
        <v>45</v>
      </c>
      <c r="AO226" s="27">
        <v>0</v>
      </c>
      <c r="AP226" s="28">
        <v>26185</v>
      </c>
    </row>
    <row r="227" spans="1:42">
      <c r="A227">
        <v>-75.72</v>
      </c>
      <c r="B227">
        <v>45.38</v>
      </c>
      <c r="C227" t="s">
        <v>31</v>
      </c>
      <c r="D227">
        <v>6105976</v>
      </c>
      <c r="E227">
        <v>43326</v>
      </c>
      <c r="F227" t="s">
        <v>390</v>
      </c>
      <c r="G227">
        <v>2018</v>
      </c>
      <c r="H227">
        <v>8</v>
      </c>
      <c r="I227">
        <v>14</v>
      </c>
      <c r="J227" t="str">
        <f t="shared" si="3"/>
        <v>Tuesday</v>
      </c>
      <c r="K227">
        <f>IFERROR(VLOOKUP(E227,'holiday list'!$A$2:$E$106,5,FALSE),0)</f>
        <v>0</v>
      </c>
      <c r="L227">
        <v>29696</v>
      </c>
      <c r="M227" t="s">
        <v>32</v>
      </c>
      <c r="N227">
        <v>27.5</v>
      </c>
      <c r="P227">
        <v>20</v>
      </c>
      <c r="R227">
        <v>23.8</v>
      </c>
      <c r="T227">
        <v>0</v>
      </c>
      <c r="V227">
        <v>5.8</v>
      </c>
      <c r="X227">
        <v>0.4</v>
      </c>
      <c r="Z227">
        <v>0</v>
      </c>
      <c r="AB227">
        <v>0.4</v>
      </c>
      <c r="AD227">
        <v>0</v>
      </c>
      <c r="AM227" s="26">
        <v>43325</v>
      </c>
      <c r="AN227" s="27" t="s">
        <v>36</v>
      </c>
      <c r="AO227" s="27">
        <v>0</v>
      </c>
      <c r="AP227" s="28">
        <v>29531</v>
      </c>
    </row>
    <row r="228" spans="1:42">
      <c r="A228">
        <v>-75.72</v>
      </c>
      <c r="B228">
        <v>45.38</v>
      </c>
      <c r="C228" t="s">
        <v>31</v>
      </c>
      <c r="D228">
        <v>6105976</v>
      </c>
      <c r="E228">
        <v>43327</v>
      </c>
      <c r="F228" t="s">
        <v>391</v>
      </c>
      <c r="G228">
        <v>2018</v>
      </c>
      <c r="H228">
        <v>8</v>
      </c>
      <c r="I228">
        <v>15</v>
      </c>
      <c r="J228" t="str">
        <f t="shared" si="3"/>
        <v>Wednesday</v>
      </c>
      <c r="K228">
        <f>IFERROR(VLOOKUP(E228,'holiday list'!$A$2:$E$106,5,FALSE),0)</f>
        <v>0</v>
      </c>
      <c r="L228">
        <v>27629</v>
      </c>
      <c r="M228" t="s">
        <v>32</v>
      </c>
      <c r="N228">
        <v>25.5</v>
      </c>
      <c r="P228">
        <v>18</v>
      </c>
      <c r="R228">
        <v>21.8</v>
      </c>
      <c r="T228">
        <v>0</v>
      </c>
      <c r="V228">
        <v>3.8</v>
      </c>
      <c r="X228">
        <v>1.2</v>
      </c>
      <c r="Z228">
        <v>0</v>
      </c>
      <c r="AB228">
        <v>1.2</v>
      </c>
      <c r="AD228">
        <v>0</v>
      </c>
      <c r="AM228" s="26">
        <v>43326</v>
      </c>
      <c r="AN228" s="27" t="s">
        <v>56</v>
      </c>
      <c r="AO228" s="27">
        <v>0</v>
      </c>
      <c r="AP228" s="28">
        <v>29696</v>
      </c>
    </row>
    <row r="229" spans="1:42">
      <c r="A229">
        <v>-75.72</v>
      </c>
      <c r="B229">
        <v>45.38</v>
      </c>
      <c r="C229" t="s">
        <v>31</v>
      </c>
      <c r="D229">
        <v>6105976</v>
      </c>
      <c r="E229">
        <v>43328</v>
      </c>
      <c r="F229" t="s">
        <v>392</v>
      </c>
      <c r="G229">
        <v>2018</v>
      </c>
      <c r="H229">
        <v>8</v>
      </c>
      <c r="I229">
        <v>16</v>
      </c>
      <c r="J229" t="str">
        <f t="shared" si="3"/>
        <v>Thursday</v>
      </c>
      <c r="K229">
        <f>IFERROR(VLOOKUP(E229,'holiday list'!$A$2:$E$106,5,FALSE),0)</f>
        <v>0</v>
      </c>
      <c r="L229">
        <v>25959</v>
      </c>
      <c r="M229" t="s">
        <v>32</v>
      </c>
      <c r="N229">
        <v>25</v>
      </c>
      <c r="P229">
        <v>15</v>
      </c>
      <c r="R229">
        <v>20</v>
      </c>
      <c r="T229">
        <v>0</v>
      </c>
      <c r="V229">
        <v>2</v>
      </c>
      <c r="X229">
        <v>0</v>
      </c>
      <c r="Y229" t="s">
        <v>33</v>
      </c>
      <c r="Z229">
        <v>0</v>
      </c>
      <c r="AB229">
        <v>0</v>
      </c>
      <c r="AC229" t="s">
        <v>33</v>
      </c>
      <c r="AD229">
        <v>0</v>
      </c>
      <c r="AM229" s="26">
        <v>43327</v>
      </c>
      <c r="AN229" s="27" t="s">
        <v>40</v>
      </c>
      <c r="AO229" s="27">
        <v>0</v>
      </c>
      <c r="AP229" s="28">
        <v>27629</v>
      </c>
    </row>
    <row r="230" spans="1:42">
      <c r="A230">
        <v>-75.72</v>
      </c>
      <c r="B230">
        <v>45.38</v>
      </c>
      <c r="C230" t="s">
        <v>31</v>
      </c>
      <c r="D230">
        <v>6105976</v>
      </c>
      <c r="E230">
        <v>43329</v>
      </c>
      <c r="F230" t="s">
        <v>393</v>
      </c>
      <c r="G230">
        <v>2018</v>
      </c>
      <c r="H230">
        <v>8</v>
      </c>
      <c r="I230">
        <v>17</v>
      </c>
      <c r="J230" t="str">
        <f t="shared" si="3"/>
        <v>Friday</v>
      </c>
      <c r="K230">
        <f>IFERROR(VLOOKUP(E230,'holiday list'!$A$2:$E$106,5,FALSE),0)</f>
        <v>0</v>
      </c>
      <c r="L230">
        <v>25328</v>
      </c>
      <c r="M230" t="s">
        <v>32</v>
      </c>
      <c r="N230">
        <v>25</v>
      </c>
      <c r="P230">
        <v>16.5</v>
      </c>
      <c r="R230">
        <v>20.8</v>
      </c>
      <c r="T230">
        <v>0</v>
      </c>
      <c r="V230">
        <v>2.8</v>
      </c>
      <c r="X230">
        <v>0.8</v>
      </c>
      <c r="Z230">
        <v>0</v>
      </c>
      <c r="AB230">
        <v>0.8</v>
      </c>
      <c r="AD230">
        <v>0</v>
      </c>
      <c r="AM230" s="26">
        <v>43328</v>
      </c>
      <c r="AN230" s="27" t="s">
        <v>59</v>
      </c>
      <c r="AO230" s="27">
        <v>0</v>
      </c>
      <c r="AP230" s="28">
        <v>25959</v>
      </c>
    </row>
    <row r="231" spans="1:42">
      <c r="A231">
        <v>-75.72</v>
      </c>
      <c r="B231">
        <v>45.38</v>
      </c>
      <c r="C231" t="s">
        <v>31</v>
      </c>
      <c r="D231">
        <v>6105976</v>
      </c>
      <c r="E231">
        <v>43330</v>
      </c>
      <c r="F231" t="s">
        <v>394</v>
      </c>
      <c r="G231">
        <v>2018</v>
      </c>
      <c r="H231">
        <v>8</v>
      </c>
      <c r="I231">
        <v>18</v>
      </c>
      <c r="J231" t="str">
        <f t="shared" si="3"/>
        <v>Saturday</v>
      </c>
      <c r="K231">
        <f>IFERROR(VLOOKUP(E231,'holiday list'!$A$2:$E$106,5,FALSE),0)</f>
        <v>0</v>
      </c>
      <c r="L231">
        <v>23213</v>
      </c>
      <c r="M231" t="s">
        <v>32</v>
      </c>
      <c r="N231">
        <v>25</v>
      </c>
      <c r="P231">
        <v>15.5</v>
      </c>
      <c r="R231">
        <v>20.3</v>
      </c>
      <c r="T231">
        <v>0</v>
      </c>
      <c r="V231">
        <v>2.2999999999999998</v>
      </c>
      <c r="X231">
        <v>0</v>
      </c>
      <c r="Z231">
        <v>0</v>
      </c>
      <c r="AB231">
        <v>0</v>
      </c>
      <c r="AD231">
        <v>0</v>
      </c>
      <c r="AM231" s="26">
        <v>43329</v>
      </c>
      <c r="AN231" s="27" t="s">
        <v>38</v>
      </c>
      <c r="AO231" s="27">
        <v>0</v>
      </c>
      <c r="AP231" s="28">
        <v>25328</v>
      </c>
    </row>
    <row r="232" spans="1:42">
      <c r="A232">
        <v>-75.72</v>
      </c>
      <c r="B232">
        <v>45.38</v>
      </c>
      <c r="C232" t="s">
        <v>31</v>
      </c>
      <c r="D232">
        <v>6105976</v>
      </c>
      <c r="E232">
        <v>43331</v>
      </c>
      <c r="F232" t="s">
        <v>395</v>
      </c>
      <c r="G232">
        <v>2018</v>
      </c>
      <c r="H232">
        <v>8</v>
      </c>
      <c r="I232">
        <v>19</v>
      </c>
      <c r="J232" t="str">
        <f t="shared" si="3"/>
        <v>Sunday</v>
      </c>
      <c r="K232">
        <f>IFERROR(VLOOKUP(E232,'holiday list'!$A$2:$E$106,5,FALSE),0)</f>
        <v>0</v>
      </c>
      <c r="L232">
        <v>24180</v>
      </c>
      <c r="M232" t="s">
        <v>32</v>
      </c>
      <c r="N232">
        <v>27</v>
      </c>
      <c r="P232">
        <v>12.5</v>
      </c>
      <c r="R232">
        <v>19.8</v>
      </c>
      <c r="T232">
        <v>0</v>
      </c>
      <c r="V232">
        <v>1.8</v>
      </c>
      <c r="X232">
        <v>0</v>
      </c>
      <c r="Z232">
        <v>0</v>
      </c>
      <c r="AB232">
        <v>0</v>
      </c>
      <c r="AD232">
        <v>0</v>
      </c>
      <c r="AM232" s="26">
        <v>43330</v>
      </c>
      <c r="AN232" s="27" t="s">
        <v>42</v>
      </c>
      <c r="AO232" s="27">
        <v>0</v>
      </c>
      <c r="AP232" s="28">
        <v>23213</v>
      </c>
    </row>
    <row r="233" spans="1:42">
      <c r="A233">
        <v>-75.72</v>
      </c>
      <c r="B233">
        <v>45.38</v>
      </c>
      <c r="C233" t="s">
        <v>31</v>
      </c>
      <c r="D233">
        <v>6105976</v>
      </c>
      <c r="E233">
        <v>43332</v>
      </c>
      <c r="F233" t="s">
        <v>396</v>
      </c>
      <c r="G233">
        <v>2018</v>
      </c>
      <c r="H233">
        <v>8</v>
      </c>
      <c r="I233">
        <v>20</v>
      </c>
      <c r="J233" t="str">
        <f t="shared" si="3"/>
        <v>Monday</v>
      </c>
      <c r="K233">
        <f>IFERROR(VLOOKUP(E233,'holiday list'!$A$2:$E$106,5,FALSE),0)</f>
        <v>0</v>
      </c>
      <c r="L233">
        <v>26958</v>
      </c>
      <c r="M233" t="s">
        <v>32</v>
      </c>
      <c r="N233">
        <v>27.5</v>
      </c>
      <c r="P233">
        <v>13</v>
      </c>
      <c r="R233">
        <v>20.3</v>
      </c>
      <c r="T233">
        <v>0</v>
      </c>
      <c r="V233">
        <v>2.2999999999999998</v>
      </c>
      <c r="X233">
        <v>0</v>
      </c>
      <c r="Z233">
        <v>0</v>
      </c>
      <c r="AB233">
        <v>0</v>
      </c>
      <c r="AD233">
        <v>0</v>
      </c>
      <c r="AM233" s="26">
        <v>43331</v>
      </c>
      <c r="AN233" s="27" t="s">
        <v>45</v>
      </c>
      <c r="AO233" s="27">
        <v>0</v>
      </c>
      <c r="AP233" s="28">
        <v>24180</v>
      </c>
    </row>
    <row r="234" spans="1:42">
      <c r="A234">
        <v>-75.72</v>
      </c>
      <c r="B234">
        <v>45.38</v>
      </c>
      <c r="C234" t="s">
        <v>31</v>
      </c>
      <c r="D234">
        <v>6105976</v>
      </c>
      <c r="E234">
        <v>43333</v>
      </c>
      <c r="F234" t="s">
        <v>397</v>
      </c>
      <c r="G234">
        <v>2018</v>
      </c>
      <c r="H234">
        <v>8</v>
      </c>
      <c r="I234">
        <v>21</v>
      </c>
      <c r="J234" t="str">
        <f t="shared" si="3"/>
        <v>Tuesday</v>
      </c>
      <c r="K234">
        <f>IFERROR(VLOOKUP(E234,'holiday list'!$A$2:$E$106,5,FALSE),0)</f>
        <v>0</v>
      </c>
      <c r="L234">
        <v>26036</v>
      </c>
      <c r="M234" t="s">
        <v>32</v>
      </c>
      <c r="N234">
        <v>24</v>
      </c>
      <c r="P234">
        <v>15</v>
      </c>
      <c r="R234">
        <v>19.5</v>
      </c>
      <c r="T234">
        <v>0</v>
      </c>
      <c r="V234">
        <v>1.5</v>
      </c>
      <c r="X234">
        <v>33</v>
      </c>
      <c r="Z234">
        <v>0</v>
      </c>
      <c r="AB234">
        <v>33</v>
      </c>
      <c r="AD234">
        <v>0</v>
      </c>
      <c r="AM234" s="26">
        <v>43332</v>
      </c>
      <c r="AN234" s="27" t="s">
        <v>36</v>
      </c>
      <c r="AO234" s="27">
        <v>0</v>
      </c>
      <c r="AP234" s="28">
        <v>26958</v>
      </c>
    </row>
    <row r="235" spans="1:42">
      <c r="A235">
        <v>-75.72</v>
      </c>
      <c r="B235">
        <v>45.38</v>
      </c>
      <c r="C235" t="s">
        <v>31</v>
      </c>
      <c r="D235">
        <v>6105976</v>
      </c>
      <c r="E235">
        <v>43334</v>
      </c>
      <c r="F235" t="s">
        <v>398</v>
      </c>
      <c r="G235">
        <v>2018</v>
      </c>
      <c r="H235">
        <v>8</v>
      </c>
      <c r="I235">
        <v>22</v>
      </c>
      <c r="J235" t="str">
        <f t="shared" si="3"/>
        <v>Wednesday</v>
      </c>
      <c r="K235">
        <f>IFERROR(VLOOKUP(E235,'holiday list'!$A$2:$E$106,5,FALSE),0)</f>
        <v>0</v>
      </c>
      <c r="L235">
        <v>24205</v>
      </c>
      <c r="M235" t="s">
        <v>32</v>
      </c>
      <c r="N235">
        <v>21</v>
      </c>
      <c r="P235">
        <v>18</v>
      </c>
      <c r="R235">
        <v>19.5</v>
      </c>
      <c r="T235">
        <v>0</v>
      </c>
      <c r="V235">
        <v>1.5</v>
      </c>
      <c r="X235">
        <v>0</v>
      </c>
      <c r="Y235" t="s">
        <v>33</v>
      </c>
      <c r="Z235">
        <v>0</v>
      </c>
      <c r="AB235">
        <v>0</v>
      </c>
      <c r="AC235" t="s">
        <v>33</v>
      </c>
      <c r="AD235">
        <v>0</v>
      </c>
      <c r="AM235" s="26">
        <v>43333</v>
      </c>
      <c r="AN235" s="27" t="s">
        <v>56</v>
      </c>
      <c r="AO235" s="27">
        <v>0</v>
      </c>
      <c r="AP235" s="28">
        <v>26036</v>
      </c>
    </row>
    <row r="236" spans="1:42">
      <c r="A236">
        <v>-75.72</v>
      </c>
      <c r="B236">
        <v>45.38</v>
      </c>
      <c r="C236" t="s">
        <v>31</v>
      </c>
      <c r="D236">
        <v>6105976</v>
      </c>
      <c r="E236">
        <v>43335</v>
      </c>
      <c r="F236" t="s">
        <v>399</v>
      </c>
      <c r="G236">
        <v>2018</v>
      </c>
      <c r="H236">
        <v>8</v>
      </c>
      <c r="I236">
        <v>23</v>
      </c>
      <c r="J236" t="str">
        <f t="shared" si="3"/>
        <v>Thursday</v>
      </c>
      <c r="K236">
        <f>IFERROR(VLOOKUP(E236,'holiday list'!$A$2:$E$106,5,FALSE),0)</f>
        <v>0</v>
      </c>
      <c r="L236">
        <v>23726</v>
      </c>
      <c r="M236" t="s">
        <v>32</v>
      </c>
      <c r="N236">
        <v>25.5</v>
      </c>
      <c r="P236">
        <v>12</v>
      </c>
      <c r="R236">
        <v>18.8</v>
      </c>
      <c r="T236">
        <v>0</v>
      </c>
      <c r="V236">
        <v>0.8</v>
      </c>
      <c r="X236">
        <v>0</v>
      </c>
      <c r="Y236" t="s">
        <v>33</v>
      </c>
      <c r="Z236">
        <v>0</v>
      </c>
      <c r="AB236">
        <v>0</v>
      </c>
      <c r="AC236" t="s">
        <v>33</v>
      </c>
      <c r="AD236">
        <v>0</v>
      </c>
      <c r="AM236" s="26">
        <v>43334</v>
      </c>
      <c r="AN236" s="27" t="s">
        <v>40</v>
      </c>
      <c r="AO236" s="27">
        <v>0</v>
      </c>
      <c r="AP236" s="28">
        <v>24205</v>
      </c>
    </row>
    <row r="237" spans="1:42">
      <c r="A237">
        <v>-75.72</v>
      </c>
      <c r="B237">
        <v>45.38</v>
      </c>
      <c r="C237" t="s">
        <v>31</v>
      </c>
      <c r="D237">
        <v>6105976</v>
      </c>
      <c r="E237">
        <v>43336</v>
      </c>
      <c r="F237" t="s">
        <v>400</v>
      </c>
      <c r="G237">
        <v>2018</v>
      </c>
      <c r="H237">
        <v>8</v>
      </c>
      <c r="I237">
        <v>24</v>
      </c>
      <c r="J237" t="str">
        <f t="shared" si="3"/>
        <v>Friday</v>
      </c>
      <c r="K237">
        <f>IFERROR(VLOOKUP(E237,'holiday list'!$A$2:$E$106,5,FALSE),0)</f>
        <v>0</v>
      </c>
      <c r="L237">
        <v>25491</v>
      </c>
      <c r="M237" t="s">
        <v>32</v>
      </c>
      <c r="N237">
        <v>28</v>
      </c>
      <c r="P237">
        <v>13.5</v>
      </c>
      <c r="R237">
        <v>20.8</v>
      </c>
      <c r="T237">
        <v>0</v>
      </c>
      <c r="V237">
        <v>2.8</v>
      </c>
      <c r="X237">
        <v>0</v>
      </c>
      <c r="Z237">
        <v>0</v>
      </c>
      <c r="AB237">
        <v>0</v>
      </c>
      <c r="AD237">
        <v>0</v>
      </c>
      <c r="AM237" s="26">
        <v>43335</v>
      </c>
      <c r="AN237" s="27" t="s">
        <v>59</v>
      </c>
      <c r="AO237" s="27">
        <v>0</v>
      </c>
      <c r="AP237" s="28">
        <v>23726</v>
      </c>
    </row>
    <row r="238" spans="1:42">
      <c r="A238">
        <v>-75.72</v>
      </c>
      <c r="B238">
        <v>45.38</v>
      </c>
      <c r="C238" t="s">
        <v>31</v>
      </c>
      <c r="D238">
        <v>6105976</v>
      </c>
      <c r="E238">
        <v>43337</v>
      </c>
      <c r="F238" t="s">
        <v>401</v>
      </c>
      <c r="G238">
        <v>2018</v>
      </c>
      <c r="H238">
        <v>8</v>
      </c>
      <c r="I238">
        <v>25</v>
      </c>
      <c r="J238" t="str">
        <f t="shared" si="3"/>
        <v>Saturday</v>
      </c>
      <c r="K238">
        <f>IFERROR(VLOOKUP(E238,'holiday list'!$A$2:$E$106,5,FALSE),0)</f>
        <v>0</v>
      </c>
      <c r="L238">
        <v>24349</v>
      </c>
      <c r="M238" t="s">
        <v>32</v>
      </c>
      <c r="N238">
        <v>27.5</v>
      </c>
      <c r="P238">
        <v>15.5</v>
      </c>
      <c r="R238">
        <v>21.5</v>
      </c>
      <c r="T238">
        <v>0</v>
      </c>
      <c r="V238">
        <v>3.5</v>
      </c>
      <c r="X238">
        <v>1.2</v>
      </c>
      <c r="Z238">
        <v>0</v>
      </c>
      <c r="AB238">
        <v>1.2</v>
      </c>
      <c r="AD238">
        <v>0</v>
      </c>
      <c r="AM238" s="26">
        <v>43336</v>
      </c>
      <c r="AN238" s="27" t="s">
        <v>38</v>
      </c>
      <c r="AO238" s="27">
        <v>0</v>
      </c>
      <c r="AP238" s="28">
        <v>25491</v>
      </c>
    </row>
    <row r="239" spans="1:42">
      <c r="A239">
        <v>-75.72</v>
      </c>
      <c r="B239">
        <v>45.38</v>
      </c>
      <c r="C239" t="s">
        <v>31</v>
      </c>
      <c r="D239">
        <v>6105976</v>
      </c>
      <c r="E239">
        <v>43338</v>
      </c>
      <c r="F239" t="s">
        <v>402</v>
      </c>
      <c r="G239">
        <v>2018</v>
      </c>
      <c r="H239">
        <v>8</v>
      </c>
      <c r="I239">
        <v>26</v>
      </c>
      <c r="J239" t="str">
        <f t="shared" si="3"/>
        <v>Sunday</v>
      </c>
      <c r="K239">
        <f>IFERROR(VLOOKUP(E239,'holiday list'!$A$2:$E$106,5,FALSE),0)</f>
        <v>0</v>
      </c>
      <c r="L239">
        <v>25262</v>
      </c>
      <c r="M239" t="s">
        <v>32</v>
      </c>
      <c r="N239">
        <v>27</v>
      </c>
      <c r="P239">
        <v>18</v>
      </c>
      <c r="R239">
        <v>22.5</v>
      </c>
      <c r="T239">
        <v>0</v>
      </c>
      <c r="V239">
        <v>4.5</v>
      </c>
      <c r="X239">
        <v>1.4</v>
      </c>
      <c r="Z239">
        <v>0</v>
      </c>
      <c r="AB239">
        <v>1.4</v>
      </c>
      <c r="AD239">
        <v>0</v>
      </c>
      <c r="AM239" s="26">
        <v>43337</v>
      </c>
      <c r="AN239" s="27" t="s">
        <v>42</v>
      </c>
      <c r="AO239" s="27">
        <v>0</v>
      </c>
      <c r="AP239" s="28">
        <v>24349</v>
      </c>
    </row>
    <row r="240" spans="1:42">
      <c r="A240">
        <v>-75.72</v>
      </c>
      <c r="B240">
        <v>45.38</v>
      </c>
      <c r="C240" t="s">
        <v>31</v>
      </c>
      <c r="D240">
        <v>6105976</v>
      </c>
      <c r="E240">
        <v>43339</v>
      </c>
      <c r="F240" t="s">
        <v>403</v>
      </c>
      <c r="G240">
        <v>2018</v>
      </c>
      <c r="H240">
        <v>8</v>
      </c>
      <c r="I240">
        <v>27</v>
      </c>
      <c r="J240" t="str">
        <f t="shared" si="3"/>
        <v>Monday</v>
      </c>
      <c r="K240">
        <f>IFERROR(VLOOKUP(E240,'holiday list'!$A$2:$E$106,5,FALSE),0)</f>
        <v>0</v>
      </c>
      <c r="L240">
        <v>27337</v>
      </c>
      <c r="M240" t="s">
        <v>32</v>
      </c>
      <c r="N240">
        <v>26</v>
      </c>
      <c r="P240">
        <v>15</v>
      </c>
      <c r="R240">
        <v>20.5</v>
      </c>
      <c r="T240">
        <v>0</v>
      </c>
      <c r="V240">
        <v>2.5</v>
      </c>
      <c r="X240">
        <v>0</v>
      </c>
      <c r="Y240" t="s">
        <v>33</v>
      </c>
      <c r="Z240">
        <v>0</v>
      </c>
      <c r="AB240">
        <v>0</v>
      </c>
      <c r="AC240" t="s">
        <v>33</v>
      </c>
      <c r="AD240">
        <v>0</v>
      </c>
      <c r="AM240" s="26">
        <v>43338</v>
      </c>
      <c r="AN240" s="27" t="s">
        <v>45</v>
      </c>
      <c r="AO240" s="27">
        <v>0</v>
      </c>
      <c r="AP240" s="28">
        <v>25262</v>
      </c>
    </row>
    <row r="241" spans="1:42">
      <c r="A241">
        <v>-75.72</v>
      </c>
      <c r="B241">
        <v>45.38</v>
      </c>
      <c r="C241" t="s">
        <v>31</v>
      </c>
      <c r="D241">
        <v>6105976</v>
      </c>
      <c r="E241">
        <v>43340</v>
      </c>
      <c r="F241" t="s">
        <v>404</v>
      </c>
      <c r="G241">
        <v>2018</v>
      </c>
      <c r="H241">
        <v>8</v>
      </c>
      <c r="I241">
        <v>28</v>
      </c>
      <c r="J241" t="str">
        <f t="shared" si="3"/>
        <v>Tuesday</v>
      </c>
      <c r="K241">
        <f>IFERROR(VLOOKUP(E241,'holiday list'!$A$2:$E$106,5,FALSE),0)</f>
        <v>0</v>
      </c>
      <c r="L241">
        <v>30920</v>
      </c>
      <c r="M241" t="s">
        <v>32</v>
      </c>
      <c r="N241">
        <v>31</v>
      </c>
      <c r="P241">
        <v>20</v>
      </c>
      <c r="R241">
        <v>25.5</v>
      </c>
      <c r="T241">
        <v>0</v>
      </c>
      <c r="V241">
        <v>7.5</v>
      </c>
      <c r="X241">
        <v>0</v>
      </c>
      <c r="Z241">
        <v>0</v>
      </c>
      <c r="AB241">
        <v>0</v>
      </c>
      <c r="AD241">
        <v>0</v>
      </c>
      <c r="AM241" s="26">
        <v>43339</v>
      </c>
      <c r="AN241" s="27" t="s">
        <v>36</v>
      </c>
      <c r="AO241" s="27">
        <v>0</v>
      </c>
      <c r="AP241" s="28">
        <v>27337</v>
      </c>
    </row>
    <row r="242" spans="1:42">
      <c r="A242">
        <v>-75.72</v>
      </c>
      <c r="B242">
        <v>45.38</v>
      </c>
      <c r="C242" t="s">
        <v>31</v>
      </c>
      <c r="D242">
        <v>6105976</v>
      </c>
      <c r="E242">
        <v>43341</v>
      </c>
      <c r="F242" t="s">
        <v>405</v>
      </c>
      <c r="G242">
        <v>2018</v>
      </c>
      <c r="H242">
        <v>8</v>
      </c>
      <c r="I242">
        <v>29</v>
      </c>
      <c r="J242" t="str">
        <f t="shared" si="3"/>
        <v>Wednesday</v>
      </c>
      <c r="K242">
        <f>IFERROR(VLOOKUP(E242,'holiday list'!$A$2:$E$106,5,FALSE),0)</f>
        <v>0</v>
      </c>
      <c r="L242">
        <v>29593</v>
      </c>
      <c r="M242" t="s">
        <v>32</v>
      </c>
      <c r="N242">
        <v>29.5</v>
      </c>
      <c r="P242">
        <v>18.5</v>
      </c>
      <c r="R242">
        <v>24</v>
      </c>
      <c r="T242">
        <v>0</v>
      </c>
      <c r="V242">
        <v>6</v>
      </c>
      <c r="X242">
        <v>0.4</v>
      </c>
      <c r="Z242">
        <v>0</v>
      </c>
      <c r="AB242">
        <v>0.4</v>
      </c>
      <c r="AD242">
        <v>0</v>
      </c>
      <c r="AM242" s="26">
        <v>43340</v>
      </c>
      <c r="AN242" s="27" t="s">
        <v>56</v>
      </c>
      <c r="AO242" s="27">
        <v>0</v>
      </c>
      <c r="AP242" s="28">
        <v>30920</v>
      </c>
    </row>
    <row r="243" spans="1:42">
      <c r="A243">
        <v>-75.72</v>
      </c>
      <c r="B243">
        <v>45.38</v>
      </c>
      <c r="C243" t="s">
        <v>31</v>
      </c>
      <c r="D243">
        <v>6105976</v>
      </c>
      <c r="E243">
        <v>43342</v>
      </c>
      <c r="F243" t="s">
        <v>406</v>
      </c>
      <c r="G243">
        <v>2018</v>
      </c>
      <c r="H243">
        <v>8</v>
      </c>
      <c r="I243">
        <v>30</v>
      </c>
      <c r="J243" t="str">
        <f t="shared" si="3"/>
        <v>Thursday</v>
      </c>
      <c r="K243">
        <f>IFERROR(VLOOKUP(E243,'holiday list'!$A$2:$E$106,5,FALSE),0)</f>
        <v>0</v>
      </c>
      <c r="L243">
        <v>23931</v>
      </c>
      <c r="M243" t="s">
        <v>32</v>
      </c>
      <c r="N243">
        <v>21</v>
      </c>
      <c r="P243">
        <v>13</v>
      </c>
      <c r="R243">
        <v>17</v>
      </c>
      <c r="T243">
        <v>1</v>
      </c>
      <c r="V243">
        <v>0</v>
      </c>
      <c r="X243">
        <v>0</v>
      </c>
      <c r="Z243">
        <v>0</v>
      </c>
      <c r="AB243">
        <v>0</v>
      </c>
      <c r="AD243">
        <v>0</v>
      </c>
      <c r="AM243" s="26">
        <v>43341</v>
      </c>
      <c r="AN243" s="27" t="s">
        <v>40</v>
      </c>
      <c r="AO243" s="27">
        <v>0</v>
      </c>
      <c r="AP243" s="28">
        <v>29593</v>
      </c>
    </row>
    <row r="244" spans="1:42">
      <c r="A244">
        <v>-75.72</v>
      </c>
      <c r="B244">
        <v>45.38</v>
      </c>
      <c r="C244" t="s">
        <v>31</v>
      </c>
      <c r="D244">
        <v>6105976</v>
      </c>
      <c r="E244">
        <v>43343</v>
      </c>
      <c r="F244" t="s">
        <v>407</v>
      </c>
      <c r="G244">
        <v>2018</v>
      </c>
      <c r="H244">
        <v>8</v>
      </c>
      <c r="I244">
        <v>31</v>
      </c>
      <c r="J244" t="str">
        <f t="shared" si="3"/>
        <v>Friday</v>
      </c>
      <c r="K244">
        <f>IFERROR(VLOOKUP(E244,'holiday list'!$A$2:$E$106,5,FALSE),0)</f>
        <v>0</v>
      </c>
      <c r="L244">
        <v>22831</v>
      </c>
      <c r="M244" t="s">
        <v>32</v>
      </c>
      <c r="N244">
        <v>23</v>
      </c>
      <c r="P244">
        <v>10.5</v>
      </c>
      <c r="R244">
        <v>16.8</v>
      </c>
      <c r="T244">
        <v>1.2</v>
      </c>
      <c r="V244">
        <v>0</v>
      </c>
      <c r="X244">
        <v>0</v>
      </c>
      <c r="Z244">
        <v>0</v>
      </c>
      <c r="AB244">
        <v>0</v>
      </c>
      <c r="AD244">
        <v>0</v>
      </c>
      <c r="AM244" s="26">
        <v>43342</v>
      </c>
      <c r="AN244" s="27" t="s">
        <v>59</v>
      </c>
      <c r="AO244" s="27">
        <v>0</v>
      </c>
      <c r="AP244" s="28">
        <v>23931</v>
      </c>
    </row>
    <row r="245" spans="1:42">
      <c r="A245">
        <v>-75.72</v>
      </c>
      <c r="B245">
        <v>45.38</v>
      </c>
      <c r="C245" t="s">
        <v>31</v>
      </c>
      <c r="D245">
        <v>6105976</v>
      </c>
      <c r="E245">
        <v>43344</v>
      </c>
      <c r="F245" t="s">
        <v>408</v>
      </c>
      <c r="G245">
        <v>2018</v>
      </c>
      <c r="H245">
        <v>9</v>
      </c>
      <c r="I245">
        <v>1</v>
      </c>
      <c r="J245" t="str">
        <f t="shared" si="3"/>
        <v>Saturday</v>
      </c>
      <c r="K245">
        <f>IFERROR(VLOOKUP(E245,'holiday list'!$A$2:$E$106,5,FALSE),0)</f>
        <v>0</v>
      </c>
      <c r="L245">
        <v>24346</v>
      </c>
      <c r="M245" t="s">
        <v>32</v>
      </c>
      <c r="N245">
        <v>27</v>
      </c>
      <c r="P245">
        <v>15</v>
      </c>
      <c r="R245">
        <v>21</v>
      </c>
      <c r="T245">
        <v>0</v>
      </c>
      <c r="V245">
        <v>3</v>
      </c>
      <c r="X245">
        <v>0</v>
      </c>
      <c r="Z245">
        <v>0</v>
      </c>
      <c r="AB245">
        <v>0</v>
      </c>
      <c r="AD245">
        <v>0</v>
      </c>
      <c r="AM245" s="26">
        <v>43343</v>
      </c>
      <c r="AN245" s="27" t="s">
        <v>38</v>
      </c>
      <c r="AO245" s="27">
        <v>0</v>
      </c>
      <c r="AP245" s="28">
        <v>22831</v>
      </c>
    </row>
    <row r="246" spans="1:42">
      <c r="A246">
        <v>-75.72</v>
      </c>
      <c r="B246">
        <v>45.38</v>
      </c>
      <c r="C246" t="s">
        <v>31</v>
      </c>
      <c r="D246">
        <v>6105976</v>
      </c>
      <c r="E246">
        <v>43345</v>
      </c>
      <c r="F246" t="s">
        <v>409</v>
      </c>
      <c r="G246">
        <v>2018</v>
      </c>
      <c r="H246">
        <v>9</v>
      </c>
      <c r="I246">
        <v>2</v>
      </c>
      <c r="J246" t="str">
        <f t="shared" si="3"/>
        <v>Sunday</v>
      </c>
      <c r="K246">
        <f>IFERROR(VLOOKUP(E246,'holiday list'!$A$2:$E$106,5,FALSE),0)</f>
        <v>0</v>
      </c>
      <c r="L246">
        <v>25970</v>
      </c>
      <c r="M246" t="s">
        <v>32</v>
      </c>
      <c r="N246">
        <v>27.5</v>
      </c>
      <c r="P246">
        <v>20.5</v>
      </c>
      <c r="R246">
        <v>24</v>
      </c>
      <c r="T246">
        <v>0</v>
      </c>
      <c r="V246">
        <v>6</v>
      </c>
      <c r="X246">
        <v>5.2</v>
      </c>
      <c r="Z246">
        <v>0</v>
      </c>
      <c r="AB246">
        <v>5.2</v>
      </c>
      <c r="AD246">
        <v>0</v>
      </c>
      <c r="AM246" s="26">
        <v>43344</v>
      </c>
      <c r="AN246" s="27" t="s">
        <v>42</v>
      </c>
      <c r="AO246" s="27">
        <v>0</v>
      </c>
      <c r="AP246" s="28">
        <v>24346</v>
      </c>
    </row>
    <row r="247" spans="1:42">
      <c r="A247">
        <v>-75.72</v>
      </c>
      <c r="B247">
        <v>45.38</v>
      </c>
      <c r="C247" t="s">
        <v>31</v>
      </c>
      <c r="D247">
        <v>6105976</v>
      </c>
      <c r="E247">
        <v>43346</v>
      </c>
      <c r="F247" t="s">
        <v>76</v>
      </c>
      <c r="G247">
        <v>2018</v>
      </c>
      <c r="H247">
        <v>9</v>
      </c>
      <c r="I247">
        <v>3</v>
      </c>
      <c r="J247" t="str">
        <f t="shared" si="3"/>
        <v>Monday</v>
      </c>
      <c r="K247">
        <f>IFERROR(VLOOKUP(E247,'holiday list'!$A$2:$E$106,5,FALSE),0)</f>
        <v>1</v>
      </c>
      <c r="L247">
        <v>29000</v>
      </c>
      <c r="M247" t="s">
        <v>32</v>
      </c>
      <c r="N247">
        <v>31</v>
      </c>
      <c r="P247">
        <v>19</v>
      </c>
      <c r="R247">
        <v>25</v>
      </c>
      <c r="T247">
        <v>0</v>
      </c>
      <c r="V247">
        <v>7</v>
      </c>
      <c r="X247">
        <v>0</v>
      </c>
      <c r="Z247">
        <v>0</v>
      </c>
      <c r="AB247">
        <v>0</v>
      </c>
      <c r="AD247">
        <v>0</v>
      </c>
      <c r="AM247" s="26">
        <v>43345</v>
      </c>
      <c r="AN247" s="27" t="s">
        <v>45</v>
      </c>
      <c r="AO247" s="27">
        <v>0</v>
      </c>
      <c r="AP247" s="28">
        <v>25970</v>
      </c>
    </row>
    <row r="248" spans="1:42">
      <c r="A248">
        <v>-75.72</v>
      </c>
      <c r="B248">
        <v>45.38</v>
      </c>
      <c r="C248" t="s">
        <v>31</v>
      </c>
      <c r="D248">
        <v>6105976</v>
      </c>
      <c r="E248">
        <v>43347</v>
      </c>
      <c r="F248" t="s">
        <v>410</v>
      </c>
      <c r="G248">
        <v>2018</v>
      </c>
      <c r="H248">
        <v>9</v>
      </c>
      <c r="I248">
        <v>4</v>
      </c>
      <c r="J248" t="str">
        <f t="shared" si="3"/>
        <v>Tuesday</v>
      </c>
      <c r="K248">
        <f>IFERROR(VLOOKUP(E248,'holiday list'!$A$2:$E$106,5,FALSE),0)</f>
        <v>0</v>
      </c>
      <c r="L248">
        <v>27884</v>
      </c>
      <c r="M248" t="s">
        <v>32</v>
      </c>
      <c r="N248">
        <v>26</v>
      </c>
      <c r="P248">
        <v>16.5</v>
      </c>
      <c r="R248">
        <v>21.3</v>
      </c>
      <c r="T248">
        <v>0</v>
      </c>
      <c r="V248">
        <v>3.3</v>
      </c>
      <c r="X248">
        <v>0</v>
      </c>
      <c r="Z248">
        <v>0</v>
      </c>
      <c r="AB248">
        <v>0</v>
      </c>
      <c r="AD248">
        <v>0</v>
      </c>
      <c r="AM248" s="26">
        <v>43346</v>
      </c>
      <c r="AN248" s="27" t="s">
        <v>36</v>
      </c>
      <c r="AO248" s="27">
        <v>1</v>
      </c>
      <c r="AP248" s="28">
        <v>29000</v>
      </c>
    </row>
    <row r="249" spans="1:42">
      <c r="A249">
        <v>-75.72</v>
      </c>
      <c r="B249">
        <v>45.38</v>
      </c>
      <c r="C249" t="s">
        <v>31</v>
      </c>
      <c r="D249">
        <v>6105976</v>
      </c>
      <c r="E249">
        <v>43348</v>
      </c>
      <c r="F249" t="s">
        <v>411</v>
      </c>
      <c r="G249">
        <v>2018</v>
      </c>
      <c r="H249">
        <v>9</v>
      </c>
      <c r="I249">
        <v>5</v>
      </c>
      <c r="J249" t="str">
        <f t="shared" si="3"/>
        <v>Wednesday</v>
      </c>
      <c r="K249">
        <f>IFERROR(VLOOKUP(E249,'holiday list'!$A$2:$E$106,5,FALSE),0)</f>
        <v>0</v>
      </c>
      <c r="L249">
        <v>30708</v>
      </c>
      <c r="M249" t="s">
        <v>32</v>
      </c>
      <c r="N249">
        <v>32</v>
      </c>
      <c r="P249">
        <v>18</v>
      </c>
      <c r="R249">
        <v>25</v>
      </c>
      <c r="T249">
        <v>0</v>
      </c>
      <c r="V249">
        <v>7</v>
      </c>
      <c r="X249">
        <v>3.6</v>
      </c>
      <c r="Z249">
        <v>0</v>
      </c>
      <c r="AB249">
        <v>3.6</v>
      </c>
      <c r="AD249">
        <v>0</v>
      </c>
      <c r="AM249" s="26">
        <v>43347</v>
      </c>
      <c r="AN249" s="27" t="s">
        <v>56</v>
      </c>
      <c r="AO249" s="27">
        <v>0</v>
      </c>
      <c r="AP249" s="28">
        <v>27884</v>
      </c>
    </row>
    <row r="250" spans="1:42">
      <c r="A250">
        <v>-75.72</v>
      </c>
      <c r="B250">
        <v>45.38</v>
      </c>
      <c r="C250" t="s">
        <v>31</v>
      </c>
      <c r="D250">
        <v>6105976</v>
      </c>
      <c r="E250">
        <v>43349</v>
      </c>
      <c r="F250" t="s">
        <v>412</v>
      </c>
      <c r="G250">
        <v>2018</v>
      </c>
      <c r="H250">
        <v>9</v>
      </c>
      <c r="I250">
        <v>6</v>
      </c>
      <c r="J250" t="str">
        <f t="shared" si="3"/>
        <v>Thursday</v>
      </c>
      <c r="K250">
        <f>IFERROR(VLOOKUP(E250,'holiday list'!$A$2:$E$106,5,FALSE),0)</f>
        <v>0</v>
      </c>
      <c r="L250">
        <v>26794</v>
      </c>
      <c r="M250" t="s">
        <v>32</v>
      </c>
      <c r="N250">
        <v>23</v>
      </c>
      <c r="P250">
        <v>19.5</v>
      </c>
      <c r="R250">
        <v>21.3</v>
      </c>
      <c r="T250">
        <v>0</v>
      </c>
      <c r="V250">
        <v>3.3</v>
      </c>
      <c r="X250">
        <v>0</v>
      </c>
      <c r="Z250">
        <v>0</v>
      </c>
      <c r="AB250">
        <v>0</v>
      </c>
      <c r="AD250">
        <v>0</v>
      </c>
      <c r="AM250" s="26">
        <v>43348</v>
      </c>
      <c r="AN250" s="27" t="s">
        <v>40</v>
      </c>
      <c r="AO250" s="27">
        <v>0</v>
      </c>
      <c r="AP250" s="28">
        <v>30708</v>
      </c>
    </row>
    <row r="251" spans="1:42">
      <c r="A251">
        <v>-75.72</v>
      </c>
      <c r="B251">
        <v>45.38</v>
      </c>
      <c r="C251" t="s">
        <v>31</v>
      </c>
      <c r="D251">
        <v>6105976</v>
      </c>
      <c r="E251">
        <v>43350</v>
      </c>
      <c r="F251" t="s">
        <v>413</v>
      </c>
      <c r="G251">
        <v>2018</v>
      </c>
      <c r="H251">
        <v>9</v>
      </c>
      <c r="I251">
        <v>7</v>
      </c>
      <c r="J251" t="str">
        <f t="shared" si="3"/>
        <v>Friday</v>
      </c>
      <c r="K251">
        <f>IFERROR(VLOOKUP(E251,'holiday list'!$A$2:$E$106,5,FALSE),0)</f>
        <v>0</v>
      </c>
      <c r="L251">
        <v>23257</v>
      </c>
      <c r="M251" t="s">
        <v>32</v>
      </c>
      <c r="N251">
        <v>22.5</v>
      </c>
      <c r="P251">
        <v>8.5</v>
      </c>
      <c r="R251">
        <v>15.5</v>
      </c>
      <c r="T251">
        <v>2.5</v>
      </c>
      <c r="V251">
        <v>0</v>
      </c>
      <c r="X251">
        <v>0</v>
      </c>
      <c r="Z251">
        <v>0</v>
      </c>
      <c r="AB251">
        <v>0</v>
      </c>
      <c r="AD251">
        <v>0</v>
      </c>
      <c r="AM251" s="26">
        <v>43349</v>
      </c>
      <c r="AN251" s="27" t="s">
        <v>59</v>
      </c>
      <c r="AO251" s="27">
        <v>0</v>
      </c>
      <c r="AP251" s="28">
        <v>26794</v>
      </c>
    </row>
    <row r="252" spans="1:42">
      <c r="A252">
        <v>-75.72</v>
      </c>
      <c r="B252">
        <v>45.38</v>
      </c>
      <c r="C252" t="s">
        <v>31</v>
      </c>
      <c r="D252">
        <v>6105976</v>
      </c>
      <c r="E252">
        <v>43351</v>
      </c>
      <c r="F252" t="s">
        <v>414</v>
      </c>
      <c r="G252">
        <v>2018</v>
      </c>
      <c r="H252">
        <v>9</v>
      </c>
      <c r="I252">
        <v>8</v>
      </c>
      <c r="J252" t="str">
        <f t="shared" si="3"/>
        <v>Saturday</v>
      </c>
      <c r="K252">
        <f>IFERROR(VLOOKUP(E252,'holiday list'!$A$2:$E$106,5,FALSE),0)</f>
        <v>0</v>
      </c>
      <c r="L252">
        <v>19930</v>
      </c>
      <c r="M252" t="s">
        <v>32</v>
      </c>
      <c r="N252">
        <v>17</v>
      </c>
      <c r="P252">
        <v>8.5</v>
      </c>
      <c r="R252">
        <v>12.8</v>
      </c>
      <c r="T252">
        <v>5.2</v>
      </c>
      <c r="V252">
        <v>0</v>
      </c>
      <c r="X252">
        <v>0</v>
      </c>
      <c r="Z252">
        <v>0</v>
      </c>
      <c r="AB252">
        <v>0</v>
      </c>
      <c r="AD252">
        <v>0</v>
      </c>
      <c r="AM252" s="26">
        <v>43350</v>
      </c>
      <c r="AN252" s="27" t="s">
        <v>38</v>
      </c>
      <c r="AO252" s="27">
        <v>0</v>
      </c>
      <c r="AP252" s="28">
        <v>23257</v>
      </c>
    </row>
    <row r="253" spans="1:42">
      <c r="A253">
        <v>-75.72</v>
      </c>
      <c r="B253">
        <v>45.38</v>
      </c>
      <c r="C253" t="s">
        <v>31</v>
      </c>
      <c r="D253">
        <v>6105976</v>
      </c>
      <c r="E253">
        <v>43352</v>
      </c>
      <c r="F253" t="s">
        <v>415</v>
      </c>
      <c r="G253">
        <v>2018</v>
      </c>
      <c r="H253">
        <v>9</v>
      </c>
      <c r="I253">
        <v>9</v>
      </c>
      <c r="J253" t="str">
        <f t="shared" si="3"/>
        <v>Sunday</v>
      </c>
      <c r="K253">
        <f>IFERROR(VLOOKUP(E253,'holiday list'!$A$2:$E$106,5,FALSE),0)</f>
        <v>0</v>
      </c>
      <c r="L253">
        <v>20016</v>
      </c>
      <c r="M253" t="s">
        <v>32</v>
      </c>
      <c r="N253">
        <v>17</v>
      </c>
      <c r="P253">
        <v>4.5</v>
      </c>
      <c r="R253">
        <v>10.8</v>
      </c>
      <c r="T253">
        <v>7.2</v>
      </c>
      <c r="V253">
        <v>0</v>
      </c>
      <c r="X253">
        <v>0</v>
      </c>
      <c r="Z253">
        <v>0</v>
      </c>
      <c r="AB253">
        <v>0</v>
      </c>
      <c r="AD253">
        <v>0</v>
      </c>
      <c r="AM253" s="26">
        <v>43351</v>
      </c>
      <c r="AN253" s="27" t="s">
        <v>42</v>
      </c>
      <c r="AO253" s="27">
        <v>0</v>
      </c>
      <c r="AP253" s="28">
        <v>19930</v>
      </c>
    </row>
    <row r="254" spans="1:42">
      <c r="A254">
        <v>-75.72</v>
      </c>
      <c r="B254">
        <v>45.38</v>
      </c>
      <c r="C254" t="s">
        <v>31</v>
      </c>
      <c r="D254">
        <v>6105976</v>
      </c>
      <c r="E254">
        <v>43353</v>
      </c>
      <c r="F254" t="s">
        <v>416</v>
      </c>
      <c r="G254">
        <v>2018</v>
      </c>
      <c r="H254">
        <v>9</v>
      </c>
      <c r="I254">
        <v>10</v>
      </c>
      <c r="J254" t="str">
        <f t="shared" si="3"/>
        <v>Monday</v>
      </c>
      <c r="K254">
        <f>IFERROR(VLOOKUP(E254,'holiday list'!$A$2:$E$106,5,FALSE),0)</f>
        <v>0</v>
      </c>
      <c r="L254">
        <v>21949</v>
      </c>
      <c r="M254" t="s">
        <v>32</v>
      </c>
      <c r="N254">
        <v>15.5</v>
      </c>
      <c r="P254">
        <v>7.5</v>
      </c>
      <c r="R254">
        <v>11.5</v>
      </c>
      <c r="T254">
        <v>6.5</v>
      </c>
      <c r="V254">
        <v>0</v>
      </c>
      <c r="X254">
        <v>6</v>
      </c>
      <c r="Z254">
        <v>0</v>
      </c>
      <c r="AB254">
        <v>6</v>
      </c>
      <c r="AD254">
        <v>0</v>
      </c>
      <c r="AM254" s="26">
        <v>43352</v>
      </c>
      <c r="AN254" s="27" t="s">
        <v>45</v>
      </c>
      <c r="AO254" s="27">
        <v>0</v>
      </c>
      <c r="AP254" s="28">
        <v>20016</v>
      </c>
    </row>
    <row r="255" spans="1:42">
      <c r="A255">
        <v>-75.72</v>
      </c>
      <c r="B255">
        <v>45.38</v>
      </c>
      <c r="C255" t="s">
        <v>31</v>
      </c>
      <c r="D255">
        <v>6105976</v>
      </c>
      <c r="E255">
        <v>43354</v>
      </c>
      <c r="F255" t="s">
        <v>417</v>
      </c>
      <c r="G255">
        <v>2018</v>
      </c>
      <c r="H255">
        <v>9</v>
      </c>
      <c r="I255">
        <v>11</v>
      </c>
      <c r="J255" t="str">
        <f t="shared" si="3"/>
        <v>Tuesday</v>
      </c>
      <c r="K255">
        <f>IFERROR(VLOOKUP(E255,'holiday list'!$A$2:$E$106,5,FALSE),0)</f>
        <v>0</v>
      </c>
      <c r="L255">
        <v>22724</v>
      </c>
      <c r="M255" t="s">
        <v>32</v>
      </c>
      <c r="N255">
        <v>18.5</v>
      </c>
      <c r="P255">
        <v>12</v>
      </c>
      <c r="R255">
        <v>15.3</v>
      </c>
      <c r="T255">
        <v>2.7</v>
      </c>
      <c r="V255">
        <v>0</v>
      </c>
      <c r="X255">
        <v>0</v>
      </c>
      <c r="Z255">
        <v>0</v>
      </c>
      <c r="AB255">
        <v>0</v>
      </c>
      <c r="AD255">
        <v>0</v>
      </c>
      <c r="AM255" s="26">
        <v>43353</v>
      </c>
      <c r="AN255" s="27" t="s">
        <v>36</v>
      </c>
      <c r="AO255" s="27">
        <v>0</v>
      </c>
      <c r="AP255" s="28">
        <v>21949</v>
      </c>
    </row>
    <row r="256" spans="1:42">
      <c r="A256">
        <v>-75.72</v>
      </c>
      <c r="B256">
        <v>45.38</v>
      </c>
      <c r="C256" t="s">
        <v>31</v>
      </c>
      <c r="D256">
        <v>6105976</v>
      </c>
      <c r="E256">
        <v>43355</v>
      </c>
      <c r="F256" t="s">
        <v>418</v>
      </c>
      <c r="G256">
        <v>2018</v>
      </c>
      <c r="H256">
        <v>9</v>
      </c>
      <c r="I256">
        <v>12</v>
      </c>
      <c r="J256" t="str">
        <f t="shared" si="3"/>
        <v>Wednesday</v>
      </c>
      <c r="K256">
        <f>IFERROR(VLOOKUP(E256,'holiday list'!$A$2:$E$106,5,FALSE),0)</f>
        <v>0</v>
      </c>
      <c r="L256">
        <v>22613</v>
      </c>
      <c r="M256" t="s">
        <v>32</v>
      </c>
      <c r="N256">
        <v>24</v>
      </c>
      <c r="P256">
        <v>10</v>
      </c>
      <c r="R256">
        <v>17</v>
      </c>
      <c r="T256">
        <v>1</v>
      </c>
      <c r="V256">
        <v>0</v>
      </c>
      <c r="X256">
        <v>0</v>
      </c>
      <c r="Y256" t="s">
        <v>33</v>
      </c>
      <c r="Z256">
        <v>0</v>
      </c>
      <c r="AB256">
        <v>0</v>
      </c>
      <c r="AC256" t="s">
        <v>33</v>
      </c>
      <c r="AD256">
        <v>0</v>
      </c>
      <c r="AM256" s="26">
        <v>43354</v>
      </c>
      <c r="AN256" s="27" t="s">
        <v>56</v>
      </c>
      <c r="AO256" s="27">
        <v>0</v>
      </c>
      <c r="AP256" s="28">
        <v>22724</v>
      </c>
    </row>
    <row r="257" spans="1:42">
      <c r="A257">
        <v>-75.72</v>
      </c>
      <c r="B257">
        <v>45.38</v>
      </c>
      <c r="C257" t="s">
        <v>31</v>
      </c>
      <c r="D257">
        <v>6105976</v>
      </c>
      <c r="E257">
        <v>43356</v>
      </c>
      <c r="F257" t="s">
        <v>419</v>
      </c>
      <c r="G257">
        <v>2018</v>
      </c>
      <c r="H257">
        <v>9</v>
      </c>
      <c r="I257">
        <v>13</v>
      </c>
      <c r="J257" t="str">
        <f t="shared" si="3"/>
        <v>Thursday</v>
      </c>
      <c r="K257">
        <f>IFERROR(VLOOKUP(E257,'holiday list'!$A$2:$E$106,5,FALSE),0)</f>
        <v>0</v>
      </c>
      <c r="L257">
        <v>24644</v>
      </c>
      <c r="AM257" s="26">
        <v>43355</v>
      </c>
      <c r="AN257" s="27" t="s">
        <v>40</v>
      </c>
      <c r="AO257" s="27">
        <v>0</v>
      </c>
      <c r="AP257" s="28">
        <v>22613</v>
      </c>
    </row>
    <row r="258" spans="1:42">
      <c r="A258">
        <v>-75.72</v>
      </c>
      <c r="B258">
        <v>45.38</v>
      </c>
      <c r="C258" t="s">
        <v>31</v>
      </c>
      <c r="D258">
        <v>6105976</v>
      </c>
      <c r="E258">
        <v>43357</v>
      </c>
      <c r="F258" t="s">
        <v>420</v>
      </c>
      <c r="G258">
        <v>2018</v>
      </c>
      <c r="H258">
        <v>9</v>
      </c>
      <c r="I258">
        <v>14</v>
      </c>
      <c r="J258" t="str">
        <f t="shared" si="3"/>
        <v>Friday</v>
      </c>
      <c r="K258">
        <f>IFERROR(VLOOKUP(E258,'holiday list'!$A$2:$E$106,5,FALSE),0)</f>
        <v>0</v>
      </c>
      <c r="L258">
        <v>26435</v>
      </c>
      <c r="AM258" s="26">
        <v>43356</v>
      </c>
      <c r="AN258" s="27" t="s">
        <v>59</v>
      </c>
      <c r="AO258" s="27">
        <v>0</v>
      </c>
      <c r="AP258" s="28">
        <v>24644</v>
      </c>
    </row>
    <row r="259" spans="1:42">
      <c r="A259">
        <v>-75.72</v>
      </c>
      <c r="B259">
        <v>45.38</v>
      </c>
      <c r="C259" t="s">
        <v>31</v>
      </c>
      <c r="D259">
        <v>6105976</v>
      </c>
      <c r="E259">
        <v>43358</v>
      </c>
      <c r="F259" t="s">
        <v>421</v>
      </c>
      <c r="G259">
        <v>2018</v>
      </c>
      <c r="H259">
        <v>9</v>
      </c>
      <c r="I259">
        <v>15</v>
      </c>
      <c r="J259" t="str">
        <f t="shared" ref="J259:J322" si="4">TEXT(E259,"dddd")</f>
        <v>Saturday</v>
      </c>
      <c r="K259">
        <f>IFERROR(VLOOKUP(E259,'holiday list'!$A$2:$E$106,5,FALSE),0)</f>
        <v>0</v>
      </c>
      <c r="L259">
        <v>27791</v>
      </c>
      <c r="M259" t="s">
        <v>32</v>
      </c>
      <c r="N259">
        <v>30</v>
      </c>
      <c r="P259">
        <v>17</v>
      </c>
      <c r="R259">
        <v>23.5</v>
      </c>
      <c r="T259">
        <v>0</v>
      </c>
      <c r="V259">
        <v>5.5</v>
      </c>
      <c r="X259">
        <v>0</v>
      </c>
      <c r="Z259">
        <v>0</v>
      </c>
      <c r="AB259">
        <v>0</v>
      </c>
      <c r="AD259">
        <v>0</v>
      </c>
      <c r="AM259" s="26">
        <v>43357</v>
      </c>
      <c r="AN259" s="27" t="s">
        <v>38</v>
      </c>
      <c r="AO259" s="27">
        <v>0</v>
      </c>
      <c r="AP259" s="28">
        <v>26435</v>
      </c>
    </row>
    <row r="260" spans="1:42">
      <c r="A260">
        <v>-75.72</v>
      </c>
      <c r="B260">
        <v>45.38</v>
      </c>
      <c r="C260" t="s">
        <v>31</v>
      </c>
      <c r="D260">
        <v>6105976</v>
      </c>
      <c r="E260">
        <v>43359</v>
      </c>
      <c r="F260" t="s">
        <v>422</v>
      </c>
      <c r="G260">
        <v>2018</v>
      </c>
      <c r="H260">
        <v>9</v>
      </c>
      <c r="I260">
        <v>16</v>
      </c>
      <c r="J260" t="str">
        <f t="shared" si="4"/>
        <v>Sunday</v>
      </c>
      <c r="K260">
        <f>IFERROR(VLOOKUP(E260,'holiday list'!$A$2:$E$106,5,FALSE),0)</f>
        <v>0</v>
      </c>
      <c r="L260">
        <v>28450</v>
      </c>
      <c r="M260" t="s">
        <v>32</v>
      </c>
      <c r="N260">
        <v>30</v>
      </c>
      <c r="P260">
        <v>16.5</v>
      </c>
      <c r="R260">
        <v>23.3</v>
      </c>
      <c r="T260">
        <v>0</v>
      </c>
      <c r="V260">
        <v>5.3</v>
      </c>
      <c r="X260">
        <v>0</v>
      </c>
      <c r="Z260">
        <v>0</v>
      </c>
      <c r="AB260">
        <v>0</v>
      </c>
      <c r="AD260">
        <v>0</v>
      </c>
      <c r="AM260" s="26">
        <v>43358</v>
      </c>
      <c r="AN260" s="27" t="s">
        <v>42</v>
      </c>
      <c r="AO260" s="27">
        <v>0</v>
      </c>
      <c r="AP260" s="28">
        <v>27791</v>
      </c>
    </row>
    <row r="261" spans="1:42">
      <c r="A261">
        <v>-75.72</v>
      </c>
      <c r="B261">
        <v>45.38</v>
      </c>
      <c r="C261" t="s">
        <v>31</v>
      </c>
      <c r="D261">
        <v>6105976</v>
      </c>
      <c r="E261">
        <v>43360</v>
      </c>
      <c r="F261" t="s">
        <v>423</v>
      </c>
      <c r="G261">
        <v>2018</v>
      </c>
      <c r="H261">
        <v>9</v>
      </c>
      <c r="I261">
        <v>17</v>
      </c>
      <c r="J261" t="str">
        <f t="shared" si="4"/>
        <v>Monday</v>
      </c>
      <c r="K261">
        <f>IFERROR(VLOOKUP(E261,'holiday list'!$A$2:$E$106,5,FALSE),0)</f>
        <v>0</v>
      </c>
      <c r="L261">
        <v>29700</v>
      </c>
      <c r="M261" t="s">
        <v>32</v>
      </c>
      <c r="N261">
        <v>30</v>
      </c>
      <c r="P261">
        <v>15.5</v>
      </c>
      <c r="R261">
        <v>22.8</v>
      </c>
      <c r="T261">
        <v>0</v>
      </c>
      <c r="V261">
        <v>4.8</v>
      </c>
      <c r="X261">
        <v>0</v>
      </c>
      <c r="Z261">
        <v>0</v>
      </c>
      <c r="AB261">
        <v>0</v>
      </c>
      <c r="AD261">
        <v>0</v>
      </c>
      <c r="AM261" s="26">
        <v>43359</v>
      </c>
      <c r="AN261" s="27" t="s">
        <v>45</v>
      </c>
      <c r="AO261" s="27">
        <v>0</v>
      </c>
      <c r="AP261" s="28">
        <v>28450</v>
      </c>
    </row>
    <row r="262" spans="1:42">
      <c r="A262">
        <v>-75.72</v>
      </c>
      <c r="B262">
        <v>45.38</v>
      </c>
      <c r="C262" t="s">
        <v>31</v>
      </c>
      <c r="D262">
        <v>6105976</v>
      </c>
      <c r="E262">
        <v>43361</v>
      </c>
      <c r="F262" t="s">
        <v>424</v>
      </c>
      <c r="G262">
        <v>2018</v>
      </c>
      <c r="H262">
        <v>9</v>
      </c>
      <c r="I262">
        <v>18</v>
      </c>
      <c r="J262" t="str">
        <f t="shared" si="4"/>
        <v>Tuesday</v>
      </c>
      <c r="K262">
        <f>IFERROR(VLOOKUP(E262,'holiday list'!$A$2:$E$106,5,FALSE),0)</f>
        <v>0</v>
      </c>
      <c r="L262">
        <v>26508</v>
      </c>
      <c r="M262" t="s">
        <v>32</v>
      </c>
      <c r="N262">
        <v>23.5</v>
      </c>
      <c r="P262">
        <v>16</v>
      </c>
      <c r="R262">
        <v>19.8</v>
      </c>
      <c r="T262">
        <v>0</v>
      </c>
      <c r="V262">
        <v>1.8</v>
      </c>
      <c r="X262">
        <v>0</v>
      </c>
      <c r="Z262">
        <v>0</v>
      </c>
      <c r="AB262">
        <v>0</v>
      </c>
      <c r="AD262">
        <v>0</v>
      </c>
      <c r="AM262" s="26">
        <v>43360</v>
      </c>
      <c r="AN262" s="27" t="s">
        <v>36</v>
      </c>
      <c r="AO262" s="27">
        <v>0</v>
      </c>
      <c r="AP262" s="28">
        <v>29700</v>
      </c>
    </row>
    <row r="263" spans="1:42">
      <c r="A263">
        <v>-75.72</v>
      </c>
      <c r="B263">
        <v>45.38</v>
      </c>
      <c r="C263" t="s">
        <v>31</v>
      </c>
      <c r="D263">
        <v>6105976</v>
      </c>
      <c r="E263">
        <v>43362</v>
      </c>
      <c r="F263" t="s">
        <v>425</v>
      </c>
      <c r="G263">
        <v>2018</v>
      </c>
      <c r="H263">
        <v>9</v>
      </c>
      <c r="I263">
        <v>19</v>
      </c>
      <c r="J263" t="str">
        <f t="shared" si="4"/>
        <v>Wednesday</v>
      </c>
      <c r="K263">
        <f>IFERROR(VLOOKUP(E263,'holiday list'!$A$2:$E$106,5,FALSE),0)</f>
        <v>0</v>
      </c>
      <c r="L263">
        <v>22454</v>
      </c>
      <c r="M263" t="s">
        <v>32</v>
      </c>
      <c r="N263">
        <v>18</v>
      </c>
      <c r="P263">
        <v>12.5</v>
      </c>
      <c r="R263">
        <v>15.3</v>
      </c>
      <c r="T263">
        <v>2.7</v>
      </c>
      <c r="V263">
        <v>0</v>
      </c>
      <c r="X263">
        <v>0.6</v>
      </c>
      <c r="Z263">
        <v>0</v>
      </c>
      <c r="AB263">
        <v>0.6</v>
      </c>
      <c r="AD263">
        <v>0</v>
      </c>
      <c r="AM263" s="26">
        <v>43361</v>
      </c>
      <c r="AN263" s="27" t="s">
        <v>56</v>
      </c>
      <c r="AO263" s="27">
        <v>0</v>
      </c>
      <c r="AP263" s="28">
        <v>26508</v>
      </c>
    </row>
    <row r="264" spans="1:42">
      <c r="A264">
        <v>-75.72</v>
      </c>
      <c r="B264">
        <v>45.38</v>
      </c>
      <c r="C264" t="s">
        <v>31</v>
      </c>
      <c r="D264">
        <v>6105976</v>
      </c>
      <c r="E264">
        <v>43363</v>
      </c>
      <c r="F264" t="s">
        <v>426</v>
      </c>
      <c r="G264">
        <v>2018</v>
      </c>
      <c r="H264">
        <v>9</v>
      </c>
      <c r="I264">
        <v>20</v>
      </c>
      <c r="J264" t="str">
        <f t="shared" si="4"/>
        <v>Thursday</v>
      </c>
      <c r="K264">
        <f>IFERROR(VLOOKUP(E264,'holiday list'!$A$2:$E$106,5,FALSE),0)</f>
        <v>0</v>
      </c>
      <c r="L264">
        <v>21956</v>
      </c>
      <c r="M264" t="s">
        <v>32</v>
      </c>
      <c r="N264">
        <v>18</v>
      </c>
      <c r="P264">
        <v>7</v>
      </c>
      <c r="R264">
        <v>12.5</v>
      </c>
      <c r="T264">
        <v>5.5</v>
      </c>
      <c r="V264">
        <v>0</v>
      </c>
      <c r="X264">
        <v>13.2</v>
      </c>
      <c r="Z264">
        <v>0</v>
      </c>
      <c r="AB264">
        <v>13.2</v>
      </c>
      <c r="AD264">
        <v>0</v>
      </c>
      <c r="AM264" s="26">
        <v>43362</v>
      </c>
      <c r="AN264" s="27" t="s">
        <v>40</v>
      </c>
      <c r="AO264" s="27">
        <v>0</v>
      </c>
      <c r="AP264" s="28">
        <v>22454</v>
      </c>
    </row>
    <row r="265" spans="1:42">
      <c r="A265">
        <v>-75.72</v>
      </c>
      <c r="B265">
        <v>45.38</v>
      </c>
      <c r="C265" t="s">
        <v>31</v>
      </c>
      <c r="D265">
        <v>6105976</v>
      </c>
      <c r="E265">
        <v>43364</v>
      </c>
      <c r="F265" t="s">
        <v>427</v>
      </c>
      <c r="G265">
        <v>2018</v>
      </c>
      <c r="H265">
        <v>9</v>
      </c>
      <c r="I265">
        <v>21</v>
      </c>
      <c r="J265" t="str">
        <f t="shared" si="4"/>
        <v>Friday</v>
      </c>
      <c r="K265">
        <f>IFERROR(VLOOKUP(E265,'holiday list'!$A$2:$E$106,5,FALSE),0)</f>
        <v>0</v>
      </c>
      <c r="L265">
        <v>21175</v>
      </c>
      <c r="M265" t="s">
        <v>32</v>
      </c>
      <c r="N265">
        <v>28.5</v>
      </c>
      <c r="P265">
        <v>12</v>
      </c>
      <c r="R265">
        <v>20.3</v>
      </c>
      <c r="T265">
        <v>0</v>
      </c>
      <c r="V265">
        <v>2.2999999999999998</v>
      </c>
      <c r="X265">
        <v>27</v>
      </c>
      <c r="Z265">
        <v>0</v>
      </c>
      <c r="AB265">
        <v>27</v>
      </c>
      <c r="AD265">
        <v>0</v>
      </c>
      <c r="AM265" s="26">
        <v>43363</v>
      </c>
      <c r="AN265" s="27" t="s">
        <v>59</v>
      </c>
      <c r="AO265" s="27">
        <v>0</v>
      </c>
      <c r="AP265" s="28">
        <v>21956</v>
      </c>
    </row>
    <row r="266" spans="1:42">
      <c r="A266">
        <v>-75.72</v>
      </c>
      <c r="B266">
        <v>45.38</v>
      </c>
      <c r="C266" t="s">
        <v>31</v>
      </c>
      <c r="D266">
        <v>6105976</v>
      </c>
      <c r="E266">
        <v>43365</v>
      </c>
      <c r="F266" t="s">
        <v>428</v>
      </c>
      <c r="G266">
        <v>2018</v>
      </c>
      <c r="H266">
        <v>9</v>
      </c>
      <c r="I266">
        <v>22</v>
      </c>
      <c r="J266" t="str">
        <f t="shared" si="4"/>
        <v>Saturday</v>
      </c>
      <c r="K266">
        <f>IFERROR(VLOOKUP(E266,'holiday list'!$A$2:$E$106,5,FALSE),0)</f>
        <v>0</v>
      </c>
      <c r="L266">
        <v>14125</v>
      </c>
      <c r="M266" t="s">
        <v>32</v>
      </c>
      <c r="N266">
        <v>15</v>
      </c>
      <c r="P266">
        <v>8</v>
      </c>
      <c r="R266">
        <v>11.5</v>
      </c>
      <c r="T266">
        <v>6.5</v>
      </c>
      <c r="V266">
        <v>0</v>
      </c>
      <c r="X266">
        <v>0</v>
      </c>
      <c r="Z266">
        <v>0</v>
      </c>
      <c r="AB266">
        <v>0</v>
      </c>
      <c r="AD266">
        <v>0</v>
      </c>
      <c r="AM266" s="26">
        <v>43364</v>
      </c>
      <c r="AN266" s="27" t="s">
        <v>38</v>
      </c>
      <c r="AO266" s="27">
        <v>0</v>
      </c>
      <c r="AP266" s="28">
        <v>21175</v>
      </c>
    </row>
    <row r="267" spans="1:42">
      <c r="A267">
        <v>-75.72</v>
      </c>
      <c r="B267">
        <v>45.38</v>
      </c>
      <c r="C267" t="s">
        <v>31</v>
      </c>
      <c r="D267">
        <v>6105976</v>
      </c>
      <c r="E267">
        <v>43366</v>
      </c>
      <c r="F267" t="s">
        <v>429</v>
      </c>
      <c r="G267">
        <v>2018</v>
      </c>
      <c r="H267">
        <v>9</v>
      </c>
      <c r="I267">
        <v>23</v>
      </c>
      <c r="J267" t="str">
        <f t="shared" si="4"/>
        <v>Sunday</v>
      </c>
      <c r="K267">
        <f>IFERROR(VLOOKUP(E267,'holiday list'!$A$2:$E$106,5,FALSE),0)</f>
        <v>0</v>
      </c>
      <c r="L267">
        <v>16845</v>
      </c>
      <c r="M267" t="s">
        <v>32</v>
      </c>
      <c r="N267">
        <v>16.5</v>
      </c>
      <c r="P267">
        <v>4</v>
      </c>
      <c r="R267">
        <v>10.3</v>
      </c>
      <c r="T267">
        <v>7.7</v>
      </c>
      <c r="V267">
        <v>0</v>
      </c>
      <c r="X267">
        <v>0</v>
      </c>
      <c r="Z267">
        <v>0</v>
      </c>
      <c r="AB267">
        <v>0</v>
      </c>
      <c r="AD267">
        <v>0</v>
      </c>
      <c r="AM267" s="26">
        <v>43365</v>
      </c>
      <c r="AN267" s="27" t="s">
        <v>42</v>
      </c>
      <c r="AO267" s="27">
        <v>0</v>
      </c>
      <c r="AP267" s="28">
        <v>14125</v>
      </c>
    </row>
    <row r="268" spans="1:42">
      <c r="A268">
        <v>-75.72</v>
      </c>
      <c r="B268">
        <v>45.38</v>
      </c>
      <c r="C268" t="s">
        <v>31</v>
      </c>
      <c r="D268">
        <v>6105976</v>
      </c>
      <c r="E268">
        <v>43367</v>
      </c>
      <c r="F268" t="s">
        <v>430</v>
      </c>
      <c r="G268">
        <v>2018</v>
      </c>
      <c r="H268">
        <v>9</v>
      </c>
      <c r="I268">
        <v>24</v>
      </c>
      <c r="J268" t="str">
        <f t="shared" si="4"/>
        <v>Monday</v>
      </c>
      <c r="K268">
        <f>IFERROR(VLOOKUP(E268,'holiday list'!$A$2:$E$106,5,FALSE),0)</f>
        <v>0</v>
      </c>
      <c r="L268">
        <v>20333</v>
      </c>
      <c r="M268" t="s">
        <v>32</v>
      </c>
      <c r="N268">
        <v>14</v>
      </c>
      <c r="P268">
        <v>6</v>
      </c>
      <c r="R268">
        <v>10</v>
      </c>
      <c r="T268">
        <v>8</v>
      </c>
      <c r="V268">
        <v>0</v>
      </c>
      <c r="X268">
        <v>6.6</v>
      </c>
      <c r="Z268">
        <v>0</v>
      </c>
      <c r="AB268">
        <v>6.6</v>
      </c>
      <c r="AD268">
        <v>0</v>
      </c>
      <c r="AM268" s="26">
        <v>43366</v>
      </c>
      <c r="AN268" s="27" t="s">
        <v>45</v>
      </c>
      <c r="AO268" s="27">
        <v>0</v>
      </c>
      <c r="AP268" s="28">
        <v>16845</v>
      </c>
    </row>
    <row r="269" spans="1:42">
      <c r="A269">
        <v>-75.72</v>
      </c>
      <c r="B269">
        <v>45.38</v>
      </c>
      <c r="C269" t="s">
        <v>31</v>
      </c>
      <c r="D269">
        <v>6105976</v>
      </c>
      <c r="E269">
        <v>43368</v>
      </c>
      <c r="F269" t="s">
        <v>431</v>
      </c>
      <c r="G269">
        <v>2018</v>
      </c>
      <c r="H269">
        <v>9</v>
      </c>
      <c r="I269">
        <v>25</v>
      </c>
      <c r="J269" t="str">
        <f t="shared" si="4"/>
        <v>Tuesday</v>
      </c>
      <c r="K269">
        <f>IFERROR(VLOOKUP(E269,'holiday list'!$A$2:$E$106,5,FALSE),0)</f>
        <v>0</v>
      </c>
      <c r="L269">
        <v>21745</v>
      </c>
      <c r="M269" t="s">
        <v>32</v>
      </c>
      <c r="N269">
        <v>21.5</v>
      </c>
      <c r="P269">
        <v>7</v>
      </c>
      <c r="R269">
        <v>14.3</v>
      </c>
      <c r="T269">
        <v>3.7</v>
      </c>
      <c r="V269">
        <v>0</v>
      </c>
      <c r="X269">
        <v>4</v>
      </c>
      <c r="Z269">
        <v>0</v>
      </c>
      <c r="AB269">
        <v>4</v>
      </c>
      <c r="AD269">
        <v>0</v>
      </c>
      <c r="AM269" s="26">
        <v>43367</v>
      </c>
      <c r="AN269" s="27" t="s">
        <v>36</v>
      </c>
      <c r="AO269" s="27">
        <v>0</v>
      </c>
      <c r="AP269" s="28">
        <v>20333</v>
      </c>
    </row>
    <row r="270" spans="1:42">
      <c r="A270">
        <v>-75.72</v>
      </c>
      <c r="B270">
        <v>45.38</v>
      </c>
      <c r="C270" t="s">
        <v>31</v>
      </c>
      <c r="D270">
        <v>6105976</v>
      </c>
      <c r="E270">
        <v>43369</v>
      </c>
      <c r="F270" t="s">
        <v>432</v>
      </c>
      <c r="G270">
        <v>2018</v>
      </c>
      <c r="H270">
        <v>9</v>
      </c>
      <c r="I270">
        <v>26</v>
      </c>
      <c r="J270" t="str">
        <f t="shared" si="4"/>
        <v>Wednesday</v>
      </c>
      <c r="K270">
        <f>IFERROR(VLOOKUP(E270,'holiday list'!$A$2:$E$106,5,FALSE),0)</f>
        <v>0</v>
      </c>
      <c r="L270">
        <v>21733</v>
      </c>
      <c r="M270" t="s">
        <v>32</v>
      </c>
      <c r="N270">
        <v>24</v>
      </c>
      <c r="P270">
        <v>15</v>
      </c>
      <c r="R270">
        <v>19.5</v>
      </c>
      <c r="T270">
        <v>0</v>
      </c>
      <c r="V270">
        <v>1.5</v>
      </c>
      <c r="X270">
        <v>7</v>
      </c>
      <c r="Z270">
        <v>0</v>
      </c>
      <c r="AB270">
        <v>7</v>
      </c>
      <c r="AD270">
        <v>0</v>
      </c>
      <c r="AM270" s="26">
        <v>43368</v>
      </c>
      <c r="AN270" s="27" t="s">
        <v>56</v>
      </c>
      <c r="AO270" s="27">
        <v>0</v>
      </c>
      <c r="AP270" s="28">
        <v>21745</v>
      </c>
    </row>
    <row r="271" spans="1:42">
      <c r="A271">
        <v>-75.72</v>
      </c>
      <c r="B271">
        <v>45.38</v>
      </c>
      <c r="C271" t="s">
        <v>31</v>
      </c>
      <c r="D271">
        <v>6105976</v>
      </c>
      <c r="E271">
        <v>43370</v>
      </c>
      <c r="F271" t="s">
        <v>433</v>
      </c>
      <c r="G271">
        <v>2018</v>
      </c>
      <c r="H271">
        <v>9</v>
      </c>
      <c r="I271">
        <v>27</v>
      </c>
      <c r="J271" t="str">
        <f t="shared" si="4"/>
        <v>Thursday</v>
      </c>
      <c r="K271">
        <f>IFERROR(VLOOKUP(E271,'holiday list'!$A$2:$E$106,5,FALSE),0)</f>
        <v>0</v>
      </c>
      <c r="L271">
        <v>20236</v>
      </c>
      <c r="M271" t="s">
        <v>32</v>
      </c>
      <c r="N271">
        <v>17.5</v>
      </c>
      <c r="P271">
        <v>5</v>
      </c>
      <c r="R271">
        <v>11.3</v>
      </c>
      <c r="T271">
        <v>6.7</v>
      </c>
      <c r="V271">
        <v>0</v>
      </c>
      <c r="X271">
        <v>0</v>
      </c>
      <c r="Z271">
        <v>0</v>
      </c>
      <c r="AB271">
        <v>0</v>
      </c>
      <c r="AD271">
        <v>0</v>
      </c>
      <c r="AM271" s="26">
        <v>43369</v>
      </c>
      <c r="AN271" s="27" t="s">
        <v>40</v>
      </c>
      <c r="AO271" s="27">
        <v>0</v>
      </c>
      <c r="AP271" s="28">
        <v>21733</v>
      </c>
    </row>
    <row r="272" spans="1:42">
      <c r="A272">
        <v>-75.72</v>
      </c>
      <c r="B272">
        <v>45.38</v>
      </c>
      <c r="C272" t="s">
        <v>31</v>
      </c>
      <c r="D272">
        <v>6105976</v>
      </c>
      <c r="E272">
        <v>43371</v>
      </c>
      <c r="F272" t="s">
        <v>434</v>
      </c>
      <c r="G272">
        <v>2018</v>
      </c>
      <c r="H272">
        <v>9</v>
      </c>
      <c r="I272">
        <v>28</v>
      </c>
      <c r="J272" t="str">
        <f t="shared" si="4"/>
        <v>Friday</v>
      </c>
      <c r="K272">
        <f>IFERROR(VLOOKUP(E272,'holiday list'!$A$2:$E$106,5,FALSE),0)</f>
        <v>0</v>
      </c>
      <c r="L272">
        <v>20150</v>
      </c>
      <c r="M272" t="s">
        <v>32</v>
      </c>
      <c r="N272">
        <v>21</v>
      </c>
      <c r="P272">
        <v>7</v>
      </c>
      <c r="R272">
        <v>14</v>
      </c>
      <c r="T272">
        <v>4</v>
      </c>
      <c r="V272">
        <v>0</v>
      </c>
      <c r="X272">
        <v>3.2</v>
      </c>
      <c r="Z272">
        <v>0</v>
      </c>
      <c r="AB272">
        <v>3.2</v>
      </c>
      <c r="AD272">
        <v>0</v>
      </c>
      <c r="AM272" s="26">
        <v>43370</v>
      </c>
      <c r="AN272" s="27" t="s">
        <v>59</v>
      </c>
      <c r="AO272" s="27">
        <v>0</v>
      </c>
      <c r="AP272" s="28">
        <v>20236</v>
      </c>
    </row>
    <row r="273" spans="1:42">
      <c r="A273">
        <v>-75.72</v>
      </c>
      <c r="B273">
        <v>45.38</v>
      </c>
      <c r="C273" t="s">
        <v>31</v>
      </c>
      <c r="D273">
        <v>6105976</v>
      </c>
      <c r="E273">
        <v>43372</v>
      </c>
      <c r="F273" t="s">
        <v>435</v>
      </c>
      <c r="G273">
        <v>2018</v>
      </c>
      <c r="H273">
        <v>9</v>
      </c>
      <c r="I273">
        <v>29</v>
      </c>
      <c r="J273" t="str">
        <f t="shared" si="4"/>
        <v>Saturday</v>
      </c>
      <c r="K273">
        <f>IFERROR(VLOOKUP(E273,'holiday list'!$A$2:$E$106,5,FALSE),0)</f>
        <v>0</v>
      </c>
      <c r="L273">
        <v>18582</v>
      </c>
      <c r="M273" t="s">
        <v>32</v>
      </c>
      <c r="N273">
        <v>16.5</v>
      </c>
      <c r="P273">
        <v>9.5</v>
      </c>
      <c r="R273">
        <v>13</v>
      </c>
      <c r="T273">
        <v>5</v>
      </c>
      <c r="V273">
        <v>0</v>
      </c>
      <c r="X273">
        <v>0.4</v>
      </c>
      <c r="Z273">
        <v>0</v>
      </c>
      <c r="AB273">
        <v>0.4</v>
      </c>
      <c r="AD273">
        <v>0</v>
      </c>
      <c r="AM273" s="26">
        <v>43371</v>
      </c>
      <c r="AN273" s="27" t="s">
        <v>38</v>
      </c>
      <c r="AO273" s="27">
        <v>0</v>
      </c>
      <c r="AP273" s="28">
        <v>20150</v>
      </c>
    </row>
    <row r="274" spans="1:42">
      <c r="A274">
        <v>-75.72</v>
      </c>
      <c r="B274">
        <v>45.38</v>
      </c>
      <c r="C274" t="s">
        <v>31</v>
      </c>
      <c r="D274">
        <v>6105976</v>
      </c>
      <c r="E274">
        <v>43373</v>
      </c>
      <c r="F274" t="s">
        <v>436</v>
      </c>
      <c r="G274">
        <v>2018</v>
      </c>
      <c r="H274">
        <v>9</v>
      </c>
      <c r="I274">
        <v>30</v>
      </c>
      <c r="J274" t="str">
        <f t="shared" si="4"/>
        <v>Sunday</v>
      </c>
      <c r="K274">
        <f>IFERROR(VLOOKUP(E274,'holiday list'!$A$2:$E$106,5,FALSE),0)</f>
        <v>0</v>
      </c>
      <c r="L274">
        <v>19121</v>
      </c>
      <c r="M274" t="s">
        <v>32</v>
      </c>
      <c r="N274">
        <v>11</v>
      </c>
      <c r="P274">
        <v>5.5</v>
      </c>
      <c r="R274">
        <v>8.3000000000000007</v>
      </c>
      <c r="T274">
        <v>9.6999999999999993</v>
      </c>
      <c r="V274">
        <v>0</v>
      </c>
      <c r="X274">
        <v>0.4</v>
      </c>
      <c r="Z274">
        <v>0</v>
      </c>
      <c r="AB274">
        <v>0.4</v>
      </c>
      <c r="AD274">
        <v>0</v>
      </c>
      <c r="AM274" s="26">
        <v>43372</v>
      </c>
      <c r="AN274" s="27" t="s">
        <v>42</v>
      </c>
      <c r="AO274" s="27">
        <v>0</v>
      </c>
      <c r="AP274" s="28">
        <v>18582</v>
      </c>
    </row>
    <row r="275" spans="1:42">
      <c r="A275">
        <v>-75.72</v>
      </c>
      <c r="B275">
        <v>45.38</v>
      </c>
      <c r="C275" t="s">
        <v>31</v>
      </c>
      <c r="D275">
        <v>6105976</v>
      </c>
      <c r="E275">
        <v>43374</v>
      </c>
      <c r="F275" t="s">
        <v>437</v>
      </c>
      <c r="G275">
        <v>2018</v>
      </c>
      <c r="H275">
        <v>10</v>
      </c>
      <c r="I275">
        <v>1</v>
      </c>
      <c r="J275" t="str">
        <f t="shared" si="4"/>
        <v>Monday</v>
      </c>
      <c r="K275">
        <f>IFERROR(VLOOKUP(E275,'holiday list'!$A$2:$E$106,5,FALSE),0)</f>
        <v>0</v>
      </c>
      <c r="L275">
        <v>20528</v>
      </c>
      <c r="M275" t="s">
        <v>32</v>
      </c>
      <c r="N275">
        <v>14</v>
      </c>
      <c r="P275">
        <v>6.5</v>
      </c>
      <c r="R275">
        <v>10.3</v>
      </c>
      <c r="T275">
        <v>7.7</v>
      </c>
      <c r="V275">
        <v>0</v>
      </c>
      <c r="X275">
        <v>6.6</v>
      </c>
      <c r="Z275">
        <v>0</v>
      </c>
      <c r="AB275">
        <v>6.6</v>
      </c>
      <c r="AD275">
        <v>0</v>
      </c>
      <c r="AM275" s="26">
        <v>43373</v>
      </c>
      <c r="AN275" s="27" t="s">
        <v>45</v>
      </c>
      <c r="AO275" s="27">
        <v>0</v>
      </c>
      <c r="AP275" s="28">
        <v>19121</v>
      </c>
    </row>
    <row r="276" spans="1:42">
      <c r="A276">
        <v>-75.72</v>
      </c>
      <c r="B276">
        <v>45.38</v>
      </c>
      <c r="C276" t="s">
        <v>31</v>
      </c>
      <c r="D276">
        <v>6105976</v>
      </c>
      <c r="E276">
        <v>43375</v>
      </c>
      <c r="F276" t="s">
        <v>438</v>
      </c>
      <c r="G276">
        <v>2018</v>
      </c>
      <c r="H276">
        <v>10</v>
      </c>
      <c r="I276">
        <v>2</v>
      </c>
      <c r="J276" t="str">
        <f t="shared" si="4"/>
        <v>Tuesday</v>
      </c>
      <c r="K276">
        <f>IFERROR(VLOOKUP(E276,'holiday list'!$A$2:$E$106,5,FALSE),0)</f>
        <v>0</v>
      </c>
      <c r="L276">
        <v>21187</v>
      </c>
      <c r="M276" t="s">
        <v>32</v>
      </c>
      <c r="N276">
        <v>11.5</v>
      </c>
      <c r="P276">
        <v>7</v>
      </c>
      <c r="R276">
        <v>9.3000000000000007</v>
      </c>
      <c r="T276">
        <v>8.6999999999999993</v>
      </c>
      <c r="V276">
        <v>0</v>
      </c>
      <c r="X276">
        <v>1.8</v>
      </c>
      <c r="Z276">
        <v>0</v>
      </c>
      <c r="AB276">
        <v>1.8</v>
      </c>
      <c r="AD276">
        <v>0</v>
      </c>
      <c r="AM276" s="26">
        <v>43374</v>
      </c>
      <c r="AN276" s="27" t="s">
        <v>36</v>
      </c>
      <c r="AO276" s="27">
        <v>0</v>
      </c>
      <c r="AP276" s="28">
        <v>20528</v>
      </c>
    </row>
    <row r="277" spans="1:42">
      <c r="A277">
        <v>-75.72</v>
      </c>
      <c r="B277">
        <v>45.38</v>
      </c>
      <c r="C277" t="s">
        <v>31</v>
      </c>
      <c r="D277">
        <v>6105976</v>
      </c>
      <c r="E277">
        <v>43376</v>
      </c>
      <c r="F277" t="s">
        <v>439</v>
      </c>
      <c r="G277">
        <v>2018</v>
      </c>
      <c r="H277">
        <v>10</v>
      </c>
      <c r="I277">
        <v>3</v>
      </c>
      <c r="J277" t="str">
        <f t="shared" si="4"/>
        <v>Wednesday</v>
      </c>
      <c r="K277">
        <f>IFERROR(VLOOKUP(E277,'holiday list'!$A$2:$E$106,5,FALSE),0)</f>
        <v>0</v>
      </c>
      <c r="L277">
        <v>20528</v>
      </c>
      <c r="M277" t="s">
        <v>32</v>
      </c>
      <c r="N277">
        <v>19</v>
      </c>
      <c r="P277">
        <v>9.5</v>
      </c>
      <c r="R277">
        <v>14.3</v>
      </c>
      <c r="T277">
        <v>3.7</v>
      </c>
      <c r="V277">
        <v>0</v>
      </c>
      <c r="X277">
        <v>5.8</v>
      </c>
      <c r="Z277">
        <v>0</v>
      </c>
      <c r="AB277">
        <v>5.8</v>
      </c>
      <c r="AD277">
        <v>0</v>
      </c>
      <c r="AM277" s="26">
        <v>43375</v>
      </c>
      <c r="AN277" s="27" t="s">
        <v>56</v>
      </c>
      <c r="AO277" s="27">
        <v>0</v>
      </c>
      <c r="AP277" s="28">
        <v>21187</v>
      </c>
    </row>
    <row r="278" spans="1:42">
      <c r="A278">
        <v>-75.72</v>
      </c>
      <c r="B278">
        <v>45.38</v>
      </c>
      <c r="C278" t="s">
        <v>31</v>
      </c>
      <c r="D278">
        <v>6105976</v>
      </c>
      <c r="E278">
        <v>43377</v>
      </c>
      <c r="F278" t="s">
        <v>440</v>
      </c>
      <c r="G278">
        <v>2018</v>
      </c>
      <c r="H278">
        <v>10</v>
      </c>
      <c r="I278">
        <v>4</v>
      </c>
      <c r="J278" t="str">
        <f t="shared" si="4"/>
        <v>Thursday</v>
      </c>
      <c r="K278">
        <f>IFERROR(VLOOKUP(E278,'holiday list'!$A$2:$E$106,5,FALSE),0)</f>
        <v>0</v>
      </c>
      <c r="L278">
        <v>21061</v>
      </c>
      <c r="M278" t="s">
        <v>32</v>
      </c>
      <c r="AD278">
        <v>0</v>
      </c>
      <c r="AM278" s="26">
        <v>43376</v>
      </c>
      <c r="AN278" s="27" t="s">
        <v>40</v>
      </c>
      <c r="AO278" s="27">
        <v>0</v>
      </c>
      <c r="AP278" s="28">
        <v>20528</v>
      </c>
    </row>
    <row r="279" spans="1:42">
      <c r="A279">
        <v>-75.72</v>
      </c>
      <c r="B279">
        <v>45.38</v>
      </c>
      <c r="C279" t="s">
        <v>31</v>
      </c>
      <c r="D279">
        <v>6105976</v>
      </c>
      <c r="E279">
        <v>43378</v>
      </c>
      <c r="F279" t="s">
        <v>441</v>
      </c>
      <c r="G279">
        <v>2018</v>
      </c>
      <c r="H279">
        <v>10</v>
      </c>
      <c r="I279">
        <v>5</v>
      </c>
      <c r="J279" t="str">
        <f t="shared" si="4"/>
        <v>Friday</v>
      </c>
      <c r="K279">
        <f>IFERROR(VLOOKUP(E279,'holiday list'!$A$2:$E$106,5,FALSE),0)</f>
        <v>0</v>
      </c>
      <c r="L279">
        <v>20065</v>
      </c>
      <c r="AM279" s="26">
        <v>43377</v>
      </c>
      <c r="AN279" s="27" t="s">
        <v>59</v>
      </c>
      <c r="AO279" s="27">
        <v>0</v>
      </c>
      <c r="AP279" s="28">
        <v>21061</v>
      </c>
    </row>
    <row r="280" spans="1:42">
      <c r="A280">
        <v>-75.72</v>
      </c>
      <c r="B280">
        <v>45.38</v>
      </c>
      <c r="C280" t="s">
        <v>31</v>
      </c>
      <c r="D280">
        <v>6105976</v>
      </c>
      <c r="E280">
        <v>43379</v>
      </c>
      <c r="F280" t="s">
        <v>442</v>
      </c>
      <c r="G280">
        <v>2018</v>
      </c>
      <c r="H280">
        <v>10</v>
      </c>
      <c r="I280">
        <v>6</v>
      </c>
      <c r="J280" t="str">
        <f t="shared" si="4"/>
        <v>Saturday</v>
      </c>
      <c r="K280">
        <f>IFERROR(VLOOKUP(E280,'holiday list'!$A$2:$E$106,5,FALSE),0)</f>
        <v>0</v>
      </c>
      <c r="L280">
        <v>19833</v>
      </c>
      <c r="M280" t="s">
        <v>32</v>
      </c>
      <c r="N280">
        <v>10</v>
      </c>
      <c r="P280">
        <v>6</v>
      </c>
      <c r="R280">
        <v>8</v>
      </c>
      <c r="T280">
        <v>10</v>
      </c>
      <c r="V280">
        <v>0</v>
      </c>
      <c r="X280">
        <v>0</v>
      </c>
      <c r="Z280">
        <v>0</v>
      </c>
      <c r="AB280">
        <v>0</v>
      </c>
      <c r="AD280">
        <v>0</v>
      </c>
      <c r="AM280" s="26">
        <v>43378</v>
      </c>
      <c r="AN280" s="27" t="s">
        <v>38</v>
      </c>
      <c r="AO280" s="27">
        <v>0</v>
      </c>
      <c r="AP280" s="28">
        <v>20065</v>
      </c>
    </row>
    <row r="281" spans="1:42">
      <c r="A281">
        <v>-75.72</v>
      </c>
      <c r="B281">
        <v>45.38</v>
      </c>
      <c r="C281" t="s">
        <v>31</v>
      </c>
      <c r="D281">
        <v>6105976</v>
      </c>
      <c r="E281">
        <v>43380</v>
      </c>
      <c r="F281" t="s">
        <v>443</v>
      </c>
      <c r="G281">
        <v>2018</v>
      </c>
      <c r="H281">
        <v>10</v>
      </c>
      <c r="I281">
        <v>7</v>
      </c>
      <c r="J281" t="str">
        <f t="shared" si="4"/>
        <v>Sunday</v>
      </c>
      <c r="K281">
        <f>IFERROR(VLOOKUP(E281,'holiday list'!$A$2:$E$106,5,FALSE),0)</f>
        <v>0</v>
      </c>
      <c r="L281">
        <v>19480</v>
      </c>
      <c r="M281" t="s">
        <v>32</v>
      </c>
      <c r="N281">
        <v>11.5</v>
      </c>
      <c r="P281">
        <v>7.5</v>
      </c>
      <c r="R281">
        <v>9.5</v>
      </c>
      <c r="T281">
        <v>8.5</v>
      </c>
      <c r="V281">
        <v>0</v>
      </c>
      <c r="X281">
        <v>0</v>
      </c>
      <c r="Z281">
        <v>0</v>
      </c>
      <c r="AB281">
        <v>0</v>
      </c>
      <c r="AD281">
        <v>0</v>
      </c>
      <c r="AM281" s="26">
        <v>43379</v>
      </c>
      <c r="AN281" s="27" t="s">
        <v>42</v>
      </c>
      <c r="AO281" s="27">
        <v>0</v>
      </c>
      <c r="AP281" s="28">
        <v>19833</v>
      </c>
    </row>
    <row r="282" spans="1:42">
      <c r="A282">
        <v>-75.72</v>
      </c>
      <c r="B282">
        <v>45.38</v>
      </c>
      <c r="C282" t="s">
        <v>31</v>
      </c>
      <c r="D282">
        <v>6105976</v>
      </c>
      <c r="E282">
        <v>43381</v>
      </c>
      <c r="F282" t="s">
        <v>77</v>
      </c>
      <c r="G282">
        <v>2018</v>
      </c>
      <c r="H282">
        <v>10</v>
      </c>
      <c r="I282">
        <v>8</v>
      </c>
      <c r="J282" t="str">
        <f t="shared" si="4"/>
        <v>Monday</v>
      </c>
      <c r="K282">
        <f>IFERROR(VLOOKUP(E282,'holiday list'!$A$2:$E$106,5,FALSE),0)</f>
        <v>1</v>
      </c>
      <c r="L282">
        <v>19844</v>
      </c>
      <c r="M282" t="s">
        <v>32</v>
      </c>
      <c r="N282">
        <v>12</v>
      </c>
      <c r="P282">
        <v>6.5</v>
      </c>
      <c r="R282">
        <v>9.3000000000000007</v>
      </c>
      <c r="T282">
        <v>8.6999999999999993</v>
      </c>
      <c r="V282">
        <v>0</v>
      </c>
      <c r="X282">
        <v>2.8</v>
      </c>
      <c r="Z282">
        <v>0</v>
      </c>
      <c r="AB282">
        <v>2.8</v>
      </c>
      <c r="AD282">
        <v>0</v>
      </c>
      <c r="AM282" s="26">
        <v>43380</v>
      </c>
      <c r="AN282" s="27" t="s">
        <v>45</v>
      </c>
      <c r="AO282" s="27">
        <v>0</v>
      </c>
      <c r="AP282" s="28">
        <v>19480</v>
      </c>
    </row>
    <row r="283" spans="1:42">
      <c r="A283">
        <v>-75.72</v>
      </c>
      <c r="B283">
        <v>45.38</v>
      </c>
      <c r="C283" t="s">
        <v>31</v>
      </c>
      <c r="D283">
        <v>6105976</v>
      </c>
      <c r="E283">
        <v>43382</v>
      </c>
      <c r="F283" t="s">
        <v>444</v>
      </c>
      <c r="G283">
        <v>2018</v>
      </c>
      <c r="H283">
        <v>10</v>
      </c>
      <c r="I283">
        <v>9</v>
      </c>
      <c r="J283" t="str">
        <f t="shared" si="4"/>
        <v>Tuesday</v>
      </c>
      <c r="K283">
        <f>IFERROR(VLOOKUP(E283,'holiday list'!$A$2:$E$106,5,FALSE),0)</f>
        <v>0</v>
      </c>
      <c r="L283">
        <v>22045</v>
      </c>
      <c r="M283" t="s">
        <v>32</v>
      </c>
      <c r="N283">
        <v>28</v>
      </c>
      <c r="P283">
        <v>7</v>
      </c>
      <c r="R283">
        <v>17.5</v>
      </c>
      <c r="T283">
        <v>0.5</v>
      </c>
      <c r="V283">
        <v>0</v>
      </c>
      <c r="X283">
        <v>0</v>
      </c>
      <c r="Y283" t="s">
        <v>33</v>
      </c>
      <c r="Z283">
        <v>0</v>
      </c>
      <c r="AB283">
        <v>0</v>
      </c>
      <c r="AC283" t="s">
        <v>33</v>
      </c>
      <c r="AD283">
        <v>0</v>
      </c>
      <c r="AM283" s="26">
        <v>43381</v>
      </c>
      <c r="AN283" s="27" t="s">
        <v>36</v>
      </c>
      <c r="AO283" s="27">
        <v>1</v>
      </c>
      <c r="AP283" s="28">
        <v>19844</v>
      </c>
    </row>
    <row r="284" spans="1:42">
      <c r="A284">
        <v>-75.72</v>
      </c>
      <c r="B284">
        <v>45.38</v>
      </c>
      <c r="C284" t="s">
        <v>31</v>
      </c>
      <c r="D284">
        <v>6105976</v>
      </c>
      <c r="E284">
        <v>43383</v>
      </c>
      <c r="F284" t="s">
        <v>445</v>
      </c>
      <c r="G284">
        <v>2018</v>
      </c>
      <c r="H284">
        <v>10</v>
      </c>
      <c r="I284">
        <v>10</v>
      </c>
      <c r="J284" t="str">
        <f t="shared" si="4"/>
        <v>Wednesday</v>
      </c>
      <c r="K284">
        <f>IFERROR(VLOOKUP(E284,'holiday list'!$A$2:$E$106,5,FALSE),0)</f>
        <v>0</v>
      </c>
      <c r="L284">
        <v>22393</v>
      </c>
      <c r="M284" t="s">
        <v>32</v>
      </c>
      <c r="N284">
        <v>27.5</v>
      </c>
      <c r="P284">
        <v>18</v>
      </c>
      <c r="R284">
        <v>22.8</v>
      </c>
      <c r="T284">
        <v>0</v>
      </c>
      <c r="V284">
        <v>4.8</v>
      </c>
      <c r="X284">
        <v>4.2</v>
      </c>
      <c r="Z284">
        <v>0</v>
      </c>
      <c r="AB284">
        <v>4.2</v>
      </c>
      <c r="AD284">
        <v>0</v>
      </c>
      <c r="AM284" s="26">
        <v>43382</v>
      </c>
      <c r="AN284" s="27" t="s">
        <v>56</v>
      </c>
      <c r="AO284" s="27">
        <v>0</v>
      </c>
      <c r="AP284" s="28">
        <v>22045</v>
      </c>
    </row>
    <row r="285" spans="1:42">
      <c r="A285">
        <v>-75.72</v>
      </c>
      <c r="B285">
        <v>45.38</v>
      </c>
      <c r="C285" t="s">
        <v>31</v>
      </c>
      <c r="D285">
        <v>6105976</v>
      </c>
      <c r="E285">
        <v>43384</v>
      </c>
      <c r="F285" t="s">
        <v>446</v>
      </c>
      <c r="G285">
        <v>2018</v>
      </c>
      <c r="H285">
        <v>10</v>
      </c>
      <c r="I285">
        <v>11</v>
      </c>
      <c r="J285" t="str">
        <f t="shared" si="4"/>
        <v>Thursday</v>
      </c>
      <c r="K285">
        <f>IFERROR(VLOOKUP(E285,'holiday list'!$A$2:$E$106,5,FALSE),0)</f>
        <v>0</v>
      </c>
      <c r="L285">
        <v>21312</v>
      </c>
      <c r="M285" t="s">
        <v>32</v>
      </c>
      <c r="N285">
        <v>12</v>
      </c>
      <c r="P285">
        <v>8</v>
      </c>
      <c r="R285">
        <v>10</v>
      </c>
      <c r="T285">
        <v>8</v>
      </c>
      <c r="V285">
        <v>0</v>
      </c>
      <c r="X285">
        <v>0.4</v>
      </c>
      <c r="Z285">
        <v>0</v>
      </c>
      <c r="AB285">
        <v>0.4</v>
      </c>
      <c r="AD285">
        <v>0</v>
      </c>
      <c r="AM285" s="26">
        <v>43383</v>
      </c>
      <c r="AN285" s="27" t="s">
        <v>40</v>
      </c>
      <c r="AO285" s="27">
        <v>0</v>
      </c>
      <c r="AP285" s="28">
        <v>22393</v>
      </c>
    </row>
    <row r="286" spans="1:42">
      <c r="A286">
        <v>-75.72</v>
      </c>
      <c r="B286">
        <v>45.38</v>
      </c>
      <c r="C286" t="s">
        <v>31</v>
      </c>
      <c r="D286">
        <v>6105976</v>
      </c>
      <c r="E286">
        <v>43385</v>
      </c>
      <c r="F286" t="s">
        <v>447</v>
      </c>
      <c r="G286">
        <v>2018</v>
      </c>
      <c r="H286">
        <v>10</v>
      </c>
      <c r="I286">
        <v>12</v>
      </c>
      <c r="J286" t="str">
        <f t="shared" si="4"/>
        <v>Friday</v>
      </c>
      <c r="K286">
        <f>IFERROR(VLOOKUP(E286,'holiday list'!$A$2:$E$106,5,FALSE),0)</f>
        <v>0</v>
      </c>
      <c r="L286">
        <v>20434</v>
      </c>
      <c r="M286" t="s">
        <v>32</v>
      </c>
      <c r="N286">
        <v>11</v>
      </c>
      <c r="P286">
        <v>6.5</v>
      </c>
      <c r="R286">
        <v>8.8000000000000007</v>
      </c>
      <c r="T286">
        <v>9.1999999999999993</v>
      </c>
      <c r="V286">
        <v>0</v>
      </c>
      <c r="X286">
        <v>0</v>
      </c>
      <c r="Z286">
        <v>0</v>
      </c>
      <c r="AB286">
        <v>0</v>
      </c>
      <c r="AD286">
        <v>0</v>
      </c>
      <c r="AM286" s="26">
        <v>43384</v>
      </c>
      <c r="AN286" s="27" t="s">
        <v>59</v>
      </c>
      <c r="AO286" s="27">
        <v>0</v>
      </c>
      <c r="AP286" s="28">
        <v>21312</v>
      </c>
    </row>
    <row r="287" spans="1:42">
      <c r="A287">
        <v>-75.72</v>
      </c>
      <c r="B287">
        <v>45.38</v>
      </c>
      <c r="C287" t="s">
        <v>31</v>
      </c>
      <c r="D287">
        <v>6105976</v>
      </c>
      <c r="E287">
        <v>43386</v>
      </c>
      <c r="F287" t="s">
        <v>448</v>
      </c>
      <c r="G287">
        <v>2018</v>
      </c>
      <c r="H287">
        <v>10</v>
      </c>
      <c r="I287">
        <v>13</v>
      </c>
      <c r="J287" t="str">
        <f t="shared" si="4"/>
        <v>Saturday</v>
      </c>
      <c r="K287">
        <f>IFERROR(VLOOKUP(E287,'holiday list'!$A$2:$E$106,5,FALSE),0)</f>
        <v>0</v>
      </c>
      <c r="L287">
        <v>19396</v>
      </c>
      <c r="M287" t="s">
        <v>32</v>
      </c>
      <c r="N287">
        <v>9</v>
      </c>
      <c r="P287">
        <v>3</v>
      </c>
      <c r="R287">
        <v>6</v>
      </c>
      <c r="T287">
        <v>12</v>
      </c>
      <c r="V287">
        <v>0</v>
      </c>
      <c r="X287">
        <v>0</v>
      </c>
      <c r="Z287">
        <v>0</v>
      </c>
      <c r="AB287">
        <v>0</v>
      </c>
      <c r="AD287">
        <v>0</v>
      </c>
      <c r="AM287" s="26">
        <v>43385</v>
      </c>
      <c r="AN287" s="27" t="s">
        <v>38</v>
      </c>
      <c r="AO287" s="27">
        <v>0</v>
      </c>
      <c r="AP287" s="28">
        <v>20434</v>
      </c>
    </row>
    <row r="288" spans="1:42">
      <c r="A288">
        <v>-75.72</v>
      </c>
      <c r="B288">
        <v>45.38</v>
      </c>
      <c r="C288" t="s">
        <v>31</v>
      </c>
      <c r="D288">
        <v>6105976</v>
      </c>
      <c r="E288">
        <v>43387</v>
      </c>
      <c r="F288" t="s">
        <v>449</v>
      </c>
      <c r="G288">
        <v>2018</v>
      </c>
      <c r="H288">
        <v>10</v>
      </c>
      <c r="I288">
        <v>14</v>
      </c>
      <c r="J288" t="str">
        <f t="shared" si="4"/>
        <v>Sunday</v>
      </c>
      <c r="K288">
        <f>IFERROR(VLOOKUP(E288,'holiday list'!$A$2:$E$106,5,FALSE),0)</f>
        <v>0</v>
      </c>
      <c r="L288">
        <v>19604</v>
      </c>
      <c r="M288" t="s">
        <v>32</v>
      </c>
      <c r="N288">
        <v>14.5</v>
      </c>
      <c r="P288">
        <v>0</v>
      </c>
      <c r="R288">
        <v>7.3</v>
      </c>
      <c r="T288">
        <v>10.7</v>
      </c>
      <c r="V288">
        <v>0</v>
      </c>
      <c r="X288">
        <v>0</v>
      </c>
      <c r="Z288">
        <v>0</v>
      </c>
      <c r="AB288">
        <v>0</v>
      </c>
      <c r="AD288">
        <v>0</v>
      </c>
      <c r="AM288" s="26">
        <v>43386</v>
      </c>
      <c r="AN288" s="27" t="s">
        <v>42</v>
      </c>
      <c r="AO288" s="27">
        <v>0</v>
      </c>
      <c r="AP288" s="28">
        <v>19396</v>
      </c>
    </row>
    <row r="289" spans="1:42">
      <c r="A289">
        <v>-75.72</v>
      </c>
      <c r="B289">
        <v>45.38</v>
      </c>
      <c r="C289" t="s">
        <v>31</v>
      </c>
      <c r="D289">
        <v>6105976</v>
      </c>
      <c r="E289">
        <v>43388</v>
      </c>
      <c r="F289" t="s">
        <v>450</v>
      </c>
      <c r="G289">
        <v>2018</v>
      </c>
      <c r="H289">
        <v>10</v>
      </c>
      <c r="I289">
        <v>15</v>
      </c>
      <c r="J289" t="str">
        <f t="shared" si="4"/>
        <v>Monday</v>
      </c>
      <c r="K289">
        <f>IFERROR(VLOOKUP(E289,'holiday list'!$A$2:$E$106,5,FALSE),0)</f>
        <v>0</v>
      </c>
      <c r="L289">
        <v>22194</v>
      </c>
      <c r="M289" t="s">
        <v>32</v>
      </c>
      <c r="N289">
        <v>12</v>
      </c>
      <c r="P289">
        <v>3.5</v>
      </c>
      <c r="R289">
        <v>7.8</v>
      </c>
      <c r="T289">
        <v>10.199999999999999</v>
      </c>
      <c r="V289">
        <v>0</v>
      </c>
      <c r="X289">
        <v>3</v>
      </c>
      <c r="Z289">
        <v>0</v>
      </c>
      <c r="AB289">
        <v>3</v>
      </c>
      <c r="AD289">
        <v>0</v>
      </c>
      <c r="AM289" s="26">
        <v>43387</v>
      </c>
      <c r="AN289" s="27" t="s">
        <v>45</v>
      </c>
      <c r="AO289" s="27">
        <v>0</v>
      </c>
      <c r="AP289" s="28">
        <v>19604</v>
      </c>
    </row>
    <row r="290" spans="1:42">
      <c r="A290">
        <v>-75.72</v>
      </c>
      <c r="B290">
        <v>45.38</v>
      </c>
      <c r="C290" t="s">
        <v>31</v>
      </c>
      <c r="D290">
        <v>6105976</v>
      </c>
      <c r="E290">
        <v>43389</v>
      </c>
      <c r="F290" t="s">
        <v>451</v>
      </c>
      <c r="G290">
        <v>2018</v>
      </c>
      <c r="H290">
        <v>10</v>
      </c>
      <c r="I290">
        <v>16</v>
      </c>
      <c r="J290" t="str">
        <f t="shared" si="4"/>
        <v>Tuesday</v>
      </c>
      <c r="K290">
        <f>IFERROR(VLOOKUP(E290,'holiday list'!$A$2:$E$106,5,FALSE),0)</f>
        <v>0</v>
      </c>
      <c r="L290">
        <v>21421</v>
      </c>
      <c r="M290" t="s">
        <v>32</v>
      </c>
      <c r="N290">
        <v>9</v>
      </c>
      <c r="P290">
        <v>2.5</v>
      </c>
      <c r="R290">
        <v>5.8</v>
      </c>
      <c r="T290">
        <v>12.2</v>
      </c>
      <c r="V290">
        <v>0</v>
      </c>
      <c r="X290">
        <v>0</v>
      </c>
      <c r="Y290" t="s">
        <v>33</v>
      </c>
      <c r="Z290">
        <v>0</v>
      </c>
      <c r="AB290">
        <v>0</v>
      </c>
      <c r="AC290" t="s">
        <v>33</v>
      </c>
      <c r="AD290">
        <v>0</v>
      </c>
      <c r="AM290" s="26">
        <v>43388</v>
      </c>
      <c r="AN290" s="27" t="s">
        <v>36</v>
      </c>
      <c r="AO290" s="27">
        <v>0</v>
      </c>
      <c r="AP290" s="28">
        <v>22194</v>
      </c>
    </row>
    <row r="291" spans="1:42">
      <c r="A291">
        <v>-75.72</v>
      </c>
      <c r="B291">
        <v>45.38</v>
      </c>
      <c r="C291" t="s">
        <v>31</v>
      </c>
      <c r="D291">
        <v>6105976</v>
      </c>
      <c r="E291">
        <v>43390</v>
      </c>
      <c r="F291" t="s">
        <v>452</v>
      </c>
      <c r="G291">
        <v>2018</v>
      </c>
      <c r="H291">
        <v>10</v>
      </c>
      <c r="I291">
        <v>17</v>
      </c>
      <c r="J291" t="str">
        <f t="shared" si="4"/>
        <v>Wednesday</v>
      </c>
      <c r="K291">
        <f>IFERROR(VLOOKUP(E291,'holiday list'!$A$2:$E$106,5,FALSE),0)</f>
        <v>0</v>
      </c>
      <c r="L291">
        <v>22191</v>
      </c>
      <c r="M291" t="s">
        <v>32</v>
      </c>
      <c r="N291">
        <v>8.5</v>
      </c>
      <c r="P291">
        <v>3</v>
      </c>
      <c r="R291">
        <v>5.8</v>
      </c>
      <c r="T291">
        <v>12.2</v>
      </c>
      <c r="V291">
        <v>0</v>
      </c>
      <c r="X291">
        <v>0</v>
      </c>
      <c r="Y291" t="s">
        <v>33</v>
      </c>
      <c r="Z291">
        <v>0</v>
      </c>
      <c r="AB291">
        <v>0</v>
      </c>
      <c r="AC291" t="s">
        <v>33</v>
      </c>
      <c r="AD291">
        <v>0</v>
      </c>
      <c r="AM291" s="26">
        <v>43389</v>
      </c>
      <c r="AN291" s="27" t="s">
        <v>56</v>
      </c>
      <c r="AO291" s="27">
        <v>0</v>
      </c>
      <c r="AP291" s="28">
        <v>21421</v>
      </c>
    </row>
    <row r="292" spans="1:42">
      <c r="A292">
        <v>-75.72</v>
      </c>
      <c r="B292">
        <v>45.38</v>
      </c>
      <c r="C292" t="s">
        <v>31</v>
      </c>
      <c r="D292">
        <v>6105976</v>
      </c>
      <c r="E292">
        <v>43391</v>
      </c>
      <c r="F292" t="s">
        <v>453</v>
      </c>
      <c r="G292">
        <v>2018</v>
      </c>
      <c r="H292">
        <v>10</v>
      </c>
      <c r="I292">
        <v>18</v>
      </c>
      <c r="J292" t="str">
        <f t="shared" si="4"/>
        <v>Thursday</v>
      </c>
      <c r="K292">
        <f>IFERROR(VLOOKUP(E292,'holiday list'!$A$2:$E$106,5,FALSE),0)</f>
        <v>0</v>
      </c>
      <c r="L292">
        <v>21838</v>
      </c>
      <c r="M292" t="s">
        <v>32</v>
      </c>
      <c r="N292">
        <v>7.5</v>
      </c>
      <c r="P292">
        <v>-1.5</v>
      </c>
      <c r="R292">
        <v>3</v>
      </c>
      <c r="T292">
        <v>15</v>
      </c>
      <c r="V292">
        <v>0</v>
      </c>
      <c r="X292">
        <v>0</v>
      </c>
      <c r="Y292" t="s">
        <v>33</v>
      </c>
      <c r="Z292">
        <v>0</v>
      </c>
      <c r="AB292">
        <v>0</v>
      </c>
      <c r="AC292" t="s">
        <v>33</v>
      </c>
      <c r="AD292">
        <v>0</v>
      </c>
      <c r="AM292" s="26">
        <v>43390</v>
      </c>
      <c r="AN292" s="27" t="s">
        <v>40</v>
      </c>
      <c r="AO292" s="27">
        <v>0</v>
      </c>
      <c r="AP292" s="28">
        <v>22191</v>
      </c>
    </row>
    <row r="293" spans="1:42">
      <c r="A293">
        <v>-75.72</v>
      </c>
      <c r="B293">
        <v>45.38</v>
      </c>
      <c r="C293" t="s">
        <v>31</v>
      </c>
      <c r="D293">
        <v>6105976</v>
      </c>
      <c r="E293">
        <v>43392</v>
      </c>
      <c r="F293" t="s">
        <v>454</v>
      </c>
      <c r="G293">
        <v>2018</v>
      </c>
      <c r="H293">
        <v>10</v>
      </c>
      <c r="I293">
        <v>19</v>
      </c>
      <c r="J293" t="str">
        <f t="shared" si="4"/>
        <v>Friday</v>
      </c>
      <c r="K293">
        <f>IFERROR(VLOOKUP(E293,'holiday list'!$A$2:$E$106,5,FALSE),0)</f>
        <v>0</v>
      </c>
      <c r="L293">
        <v>21247</v>
      </c>
      <c r="M293" t="s">
        <v>32</v>
      </c>
      <c r="N293">
        <v>17</v>
      </c>
      <c r="P293">
        <v>2.5</v>
      </c>
      <c r="R293">
        <v>9.8000000000000007</v>
      </c>
      <c r="T293">
        <v>8.1999999999999993</v>
      </c>
      <c r="V293">
        <v>0</v>
      </c>
      <c r="X293">
        <v>1.6</v>
      </c>
      <c r="Z293">
        <v>0</v>
      </c>
      <c r="AB293">
        <v>1.6</v>
      </c>
      <c r="AD293">
        <v>0</v>
      </c>
      <c r="AM293" s="26">
        <v>43391</v>
      </c>
      <c r="AN293" s="27" t="s">
        <v>59</v>
      </c>
      <c r="AO293" s="27">
        <v>0</v>
      </c>
      <c r="AP293" s="28">
        <v>21838</v>
      </c>
    </row>
    <row r="294" spans="1:42">
      <c r="A294">
        <v>-75.72</v>
      </c>
      <c r="B294">
        <v>45.38</v>
      </c>
      <c r="C294" t="s">
        <v>31</v>
      </c>
      <c r="D294">
        <v>6105976</v>
      </c>
      <c r="E294">
        <v>43393</v>
      </c>
      <c r="F294" t="s">
        <v>455</v>
      </c>
      <c r="G294">
        <v>2018</v>
      </c>
      <c r="H294">
        <v>10</v>
      </c>
      <c r="I294">
        <v>20</v>
      </c>
      <c r="J294" t="str">
        <f t="shared" si="4"/>
        <v>Saturday</v>
      </c>
      <c r="K294">
        <f>IFERROR(VLOOKUP(E294,'holiday list'!$A$2:$E$106,5,FALSE),0)</f>
        <v>0</v>
      </c>
      <c r="L294">
        <v>19804</v>
      </c>
      <c r="M294" t="s">
        <v>32</v>
      </c>
      <c r="N294">
        <v>12</v>
      </c>
      <c r="P294">
        <v>8.5</v>
      </c>
      <c r="R294">
        <v>10.3</v>
      </c>
      <c r="T294">
        <v>7.7</v>
      </c>
      <c r="V294">
        <v>0</v>
      </c>
      <c r="X294">
        <v>0</v>
      </c>
      <c r="Z294">
        <v>0</v>
      </c>
      <c r="AB294">
        <v>0</v>
      </c>
      <c r="AD294">
        <v>0</v>
      </c>
      <c r="AM294" s="26">
        <v>43392</v>
      </c>
      <c r="AN294" s="27" t="s">
        <v>38</v>
      </c>
      <c r="AO294" s="27">
        <v>0</v>
      </c>
      <c r="AP294" s="28">
        <v>21247</v>
      </c>
    </row>
    <row r="295" spans="1:42">
      <c r="A295">
        <v>-75.72</v>
      </c>
      <c r="B295">
        <v>45.38</v>
      </c>
      <c r="C295" t="s">
        <v>31</v>
      </c>
      <c r="D295">
        <v>6105976</v>
      </c>
      <c r="E295">
        <v>43394</v>
      </c>
      <c r="F295" t="s">
        <v>456</v>
      </c>
      <c r="G295">
        <v>2018</v>
      </c>
      <c r="H295">
        <v>10</v>
      </c>
      <c r="I295">
        <v>21</v>
      </c>
      <c r="J295" t="str">
        <f t="shared" si="4"/>
        <v>Sunday</v>
      </c>
      <c r="K295">
        <f>IFERROR(VLOOKUP(E295,'holiday list'!$A$2:$E$106,5,FALSE),0)</f>
        <v>0</v>
      </c>
      <c r="L295">
        <v>21118</v>
      </c>
      <c r="M295" t="s">
        <v>32</v>
      </c>
      <c r="N295">
        <v>4</v>
      </c>
      <c r="P295">
        <v>-0.5</v>
      </c>
      <c r="R295">
        <v>1.8</v>
      </c>
      <c r="T295">
        <v>16.2</v>
      </c>
      <c r="V295">
        <v>0</v>
      </c>
      <c r="X295">
        <v>0</v>
      </c>
      <c r="Z295">
        <v>0</v>
      </c>
      <c r="AB295">
        <v>0</v>
      </c>
      <c r="AD295">
        <v>0</v>
      </c>
      <c r="AM295" s="26">
        <v>43393</v>
      </c>
      <c r="AN295" s="27" t="s">
        <v>42</v>
      </c>
      <c r="AO295" s="27">
        <v>0</v>
      </c>
      <c r="AP295" s="28">
        <v>19804</v>
      </c>
    </row>
    <row r="296" spans="1:42">
      <c r="A296">
        <v>-75.72</v>
      </c>
      <c r="B296">
        <v>45.38</v>
      </c>
      <c r="C296" t="s">
        <v>31</v>
      </c>
      <c r="D296">
        <v>6105976</v>
      </c>
      <c r="E296">
        <v>43395</v>
      </c>
      <c r="F296" t="s">
        <v>457</v>
      </c>
      <c r="G296">
        <v>2018</v>
      </c>
      <c r="H296">
        <v>10</v>
      </c>
      <c r="I296">
        <v>22</v>
      </c>
      <c r="J296" t="str">
        <f t="shared" si="4"/>
        <v>Monday</v>
      </c>
      <c r="K296">
        <f>IFERROR(VLOOKUP(E296,'holiday list'!$A$2:$E$106,5,FALSE),0)</f>
        <v>0</v>
      </c>
      <c r="L296">
        <v>22803</v>
      </c>
      <c r="M296" t="s">
        <v>32</v>
      </c>
      <c r="N296">
        <v>5.5</v>
      </c>
      <c r="P296">
        <v>-1.5</v>
      </c>
      <c r="R296">
        <v>2</v>
      </c>
      <c r="T296">
        <v>16</v>
      </c>
      <c r="V296">
        <v>0</v>
      </c>
      <c r="X296">
        <v>0</v>
      </c>
      <c r="Z296">
        <v>0</v>
      </c>
      <c r="AB296">
        <v>0</v>
      </c>
      <c r="AD296">
        <v>0</v>
      </c>
      <c r="AM296" s="26">
        <v>43394</v>
      </c>
      <c r="AN296" s="27" t="s">
        <v>45</v>
      </c>
      <c r="AO296" s="27">
        <v>0</v>
      </c>
      <c r="AP296" s="28">
        <v>21118</v>
      </c>
    </row>
    <row r="297" spans="1:42">
      <c r="A297">
        <v>-75.72</v>
      </c>
      <c r="B297">
        <v>45.38</v>
      </c>
      <c r="C297" t="s">
        <v>31</v>
      </c>
      <c r="D297">
        <v>6105976</v>
      </c>
      <c r="E297">
        <v>43396</v>
      </c>
      <c r="F297" t="s">
        <v>458</v>
      </c>
      <c r="G297">
        <v>2018</v>
      </c>
      <c r="H297">
        <v>10</v>
      </c>
      <c r="I297">
        <v>23</v>
      </c>
      <c r="J297" t="str">
        <f t="shared" si="4"/>
        <v>Tuesday</v>
      </c>
      <c r="K297">
        <f>IFERROR(VLOOKUP(E297,'holiday list'!$A$2:$E$106,5,FALSE),0)</f>
        <v>0</v>
      </c>
      <c r="L297">
        <v>21935</v>
      </c>
      <c r="M297" t="s">
        <v>32</v>
      </c>
      <c r="N297">
        <v>10.5</v>
      </c>
      <c r="P297">
        <v>0.5</v>
      </c>
      <c r="R297">
        <v>5.5</v>
      </c>
      <c r="T297">
        <v>12.5</v>
      </c>
      <c r="V297">
        <v>0</v>
      </c>
      <c r="X297">
        <v>0</v>
      </c>
      <c r="Z297">
        <v>0</v>
      </c>
      <c r="AB297">
        <v>0</v>
      </c>
      <c r="AD297">
        <v>0</v>
      </c>
      <c r="AM297" s="26">
        <v>43395</v>
      </c>
      <c r="AN297" s="27" t="s">
        <v>36</v>
      </c>
      <c r="AO297" s="27">
        <v>0</v>
      </c>
      <c r="AP297" s="28">
        <v>22803</v>
      </c>
    </row>
    <row r="298" spans="1:42">
      <c r="A298">
        <v>-75.72</v>
      </c>
      <c r="B298">
        <v>45.38</v>
      </c>
      <c r="C298" t="s">
        <v>31</v>
      </c>
      <c r="D298">
        <v>6105976</v>
      </c>
      <c r="E298">
        <v>43397</v>
      </c>
      <c r="F298" t="s">
        <v>459</v>
      </c>
      <c r="G298">
        <v>2018</v>
      </c>
      <c r="H298">
        <v>10</v>
      </c>
      <c r="I298">
        <v>24</v>
      </c>
      <c r="J298" t="str">
        <f t="shared" si="4"/>
        <v>Wednesday</v>
      </c>
      <c r="K298">
        <f>IFERROR(VLOOKUP(E298,'holiday list'!$A$2:$E$106,5,FALSE),0)</f>
        <v>0</v>
      </c>
      <c r="L298">
        <v>21611</v>
      </c>
      <c r="M298" t="s">
        <v>32</v>
      </c>
      <c r="N298">
        <v>9.5</v>
      </c>
      <c r="P298">
        <v>1.5</v>
      </c>
      <c r="R298">
        <v>5.5</v>
      </c>
      <c r="T298">
        <v>12.5</v>
      </c>
      <c r="V298">
        <v>0</v>
      </c>
      <c r="X298">
        <v>0</v>
      </c>
      <c r="Z298">
        <v>0</v>
      </c>
      <c r="AB298">
        <v>0</v>
      </c>
      <c r="AD298">
        <v>0</v>
      </c>
      <c r="AM298" s="26">
        <v>43396</v>
      </c>
      <c r="AN298" s="27" t="s">
        <v>56</v>
      </c>
      <c r="AO298" s="27">
        <v>0</v>
      </c>
      <c r="AP298" s="28">
        <v>21935</v>
      </c>
    </row>
    <row r="299" spans="1:42">
      <c r="A299">
        <v>-75.72</v>
      </c>
      <c r="B299">
        <v>45.38</v>
      </c>
      <c r="C299" t="s">
        <v>31</v>
      </c>
      <c r="D299">
        <v>6105976</v>
      </c>
      <c r="E299">
        <v>43398</v>
      </c>
      <c r="F299" t="s">
        <v>460</v>
      </c>
      <c r="G299">
        <v>2018</v>
      </c>
      <c r="H299">
        <v>10</v>
      </c>
      <c r="I299">
        <v>25</v>
      </c>
      <c r="J299" t="str">
        <f t="shared" si="4"/>
        <v>Thursday</v>
      </c>
      <c r="K299">
        <f>IFERROR(VLOOKUP(E299,'holiday list'!$A$2:$E$106,5,FALSE),0)</f>
        <v>0</v>
      </c>
      <c r="L299">
        <v>23180</v>
      </c>
      <c r="M299" t="s">
        <v>32</v>
      </c>
      <c r="N299">
        <v>4.5</v>
      </c>
      <c r="P299">
        <v>0</v>
      </c>
      <c r="R299">
        <v>2.2999999999999998</v>
      </c>
      <c r="T299">
        <v>15.7</v>
      </c>
      <c r="V299">
        <v>0</v>
      </c>
      <c r="X299">
        <v>0</v>
      </c>
      <c r="Z299">
        <v>0</v>
      </c>
      <c r="AB299">
        <v>0</v>
      </c>
      <c r="AD299">
        <v>0</v>
      </c>
      <c r="AM299" s="26">
        <v>43397</v>
      </c>
      <c r="AN299" s="27" t="s">
        <v>40</v>
      </c>
      <c r="AO299" s="27">
        <v>0</v>
      </c>
      <c r="AP299" s="28">
        <v>21611</v>
      </c>
    </row>
    <row r="300" spans="1:42">
      <c r="A300">
        <v>-75.72</v>
      </c>
      <c r="B300">
        <v>45.38</v>
      </c>
      <c r="C300" t="s">
        <v>31</v>
      </c>
      <c r="D300">
        <v>6105976</v>
      </c>
      <c r="E300">
        <v>43399</v>
      </c>
      <c r="F300" t="s">
        <v>461</v>
      </c>
      <c r="G300">
        <v>2018</v>
      </c>
      <c r="H300">
        <v>10</v>
      </c>
      <c r="I300">
        <v>26</v>
      </c>
      <c r="J300" t="str">
        <f t="shared" si="4"/>
        <v>Friday</v>
      </c>
      <c r="K300">
        <f>IFERROR(VLOOKUP(E300,'holiday list'!$A$2:$E$106,5,FALSE),0)</f>
        <v>0</v>
      </c>
      <c r="L300">
        <v>22156</v>
      </c>
      <c r="M300" t="s">
        <v>32</v>
      </c>
      <c r="N300">
        <v>5</v>
      </c>
      <c r="P300">
        <v>-4</v>
      </c>
      <c r="R300">
        <v>0.5</v>
      </c>
      <c r="T300">
        <v>17.5</v>
      </c>
      <c r="V300">
        <v>0</v>
      </c>
      <c r="X300">
        <v>0</v>
      </c>
      <c r="Z300">
        <v>0</v>
      </c>
      <c r="AB300">
        <v>0</v>
      </c>
      <c r="AD300">
        <v>0</v>
      </c>
      <c r="AM300" s="26">
        <v>43398</v>
      </c>
      <c r="AN300" s="27" t="s">
        <v>59</v>
      </c>
      <c r="AO300" s="27">
        <v>0</v>
      </c>
      <c r="AP300" s="28">
        <v>23180</v>
      </c>
    </row>
    <row r="301" spans="1:42">
      <c r="A301">
        <v>-75.72</v>
      </c>
      <c r="B301">
        <v>45.38</v>
      </c>
      <c r="C301" t="s">
        <v>31</v>
      </c>
      <c r="D301">
        <v>6105976</v>
      </c>
      <c r="E301">
        <v>43400</v>
      </c>
      <c r="F301" t="s">
        <v>462</v>
      </c>
      <c r="G301">
        <v>2018</v>
      </c>
      <c r="H301">
        <v>10</v>
      </c>
      <c r="I301">
        <v>27</v>
      </c>
      <c r="J301" t="str">
        <f t="shared" si="4"/>
        <v>Saturday</v>
      </c>
      <c r="K301">
        <f>IFERROR(VLOOKUP(E301,'holiday list'!$A$2:$E$106,5,FALSE),0)</f>
        <v>0</v>
      </c>
      <c r="L301">
        <v>21758</v>
      </c>
      <c r="M301" t="s">
        <v>32</v>
      </c>
      <c r="N301">
        <v>6</v>
      </c>
      <c r="P301">
        <v>-1</v>
      </c>
      <c r="R301">
        <v>2.5</v>
      </c>
      <c r="T301">
        <v>15.5</v>
      </c>
      <c r="V301">
        <v>0</v>
      </c>
      <c r="X301">
        <v>0</v>
      </c>
      <c r="Z301">
        <v>7</v>
      </c>
      <c r="AB301">
        <v>11</v>
      </c>
      <c r="AD301">
        <v>0</v>
      </c>
      <c r="AM301" s="26">
        <v>43399</v>
      </c>
      <c r="AN301" s="27" t="s">
        <v>38</v>
      </c>
      <c r="AO301" s="27">
        <v>0</v>
      </c>
      <c r="AP301" s="28">
        <v>22156</v>
      </c>
    </row>
    <row r="302" spans="1:42">
      <c r="A302">
        <v>-75.72</v>
      </c>
      <c r="B302">
        <v>45.38</v>
      </c>
      <c r="C302" t="s">
        <v>31</v>
      </c>
      <c r="D302">
        <v>6105976</v>
      </c>
      <c r="E302">
        <v>43401</v>
      </c>
      <c r="F302" t="s">
        <v>463</v>
      </c>
      <c r="G302">
        <v>2018</v>
      </c>
      <c r="H302">
        <v>10</v>
      </c>
      <c r="I302">
        <v>28</v>
      </c>
      <c r="J302" t="str">
        <f t="shared" si="4"/>
        <v>Sunday</v>
      </c>
      <c r="K302">
        <f>IFERROR(VLOOKUP(E302,'holiday list'!$A$2:$E$106,5,FALSE),0)</f>
        <v>0</v>
      </c>
      <c r="L302">
        <v>22284</v>
      </c>
      <c r="M302" t="s">
        <v>32</v>
      </c>
      <c r="N302">
        <v>3.5</v>
      </c>
      <c r="P302">
        <v>-1</v>
      </c>
      <c r="R302">
        <v>1.3</v>
      </c>
      <c r="T302">
        <v>16.7</v>
      </c>
      <c r="V302">
        <v>0</v>
      </c>
      <c r="X302">
        <v>0.6</v>
      </c>
      <c r="Z302">
        <v>4</v>
      </c>
      <c r="AB302">
        <v>4.5999999999999996</v>
      </c>
      <c r="AD302">
        <v>0</v>
      </c>
      <c r="AM302" s="26">
        <v>43400</v>
      </c>
      <c r="AN302" s="27" t="s">
        <v>42</v>
      </c>
      <c r="AO302" s="27">
        <v>0</v>
      </c>
      <c r="AP302" s="28">
        <v>21758</v>
      </c>
    </row>
    <row r="303" spans="1:42">
      <c r="A303">
        <v>-75.72</v>
      </c>
      <c r="B303">
        <v>45.38</v>
      </c>
      <c r="C303" t="s">
        <v>31</v>
      </c>
      <c r="D303">
        <v>6105976</v>
      </c>
      <c r="E303">
        <v>43402</v>
      </c>
      <c r="F303" t="s">
        <v>464</v>
      </c>
      <c r="G303">
        <v>2018</v>
      </c>
      <c r="H303">
        <v>10</v>
      </c>
      <c r="I303">
        <v>29</v>
      </c>
      <c r="J303" t="str">
        <f t="shared" si="4"/>
        <v>Monday</v>
      </c>
      <c r="K303">
        <f>IFERROR(VLOOKUP(E303,'holiday list'!$A$2:$E$106,5,FALSE),0)</f>
        <v>0</v>
      </c>
      <c r="L303">
        <v>23118</v>
      </c>
      <c r="M303" t="s">
        <v>32</v>
      </c>
      <c r="N303">
        <v>5.5</v>
      </c>
      <c r="P303">
        <v>-1</v>
      </c>
      <c r="R303">
        <v>2.2999999999999998</v>
      </c>
      <c r="T303">
        <v>15.7</v>
      </c>
      <c r="V303">
        <v>0</v>
      </c>
      <c r="X303">
        <v>0</v>
      </c>
      <c r="Y303" t="s">
        <v>33</v>
      </c>
      <c r="Z303">
        <v>0</v>
      </c>
      <c r="AB303">
        <v>0</v>
      </c>
      <c r="AC303" t="s">
        <v>33</v>
      </c>
      <c r="AD303">
        <v>0</v>
      </c>
      <c r="AM303" s="26">
        <v>43401</v>
      </c>
      <c r="AN303" s="27" t="s">
        <v>45</v>
      </c>
      <c r="AO303" s="27">
        <v>0</v>
      </c>
      <c r="AP303" s="28">
        <v>22284</v>
      </c>
    </row>
    <row r="304" spans="1:42">
      <c r="A304">
        <v>-75.72</v>
      </c>
      <c r="B304">
        <v>45.38</v>
      </c>
      <c r="C304" t="s">
        <v>31</v>
      </c>
      <c r="D304">
        <v>6105976</v>
      </c>
      <c r="E304">
        <v>43403</v>
      </c>
      <c r="F304" t="s">
        <v>465</v>
      </c>
      <c r="G304">
        <v>2018</v>
      </c>
      <c r="H304">
        <v>10</v>
      </c>
      <c r="I304">
        <v>30</v>
      </c>
      <c r="J304" t="str">
        <f t="shared" si="4"/>
        <v>Tuesday</v>
      </c>
      <c r="K304">
        <f>IFERROR(VLOOKUP(E304,'holiday list'!$A$2:$E$106,5,FALSE),0)</f>
        <v>0</v>
      </c>
      <c r="L304">
        <v>22764</v>
      </c>
      <c r="M304" t="s">
        <v>32</v>
      </c>
      <c r="N304">
        <v>7</v>
      </c>
      <c r="P304">
        <v>0.5</v>
      </c>
      <c r="R304">
        <v>3.8</v>
      </c>
      <c r="T304">
        <v>14.2</v>
      </c>
      <c r="V304">
        <v>0</v>
      </c>
      <c r="X304">
        <v>2</v>
      </c>
      <c r="Z304">
        <v>0</v>
      </c>
      <c r="AB304">
        <v>2</v>
      </c>
      <c r="AD304">
        <v>0</v>
      </c>
      <c r="AM304" s="26">
        <v>43402</v>
      </c>
      <c r="AN304" s="27" t="s">
        <v>36</v>
      </c>
      <c r="AO304" s="27">
        <v>0</v>
      </c>
      <c r="AP304" s="28">
        <v>23118</v>
      </c>
    </row>
    <row r="305" spans="1:42">
      <c r="A305">
        <v>-75.72</v>
      </c>
      <c r="B305">
        <v>45.38</v>
      </c>
      <c r="C305" t="s">
        <v>31</v>
      </c>
      <c r="D305">
        <v>6105976</v>
      </c>
      <c r="E305">
        <v>43404</v>
      </c>
      <c r="F305" t="s">
        <v>78</v>
      </c>
      <c r="G305">
        <v>2018</v>
      </c>
      <c r="H305">
        <v>10</v>
      </c>
      <c r="I305">
        <v>31</v>
      </c>
      <c r="J305" t="str">
        <f t="shared" si="4"/>
        <v>Wednesday</v>
      </c>
      <c r="K305">
        <f>IFERROR(VLOOKUP(E305,'holiday list'!$A$2:$E$106,5,FALSE),0)</f>
        <v>1</v>
      </c>
      <c r="L305">
        <v>23621</v>
      </c>
      <c r="M305" t="s">
        <v>32</v>
      </c>
      <c r="N305">
        <v>5</v>
      </c>
      <c r="P305">
        <v>-1</v>
      </c>
      <c r="R305">
        <v>2</v>
      </c>
      <c r="T305">
        <v>16</v>
      </c>
      <c r="V305">
        <v>0</v>
      </c>
      <c r="X305">
        <v>9.6</v>
      </c>
      <c r="Z305">
        <v>0</v>
      </c>
      <c r="AB305">
        <v>9.6</v>
      </c>
      <c r="AD305">
        <v>0</v>
      </c>
      <c r="AM305" s="26">
        <v>43403</v>
      </c>
      <c r="AN305" s="27" t="s">
        <v>56</v>
      </c>
      <c r="AO305" s="27">
        <v>0</v>
      </c>
      <c r="AP305" s="28">
        <v>22764</v>
      </c>
    </row>
    <row r="306" spans="1:42">
      <c r="A306">
        <v>-75.72</v>
      </c>
      <c r="B306">
        <v>45.38</v>
      </c>
      <c r="C306" t="s">
        <v>31</v>
      </c>
      <c r="D306">
        <v>6105976</v>
      </c>
      <c r="E306">
        <v>43405</v>
      </c>
      <c r="F306" t="s">
        <v>466</v>
      </c>
      <c r="G306">
        <v>2018</v>
      </c>
      <c r="H306">
        <v>11</v>
      </c>
      <c r="I306">
        <v>1</v>
      </c>
      <c r="J306" t="str">
        <f t="shared" si="4"/>
        <v>Thursday</v>
      </c>
      <c r="K306">
        <f>IFERROR(VLOOKUP(E306,'holiday list'!$A$2:$E$106,5,FALSE),0)</f>
        <v>0</v>
      </c>
      <c r="L306">
        <v>22646</v>
      </c>
      <c r="M306" t="s">
        <v>32</v>
      </c>
      <c r="N306">
        <v>8</v>
      </c>
      <c r="P306">
        <v>2.5</v>
      </c>
      <c r="R306">
        <v>5.3</v>
      </c>
      <c r="T306">
        <v>12.7</v>
      </c>
      <c r="V306">
        <v>0</v>
      </c>
      <c r="X306">
        <v>14</v>
      </c>
      <c r="Z306">
        <v>0</v>
      </c>
      <c r="AB306">
        <v>14</v>
      </c>
      <c r="AD306">
        <v>0</v>
      </c>
      <c r="AM306" s="26">
        <v>43404</v>
      </c>
      <c r="AN306" s="27" t="s">
        <v>40</v>
      </c>
      <c r="AO306" s="27">
        <v>1</v>
      </c>
      <c r="AP306" s="28">
        <v>23621</v>
      </c>
    </row>
    <row r="307" spans="1:42">
      <c r="A307">
        <v>-75.72</v>
      </c>
      <c r="B307">
        <v>45.38</v>
      </c>
      <c r="C307" t="s">
        <v>31</v>
      </c>
      <c r="D307">
        <v>6105976</v>
      </c>
      <c r="E307">
        <v>43406</v>
      </c>
      <c r="F307" t="s">
        <v>467</v>
      </c>
      <c r="G307">
        <v>2018</v>
      </c>
      <c r="H307">
        <v>11</v>
      </c>
      <c r="I307">
        <v>2</v>
      </c>
      <c r="J307" t="str">
        <f t="shared" si="4"/>
        <v>Friday</v>
      </c>
      <c r="K307">
        <f>IFERROR(VLOOKUP(E307,'holiday list'!$A$2:$E$106,5,FALSE),0)</f>
        <v>0</v>
      </c>
      <c r="L307">
        <v>23430</v>
      </c>
      <c r="M307" t="s">
        <v>32</v>
      </c>
      <c r="N307">
        <v>5</v>
      </c>
      <c r="P307">
        <v>2</v>
      </c>
      <c r="R307">
        <v>3.5</v>
      </c>
      <c r="T307">
        <v>14.5</v>
      </c>
      <c r="V307">
        <v>0</v>
      </c>
      <c r="X307">
        <v>2</v>
      </c>
      <c r="Z307">
        <v>0</v>
      </c>
      <c r="AB307">
        <v>2</v>
      </c>
      <c r="AD307">
        <v>0</v>
      </c>
      <c r="AM307" s="26">
        <v>43405</v>
      </c>
      <c r="AN307" s="27" t="s">
        <v>59</v>
      </c>
      <c r="AO307" s="27">
        <v>0</v>
      </c>
      <c r="AP307" s="28">
        <v>22646</v>
      </c>
    </row>
    <row r="308" spans="1:42">
      <c r="A308">
        <v>-75.72</v>
      </c>
      <c r="B308">
        <v>45.38</v>
      </c>
      <c r="C308" t="s">
        <v>31</v>
      </c>
      <c r="D308">
        <v>6105976</v>
      </c>
      <c r="E308">
        <v>43407</v>
      </c>
      <c r="F308" t="s">
        <v>468</v>
      </c>
      <c r="G308">
        <v>2018</v>
      </c>
      <c r="H308">
        <v>11</v>
      </c>
      <c r="I308">
        <v>3</v>
      </c>
      <c r="J308" t="str">
        <f t="shared" si="4"/>
        <v>Saturday</v>
      </c>
      <c r="K308">
        <f>IFERROR(VLOOKUP(E308,'holiday list'!$A$2:$E$106,5,FALSE),0)</f>
        <v>0</v>
      </c>
      <c r="L308">
        <v>22240</v>
      </c>
      <c r="M308" t="s">
        <v>32</v>
      </c>
      <c r="N308">
        <v>5</v>
      </c>
      <c r="P308">
        <v>3</v>
      </c>
      <c r="R308">
        <v>4</v>
      </c>
      <c r="T308">
        <v>14</v>
      </c>
      <c r="V308">
        <v>0</v>
      </c>
      <c r="X308">
        <v>1.8</v>
      </c>
      <c r="Z308">
        <v>0</v>
      </c>
      <c r="AB308">
        <v>1.8</v>
      </c>
      <c r="AD308">
        <v>0</v>
      </c>
      <c r="AM308" s="26">
        <v>43406</v>
      </c>
      <c r="AN308" s="27" t="s">
        <v>38</v>
      </c>
      <c r="AO308" s="27">
        <v>0</v>
      </c>
      <c r="AP308" s="28">
        <v>23430</v>
      </c>
    </row>
    <row r="309" spans="1:42">
      <c r="A309">
        <v>-75.72</v>
      </c>
      <c r="B309">
        <v>45.38</v>
      </c>
      <c r="C309" t="s">
        <v>31</v>
      </c>
      <c r="D309">
        <v>6105976</v>
      </c>
      <c r="E309">
        <v>43408</v>
      </c>
      <c r="F309" t="s">
        <v>469</v>
      </c>
      <c r="G309">
        <v>2018</v>
      </c>
      <c r="H309">
        <v>11</v>
      </c>
      <c r="I309">
        <v>4</v>
      </c>
      <c r="J309" t="str">
        <f t="shared" si="4"/>
        <v>Sunday</v>
      </c>
      <c r="K309">
        <f>IFERROR(VLOOKUP(E309,'holiday list'!$A$2:$E$106,5,FALSE),0)</f>
        <v>0</v>
      </c>
      <c r="L309">
        <v>21433</v>
      </c>
      <c r="M309" t="s">
        <v>32</v>
      </c>
      <c r="N309">
        <v>7.5</v>
      </c>
      <c r="P309">
        <v>0.5</v>
      </c>
      <c r="R309">
        <v>4</v>
      </c>
      <c r="T309">
        <v>14</v>
      </c>
      <c r="V309">
        <v>0</v>
      </c>
      <c r="X309">
        <v>0</v>
      </c>
      <c r="Z309">
        <v>0</v>
      </c>
      <c r="AB309">
        <v>0</v>
      </c>
      <c r="AD309">
        <v>0</v>
      </c>
      <c r="AM309" s="26">
        <v>43407</v>
      </c>
      <c r="AN309" s="27" t="s">
        <v>42</v>
      </c>
      <c r="AO309" s="27">
        <v>0</v>
      </c>
      <c r="AP309" s="28">
        <v>22240</v>
      </c>
    </row>
    <row r="310" spans="1:42">
      <c r="A310">
        <v>-75.72</v>
      </c>
      <c r="B310">
        <v>45.38</v>
      </c>
      <c r="C310" t="s">
        <v>31</v>
      </c>
      <c r="D310">
        <v>6105976</v>
      </c>
      <c r="E310">
        <v>43409</v>
      </c>
      <c r="F310" t="s">
        <v>470</v>
      </c>
      <c r="G310">
        <v>2018</v>
      </c>
      <c r="H310">
        <v>11</v>
      </c>
      <c r="I310">
        <v>5</v>
      </c>
      <c r="J310" t="str">
        <f t="shared" si="4"/>
        <v>Monday</v>
      </c>
      <c r="K310">
        <f>IFERROR(VLOOKUP(E310,'holiday list'!$A$2:$E$106,5,FALSE),0)</f>
        <v>0</v>
      </c>
      <c r="L310">
        <v>23565</v>
      </c>
      <c r="M310" t="s">
        <v>32</v>
      </c>
      <c r="N310">
        <v>6</v>
      </c>
      <c r="P310">
        <v>1.5</v>
      </c>
      <c r="R310">
        <v>3.8</v>
      </c>
      <c r="T310">
        <v>14.2</v>
      </c>
      <c r="V310">
        <v>0</v>
      </c>
      <c r="X310">
        <v>0.6</v>
      </c>
      <c r="Z310">
        <v>0</v>
      </c>
      <c r="AB310">
        <v>0.6</v>
      </c>
      <c r="AD310">
        <v>0</v>
      </c>
      <c r="AM310" s="26">
        <v>43408</v>
      </c>
      <c r="AN310" s="27" t="s">
        <v>45</v>
      </c>
      <c r="AO310" s="27">
        <v>0</v>
      </c>
      <c r="AP310" s="28">
        <v>21433</v>
      </c>
    </row>
    <row r="311" spans="1:42">
      <c r="A311">
        <v>-75.72</v>
      </c>
      <c r="B311">
        <v>45.38</v>
      </c>
      <c r="C311" t="s">
        <v>31</v>
      </c>
      <c r="D311">
        <v>6105976</v>
      </c>
      <c r="E311">
        <v>43410</v>
      </c>
      <c r="F311" t="s">
        <v>471</v>
      </c>
      <c r="G311">
        <v>2018</v>
      </c>
      <c r="H311">
        <v>11</v>
      </c>
      <c r="I311">
        <v>6</v>
      </c>
      <c r="J311" t="str">
        <f t="shared" si="4"/>
        <v>Tuesday</v>
      </c>
      <c r="K311">
        <f>IFERROR(VLOOKUP(E311,'holiday list'!$A$2:$E$106,5,FALSE),0)</f>
        <v>0</v>
      </c>
      <c r="L311">
        <v>23084</v>
      </c>
      <c r="M311" t="s">
        <v>32</v>
      </c>
      <c r="N311">
        <v>13</v>
      </c>
      <c r="P311">
        <v>2.5</v>
      </c>
      <c r="R311">
        <v>7.8</v>
      </c>
      <c r="T311">
        <v>10.199999999999999</v>
      </c>
      <c r="V311">
        <v>0</v>
      </c>
      <c r="X311">
        <v>6.2</v>
      </c>
      <c r="Z311">
        <v>0</v>
      </c>
      <c r="AB311">
        <v>6.2</v>
      </c>
      <c r="AD311">
        <v>0</v>
      </c>
      <c r="AM311" s="26">
        <v>43409</v>
      </c>
      <c r="AN311" s="27" t="s">
        <v>36</v>
      </c>
      <c r="AO311" s="27">
        <v>0</v>
      </c>
      <c r="AP311" s="28">
        <v>23565</v>
      </c>
    </row>
    <row r="312" spans="1:42">
      <c r="A312">
        <v>-75.72</v>
      </c>
      <c r="B312">
        <v>45.38</v>
      </c>
      <c r="C312" t="s">
        <v>31</v>
      </c>
      <c r="D312">
        <v>6105976</v>
      </c>
      <c r="E312">
        <v>43411</v>
      </c>
      <c r="F312" t="s">
        <v>472</v>
      </c>
      <c r="G312">
        <v>2018</v>
      </c>
      <c r="H312">
        <v>11</v>
      </c>
      <c r="I312">
        <v>7</v>
      </c>
      <c r="J312" t="str">
        <f t="shared" si="4"/>
        <v>Wednesday</v>
      </c>
      <c r="K312">
        <f>IFERROR(VLOOKUP(E312,'holiday list'!$A$2:$E$106,5,FALSE),0)</f>
        <v>0</v>
      </c>
      <c r="L312">
        <v>22578</v>
      </c>
      <c r="M312" t="s">
        <v>32</v>
      </c>
      <c r="N312">
        <v>11.5</v>
      </c>
      <c r="P312">
        <v>8</v>
      </c>
      <c r="R312">
        <v>9.8000000000000007</v>
      </c>
      <c r="T312">
        <v>8.1999999999999993</v>
      </c>
      <c r="V312">
        <v>0</v>
      </c>
      <c r="X312">
        <v>0</v>
      </c>
      <c r="Z312">
        <v>0</v>
      </c>
      <c r="AB312">
        <v>0</v>
      </c>
      <c r="AD312">
        <v>0</v>
      </c>
      <c r="AM312" s="26">
        <v>43410</v>
      </c>
      <c r="AN312" s="27" t="s">
        <v>56</v>
      </c>
      <c r="AO312" s="27">
        <v>0</v>
      </c>
      <c r="AP312" s="28">
        <v>23084</v>
      </c>
    </row>
    <row r="313" spans="1:42">
      <c r="A313">
        <v>-75.72</v>
      </c>
      <c r="B313">
        <v>45.38</v>
      </c>
      <c r="C313" t="s">
        <v>31</v>
      </c>
      <c r="D313">
        <v>6105976</v>
      </c>
      <c r="E313">
        <v>43412</v>
      </c>
      <c r="F313" t="s">
        <v>473</v>
      </c>
      <c r="G313">
        <v>2018</v>
      </c>
      <c r="H313">
        <v>11</v>
      </c>
      <c r="I313">
        <v>8</v>
      </c>
      <c r="J313" t="str">
        <f t="shared" si="4"/>
        <v>Thursday</v>
      </c>
      <c r="K313">
        <f>IFERROR(VLOOKUP(E313,'holiday list'!$A$2:$E$106,5,FALSE),0)</f>
        <v>0</v>
      </c>
      <c r="L313">
        <v>22863</v>
      </c>
      <c r="M313" t="s">
        <v>32</v>
      </c>
      <c r="N313">
        <v>8</v>
      </c>
      <c r="P313">
        <v>2</v>
      </c>
      <c r="R313">
        <v>5</v>
      </c>
      <c r="T313">
        <v>13</v>
      </c>
      <c r="V313">
        <v>0</v>
      </c>
      <c r="X313">
        <v>0</v>
      </c>
      <c r="Z313">
        <v>0</v>
      </c>
      <c r="AB313">
        <v>0</v>
      </c>
      <c r="AD313">
        <v>0</v>
      </c>
      <c r="AM313" s="26">
        <v>43411</v>
      </c>
      <c r="AN313" s="27" t="s">
        <v>40</v>
      </c>
      <c r="AO313" s="27">
        <v>0</v>
      </c>
      <c r="AP313" s="28">
        <v>22578</v>
      </c>
    </row>
    <row r="314" spans="1:42">
      <c r="A314">
        <v>-75.72</v>
      </c>
      <c r="B314">
        <v>45.38</v>
      </c>
      <c r="C314" t="s">
        <v>31</v>
      </c>
      <c r="D314">
        <v>6105976</v>
      </c>
      <c r="E314">
        <v>43413</v>
      </c>
      <c r="F314" t="s">
        <v>474</v>
      </c>
      <c r="G314">
        <v>2018</v>
      </c>
      <c r="H314">
        <v>11</v>
      </c>
      <c r="I314">
        <v>9</v>
      </c>
      <c r="J314" t="str">
        <f t="shared" si="4"/>
        <v>Friday</v>
      </c>
      <c r="K314">
        <f>IFERROR(VLOOKUP(E314,'holiday list'!$A$2:$E$106,5,FALSE),0)</f>
        <v>0</v>
      </c>
      <c r="L314">
        <v>24156</v>
      </c>
      <c r="M314" t="s">
        <v>32</v>
      </c>
      <c r="N314">
        <v>3.5</v>
      </c>
      <c r="P314">
        <v>-3</v>
      </c>
      <c r="R314">
        <v>0.3</v>
      </c>
      <c r="T314">
        <v>17.7</v>
      </c>
      <c r="V314">
        <v>0</v>
      </c>
      <c r="X314">
        <v>0</v>
      </c>
      <c r="Z314">
        <v>10</v>
      </c>
      <c r="AB314">
        <v>8.8000000000000007</v>
      </c>
      <c r="AD314">
        <v>0</v>
      </c>
      <c r="AM314" s="26">
        <v>43412</v>
      </c>
      <c r="AN314" s="27" t="s">
        <v>59</v>
      </c>
      <c r="AO314" s="27">
        <v>0</v>
      </c>
      <c r="AP314" s="28">
        <v>22863</v>
      </c>
    </row>
    <row r="315" spans="1:42">
      <c r="A315">
        <v>-75.72</v>
      </c>
      <c r="B315">
        <v>45.38</v>
      </c>
      <c r="C315" t="s">
        <v>31</v>
      </c>
      <c r="D315">
        <v>6105976</v>
      </c>
      <c r="E315">
        <v>43414</v>
      </c>
      <c r="F315" t="s">
        <v>475</v>
      </c>
      <c r="G315">
        <v>2018</v>
      </c>
      <c r="H315">
        <v>11</v>
      </c>
      <c r="I315">
        <v>10</v>
      </c>
      <c r="J315" t="str">
        <f t="shared" si="4"/>
        <v>Saturday</v>
      </c>
      <c r="K315">
        <f>IFERROR(VLOOKUP(E315,'holiday list'!$A$2:$E$106,5,FALSE),0)</f>
        <v>0</v>
      </c>
      <c r="L315">
        <v>23069</v>
      </c>
      <c r="M315" t="s">
        <v>32</v>
      </c>
      <c r="N315">
        <v>2.5</v>
      </c>
      <c r="P315">
        <v>0</v>
      </c>
      <c r="R315">
        <v>1.3</v>
      </c>
      <c r="T315">
        <v>16.7</v>
      </c>
      <c r="V315">
        <v>0</v>
      </c>
      <c r="X315">
        <v>0</v>
      </c>
      <c r="Z315">
        <v>0</v>
      </c>
      <c r="AB315">
        <v>0</v>
      </c>
      <c r="AD315">
        <v>0</v>
      </c>
      <c r="AM315" s="26">
        <v>43413</v>
      </c>
      <c r="AN315" s="27" t="s">
        <v>38</v>
      </c>
      <c r="AO315" s="27">
        <v>0</v>
      </c>
      <c r="AP315" s="28">
        <v>24156</v>
      </c>
    </row>
    <row r="316" spans="1:42">
      <c r="A316">
        <v>-75.72</v>
      </c>
      <c r="B316">
        <v>45.38</v>
      </c>
      <c r="C316" t="s">
        <v>31</v>
      </c>
      <c r="D316">
        <v>6105976</v>
      </c>
      <c r="E316">
        <v>43415</v>
      </c>
      <c r="F316" t="s">
        <v>79</v>
      </c>
      <c r="G316">
        <v>2018</v>
      </c>
      <c r="H316">
        <v>11</v>
      </c>
      <c r="I316">
        <v>11</v>
      </c>
      <c r="J316" t="str">
        <f t="shared" si="4"/>
        <v>Sunday</v>
      </c>
      <c r="K316">
        <f>IFERROR(VLOOKUP(E316,'holiday list'!$A$2:$E$106,5,FALSE),0)</f>
        <v>1</v>
      </c>
      <c r="L316">
        <v>22629</v>
      </c>
      <c r="M316" t="s">
        <v>32</v>
      </c>
      <c r="N316">
        <v>0</v>
      </c>
      <c r="P316">
        <v>-5.5</v>
      </c>
      <c r="R316">
        <v>-2.8</v>
      </c>
      <c r="T316">
        <v>20.8</v>
      </c>
      <c r="V316">
        <v>0</v>
      </c>
      <c r="X316">
        <v>0</v>
      </c>
      <c r="Z316">
        <v>2</v>
      </c>
      <c r="AB316">
        <v>0.6</v>
      </c>
      <c r="AD316">
        <v>0</v>
      </c>
      <c r="AM316" s="26">
        <v>43414</v>
      </c>
      <c r="AN316" s="27" t="s">
        <v>42</v>
      </c>
      <c r="AO316" s="27">
        <v>0</v>
      </c>
      <c r="AP316" s="28">
        <v>23069</v>
      </c>
    </row>
    <row r="317" spans="1:42">
      <c r="A317">
        <v>-75.72</v>
      </c>
      <c r="B317">
        <v>45.38</v>
      </c>
      <c r="C317" t="s">
        <v>31</v>
      </c>
      <c r="D317">
        <v>6105976</v>
      </c>
      <c r="E317">
        <v>43416</v>
      </c>
      <c r="F317" t="s">
        <v>476</v>
      </c>
      <c r="G317">
        <v>2018</v>
      </c>
      <c r="H317">
        <v>11</v>
      </c>
      <c r="I317">
        <v>12</v>
      </c>
      <c r="J317" t="str">
        <f t="shared" si="4"/>
        <v>Monday</v>
      </c>
      <c r="K317">
        <f>IFERROR(VLOOKUP(E317,'holiday list'!$A$2:$E$106,5,FALSE),0)</f>
        <v>0</v>
      </c>
      <c r="L317">
        <v>23651</v>
      </c>
      <c r="M317" t="s">
        <v>32</v>
      </c>
      <c r="N317">
        <v>5.5</v>
      </c>
      <c r="P317">
        <v>-4.5</v>
      </c>
      <c r="R317">
        <v>0.5</v>
      </c>
      <c r="T317">
        <v>17.5</v>
      </c>
      <c r="V317">
        <v>0</v>
      </c>
      <c r="X317">
        <v>0</v>
      </c>
      <c r="Z317">
        <v>7</v>
      </c>
      <c r="AB317">
        <v>7.2</v>
      </c>
      <c r="AD317">
        <v>0</v>
      </c>
      <c r="AM317" s="26">
        <v>43415</v>
      </c>
      <c r="AN317" s="27" t="s">
        <v>45</v>
      </c>
      <c r="AO317" s="27">
        <v>1</v>
      </c>
      <c r="AP317" s="28">
        <v>22629</v>
      </c>
    </row>
    <row r="318" spans="1:42">
      <c r="A318">
        <v>-75.72</v>
      </c>
      <c r="B318">
        <v>45.38</v>
      </c>
      <c r="C318" t="s">
        <v>31</v>
      </c>
      <c r="D318">
        <v>6105976</v>
      </c>
      <c r="E318">
        <v>43417</v>
      </c>
      <c r="F318" t="s">
        <v>477</v>
      </c>
      <c r="G318">
        <v>2018</v>
      </c>
      <c r="H318">
        <v>11</v>
      </c>
      <c r="I318">
        <v>13</v>
      </c>
      <c r="J318" t="str">
        <f t="shared" si="4"/>
        <v>Tuesday</v>
      </c>
      <c r="K318">
        <f>IFERROR(VLOOKUP(E318,'holiday list'!$A$2:$E$106,5,FALSE),0)</f>
        <v>0</v>
      </c>
      <c r="L318">
        <v>24816</v>
      </c>
      <c r="M318" t="s">
        <v>32</v>
      </c>
      <c r="N318">
        <v>2</v>
      </c>
      <c r="P318">
        <v>-2</v>
      </c>
      <c r="R318">
        <v>0</v>
      </c>
      <c r="T318">
        <v>18</v>
      </c>
      <c r="V318">
        <v>0</v>
      </c>
      <c r="X318">
        <v>0</v>
      </c>
      <c r="Z318">
        <v>0</v>
      </c>
      <c r="AA318" t="s">
        <v>33</v>
      </c>
      <c r="AB318">
        <v>0</v>
      </c>
      <c r="AD318">
        <v>4</v>
      </c>
      <c r="AM318" s="26">
        <v>43416</v>
      </c>
      <c r="AN318" s="27" t="s">
        <v>36</v>
      </c>
      <c r="AO318" s="27">
        <v>0</v>
      </c>
      <c r="AP318" s="28">
        <v>23651</v>
      </c>
    </row>
    <row r="319" spans="1:42">
      <c r="A319">
        <v>-75.72</v>
      </c>
      <c r="B319">
        <v>45.38</v>
      </c>
      <c r="C319" t="s">
        <v>31</v>
      </c>
      <c r="D319">
        <v>6105976</v>
      </c>
      <c r="E319">
        <v>43418</v>
      </c>
      <c r="F319" t="s">
        <v>478</v>
      </c>
      <c r="G319">
        <v>2018</v>
      </c>
      <c r="H319">
        <v>11</v>
      </c>
      <c r="I319">
        <v>14</v>
      </c>
      <c r="J319" t="str">
        <f t="shared" si="4"/>
        <v>Wednesday</v>
      </c>
      <c r="K319">
        <f>IFERROR(VLOOKUP(E319,'holiday list'!$A$2:$E$106,5,FALSE),0)</f>
        <v>0</v>
      </c>
      <c r="L319">
        <v>25825</v>
      </c>
      <c r="M319" t="s">
        <v>32</v>
      </c>
      <c r="N319">
        <v>-7</v>
      </c>
      <c r="P319">
        <v>-11</v>
      </c>
      <c r="R319">
        <v>-9</v>
      </c>
      <c r="T319">
        <v>27</v>
      </c>
      <c r="V319">
        <v>0</v>
      </c>
      <c r="X319">
        <v>0</v>
      </c>
      <c r="Z319">
        <v>0</v>
      </c>
      <c r="AB319">
        <v>0</v>
      </c>
      <c r="AD319">
        <v>3</v>
      </c>
      <c r="AM319" s="26">
        <v>43417</v>
      </c>
      <c r="AN319" s="27" t="s">
        <v>56</v>
      </c>
      <c r="AO319" s="27">
        <v>0</v>
      </c>
      <c r="AP319" s="28">
        <v>24816</v>
      </c>
    </row>
    <row r="320" spans="1:42">
      <c r="A320">
        <v>-75.72</v>
      </c>
      <c r="B320">
        <v>45.38</v>
      </c>
      <c r="C320" t="s">
        <v>31</v>
      </c>
      <c r="D320">
        <v>6105976</v>
      </c>
      <c r="E320">
        <v>43419</v>
      </c>
      <c r="F320" t="s">
        <v>479</v>
      </c>
      <c r="G320">
        <v>2018</v>
      </c>
      <c r="H320">
        <v>11</v>
      </c>
      <c r="I320">
        <v>15</v>
      </c>
      <c r="J320" t="str">
        <f t="shared" si="4"/>
        <v>Thursday</v>
      </c>
      <c r="K320">
        <f>IFERROR(VLOOKUP(E320,'holiday list'!$A$2:$E$106,5,FALSE),0)</f>
        <v>0</v>
      </c>
      <c r="L320">
        <v>26943</v>
      </c>
      <c r="M320" t="s">
        <v>32</v>
      </c>
      <c r="N320">
        <v>-4.5</v>
      </c>
      <c r="P320">
        <v>-13</v>
      </c>
      <c r="R320">
        <v>-8.8000000000000007</v>
      </c>
      <c r="T320">
        <v>26.8</v>
      </c>
      <c r="V320">
        <v>0</v>
      </c>
      <c r="X320">
        <v>0</v>
      </c>
      <c r="Z320">
        <v>4</v>
      </c>
      <c r="AB320">
        <v>6</v>
      </c>
      <c r="AD320">
        <v>2</v>
      </c>
      <c r="AM320" s="26">
        <v>43418</v>
      </c>
      <c r="AN320" s="27" t="s">
        <v>40</v>
      </c>
      <c r="AO320" s="27">
        <v>0</v>
      </c>
      <c r="AP320" s="28">
        <v>25825</v>
      </c>
    </row>
    <row r="321" spans="1:42">
      <c r="A321">
        <v>-75.72</v>
      </c>
      <c r="B321">
        <v>45.38</v>
      </c>
      <c r="C321" t="s">
        <v>31</v>
      </c>
      <c r="D321">
        <v>6105976</v>
      </c>
      <c r="E321">
        <v>43420</v>
      </c>
      <c r="F321" t="s">
        <v>480</v>
      </c>
      <c r="G321">
        <v>2018</v>
      </c>
      <c r="H321">
        <v>11</v>
      </c>
      <c r="I321">
        <v>16</v>
      </c>
      <c r="J321" t="str">
        <f t="shared" si="4"/>
        <v>Friday</v>
      </c>
      <c r="K321">
        <f>IFERROR(VLOOKUP(E321,'holiday list'!$A$2:$E$106,5,FALSE),0)</f>
        <v>0</v>
      </c>
      <c r="L321">
        <v>26309</v>
      </c>
      <c r="M321" t="s">
        <v>32</v>
      </c>
      <c r="N321">
        <v>0.5</v>
      </c>
      <c r="P321">
        <v>-7.5</v>
      </c>
      <c r="R321">
        <v>-3.5</v>
      </c>
      <c r="T321">
        <v>21.5</v>
      </c>
      <c r="V321">
        <v>0</v>
      </c>
      <c r="X321">
        <v>0</v>
      </c>
      <c r="Z321">
        <v>3</v>
      </c>
      <c r="AB321">
        <v>3.2</v>
      </c>
      <c r="AD321">
        <v>8</v>
      </c>
      <c r="AM321" s="26">
        <v>43419</v>
      </c>
      <c r="AN321" s="27" t="s">
        <v>59</v>
      </c>
      <c r="AO321" s="27">
        <v>0</v>
      </c>
      <c r="AP321" s="28">
        <v>26943</v>
      </c>
    </row>
    <row r="322" spans="1:42">
      <c r="A322">
        <v>-75.72</v>
      </c>
      <c r="B322">
        <v>45.38</v>
      </c>
      <c r="C322" t="s">
        <v>31</v>
      </c>
      <c r="D322">
        <v>6105976</v>
      </c>
      <c r="E322">
        <v>43421</v>
      </c>
      <c r="F322" t="s">
        <v>481</v>
      </c>
      <c r="G322">
        <v>2018</v>
      </c>
      <c r="H322">
        <v>11</v>
      </c>
      <c r="I322">
        <v>17</v>
      </c>
      <c r="J322" t="str">
        <f t="shared" si="4"/>
        <v>Saturday</v>
      </c>
      <c r="K322">
        <f>IFERROR(VLOOKUP(E322,'holiday list'!$A$2:$E$106,5,FALSE),0)</f>
        <v>0</v>
      </c>
      <c r="L322">
        <v>24256</v>
      </c>
      <c r="M322" t="s">
        <v>32</v>
      </c>
      <c r="N322">
        <v>1.5</v>
      </c>
      <c r="P322">
        <v>-4.5</v>
      </c>
      <c r="R322">
        <v>-1.5</v>
      </c>
      <c r="T322">
        <v>19.5</v>
      </c>
      <c r="V322">
        <v>0</v>
      </c>
      <c r="X322">
        <v>0</v>
      </c>
      <c r="Z322">
        <v>2</v>
      </c>
      <c r="AB322">
        <v>0.8</v>
      </c>
      <c r="AD322">
        <v>11</v>
      </c>
      <c r="AM322" s="26">
        <v>43420</v>
      </c>
      <c r="AN322" s="27" t="s">
        <v>38</v>
      </c>
      <c r="AO322" s="27">
        <v>0</v>
      </c>
      <c r="AP322" s="28">
        <v>26309</v>
      </c>
    </row>
    <row r="323" spans="1:42">
      <c r="A323">
        <v>-75.72</v>
      </c>
      <c r="B323">
        <v>45.38</v>
      </c>
      <c r="C323" t="s">
        <v>31</v>
      </c>
      <c r="D323">
        <v>6105976</v>
      </c>
      <c r="E323">
        <v>43422</v>
      </c>
      <c r="F323" t="s">
        <v>482</v>
      </c>
      <c r="G323">
        <v>2018</v>
      </c>
      <c r="H323">
        <v>11</v>
      </c>
      <c r="I323">
        <v>18</v>
      </c>
      <c r="J323" t="str">
        <f t="shared" ref="J323:J386" si="5">TEXT(E323,"dddd")</f>
        <v>Sunday</v>
      </c>
      <c r="K323">
        <f>IFERROR(VLOOKUP(E323,'holiday list'!$A$2:$E$106,5,FALSE),0)</f>
        <v>0</v>
      </c>
      <c r="L323">
        <v>24654</v>
      </c>
      <c r="M323" t="s">
        <v>32</v>
      </c>
      <c r="N323">
        <v>-2</v>
      </c>
      <c r="P323">
        <v>-16</v>
      </c>
      <c r="R323">
        <v>-9</v>
      </c>
      <c r="T323">
        <v>27</v>
      </c>
      <c r="V323">
        <v>0</v>
      </c>
      <c r="X323">
        <v>0</v>
      </c>
      <c r="Z323">
        <v>1</v>
      </c>
      <c r="AB323">
        <v>0.6</v>
      </c>
      <c r="AD323">
        <v>10</v>
      </c>
      <c r="AM323" s="26">
        <v>43421</v>
      </c>
      <c r="AN323" s="27" t="s">
        <v>42</v>
      </c>
      <c r="AO323" s="27">
        <v>0</v>
      </c>
      <c r="AP323" s="28">
        <v>24256</v>
      </c>
    </row>
    <row r="324" spans="1:42">
      <c r="A324">
        <v>-75.72</v>
      </c>
      <c r="B324">
        <v>45.38</v>
      </c>
      <c r="C324" t="s">
        <v>31</v>
      </c>
      <c r="D324">
        <v>6105976</v>
      </c>
      <c r="E324">
        <v>43423</v>
      </c>
      <c r="F324" t="s">
        <v>483</v>
      </c>
      <c r="G324">
        <v>2018</v>
      </c>
      <c r="H324">
        <v>11</v>
      </c>
      <c r="I324">
        <v>19</v>
      </c>
      <c r="J324" t="str">
        <f t="shared" si="5"/>
        <v>Monday</v>
      </c>
      <c r="K324">
        <f>IFERROR(VLOOKUP(E324,'holiday list'!$A$2:$E$106,5,FALSE),0)</f>
        <v>0</v>
      </c>
      <c r="L324">
        <v>25448</v>
      </c>
      <c r="M324" t="s">
        <v>32</v>
      </c>
      <c r="N324">
        <v>0.5</v>
      </c>
      <c r="P324">
        <v>-5</v>
      </c>
      <c r="R324">
        <v>-2.2999999999999998</v>
      </c>
      <c r="T324">
        <v>20.3</v>
      </c>
      <c r="V324">
        <v>0</v>
      </c>
      <c r="X324">
        <v>0</v>
      </c>
      <c r="Z324">
        <v>4.2</v>
      </c>
      <c r="AB324">
        <v>1.8</v>
      </c>
      <c r="AD324">
        <v>12</v>
      </c>
      <c r="AM324" s="26">
        <v>43422</v>
      </c>
      <c r="AN324" s="27" t="s">
        <v>45</v>
      </c>
      <c r="AO324" s="27">
        <v>0</v>
      </c>
      <c r="AP324" s="28">
        <v>24654</v>
      </c>
    </row>
    <row r="325" spans="1:42">
      <c r="A325">
        <v>-75.72</v>
      </c>
      <c r="B325">
        <v>45.38</v>
      </c>
      <c r="C325" t="s">
        <v>31</v>
      </c>
      <c r="D325">
        <v>6105976</v>
      </c>
      <c r="E325">
        <v>43424</v>
      </c>
      <c r="F325" t="s">
        <v>484</v>
      </c>
      <c r="G325">
        <v>2018</v>
      </c>
      <c r="H325">
        <v>11</v>
      </c>
      <c r="I325">
        <v>20</v>
      </c>
      <c r="J325" t="str">
        <f t="shared" si="5"/>
        <v>Tuesday</v>
      </c>
      <c r="K325">
        <f>IFERROR(VLOOKUP(E325,'holiday list'!$A$2:$E$106,5,FALSE),0)</f>
        <v>0</v>
      </c>
      <c r="L325">
        <v>25905</v>
      </c>
      <c r="M325" t="s">
        <v>32</v>
      </c>
      <c r="N325">
        <v>-4</v>
      </c>
      <c r="P325">
        <v>-7</v>
      </c>
      <c r="R325">
        <v>-5.5</v>
      </c>
      <c r="T325">
        <v>23.5</v>
      </c>
      <c r="V325">
        <v>0</v>
      </c>
      <c r="X325">
        <v>0</v>
      </c>
      <c r="Z325">
        <v>6</v>
      </c>
      <c r="AB325">
        <v>2.8</v>
      </c>
      <c r="AD325">
        <v>14</v>
      </c>
      <c r="AM325" s="26">
        <v>43423</v>
      </c>
      <c r="AN325" s="27" t="s">
        <v>36</v>
      </c>
      <c r="AO325" s="27">
        <v>0</v>
      </c>
      <c r="AP325" s="28">
        <v>25448</v>
      </c>
    </row>
    <row r="326" spans="1:42">
      <c r="A326">
        <v>-75.72</v>
      </c>
      <c r="B326">
        <v>45.38</v>
      </c>
      <c r="C326" t="s">
        <v>31</v>
      </c>
      <c r="D326">
        <v>6105976</v>
      </c>
      <c r="E326">
        <v>43425</v>
      </c>
      <c r="F326" t="s">
        <v>485</v>
      </c>
      <c r="G326">
        <v>2018</v>
      </c>
      <c r="H326">
        <v>11</v>
      </c>
      <c r="I326">
        <v>21</v>
      </c>
      <c r="J326" t="str">
        <f t="shared" si="5"/>
        <v>Wednesday</v>
      </c>
      <c r="K326">
        <f>IFERROR(VLOOKUP(E326,'holiday list'!$A$2:$E$106,5,FALSE),0)</f>
        <v>0</v>
      </c>
      <c r="L326">
        <v>26860</v>
      </c>
      <c r="M326" t="s">
        <v>32</v>
      </c>
      <c r="N326">
        <v>-3</v>
      </c>
      <c r="P326">
        <v>-9.5</v>
      </c>
      <c r="R326">
        <v>-6.3</v>
      </c>
      <c r="T326">
        <v>24.3</v>
      </c>
      <c r="V326">
        <v>0</v>
      </c>
      <c r="X326">
        <v>0</v>
      </c>
      <c r="Z326">
        <v>0</v>
      </c>
      <c r="AB326">
        <v>0</v>
      </c>
      <c r="AD326">
        <v>15</v>
      </c>
      <c r="AM326" s="26">
        <v>43424</v>
      </c>
      <c r="AN326" s="27" t="s">
        <v>56</v>
      </c>
      <c r="AO326" s="27">
        <v>0</v>
      </c>
      <c r="AP326" s="28">
        <v>25905</v>
      </c>
    </row>
    <row r="327" spans="1:42">
      <c r="A327">
        <v>-75.72</v>
      </c>
      <c r="B327">
        <v>45.38</v>
      </c>
      <c r="C327" t="s">
        <v>31</v>
      </c>
      <c r="D327">
        <v>6105976</v>
      </c>
      <c r="E327">
        <v>43426</v>
      </c>
      <c r="F327" t="s">
        <v>486</v>
      </c>
      <c r="G327">
        <v>2018</v>
      </c>
      <c r="H327">
        <v>11</v>
      </c>
      <c r="I327">
        <v>22</v>
      </c>
      <c r="J327" t="str">
        <f t="shared" si="5"/>
        <v>Thursday</v>
      </c>
      <c r="K327">
        <f>IFERROR(VLOOKUP(E327,'holiday list'!$A$2:$E$106,5,FALSE),0)</f>
        <v>0</v>
      </c>
      <c r="L327">
        <v>28000</v>
      </c>
      <c r="M327" t="s">
        <v>32</v>
      </c>
      <c r="N327">
        <v>-9.5</v>
      </c>
      <c r="P327">
        <v>-17.5</v>
      </c>
      <c r="R327">
        <v>-13.5</v>
      </c>
      <c r="T327">
        <v>31.5</v>
      </c>
      <c r="V327">
        <v>0</v>
      </c>
      <c r="X327">
        <v>0</v>
      </c>
      <c r="Z327">
        <v>0</v>
      </c>
      <c r="AB327">
        <v>0</v>
      </c>
      <c r="AD327">
        <v>12</v>
      </c>
      <c r="AM327" s="26">
        <v>43425</v>
      </c>
      <c r="AN327" s="27" t="s">
        <v>40</v>
      </c>
      <c r="AO327" s="27">
        <v>0</v>
      </c>
      <c r="AP327" s="28">
        <v>26860</v>
      </c>
    </row>
    <row r="328" spans="1:42">
      <c r="A328">
        <v>-75.72</v>
      </c>
      <c r="B328">
        <v>45.38</v>
      </c>
      <c r="C328" t="s">
        <v>31</v>
      </c>
      <c r="D328">
        <v>6105976</v>
      </c>
      <c r="E328">
        <v>43427</v>
      </c>
      <c r="F328" t="s">
        <v>487</v>
      </c>
      <c r="G328">
        <v>2018</v>
      </c>
      <c r="H328">
        <v>11</v>
      </c>
      <c r="I328">
        <v>23</v>
      </c>
      <c r="J328" t="str">
        <f t="shared" si="5"/>
        <v>Friday</v>
      </c>
      <c r="K328">
        <f>IFERROR(VLOOKUP(E328,'holiday list'!$A$2:$E$106,5,FALSE),0)</f>
        <v>0</v>
      </c>
      <c r="L328">
        <v>27481</v>
      </c>
      <c r="M328" t="s">
        <v>32</v>
      </c>
      <c r="N328">
        <v>-3</v>
      </c>
      <c r="P328">
        <v>-21</v>
      </c>
      <c r="R328">
        <v>-12</v>
      </c>
      <c r="T328">
        <v>30</v>
      </c>
      <c r="V328">
        <v>0</v>
      </c>
      <c r="X328">
        <v>0</v>
      </c>
      <c r="Z328">
        <v>0</v>
      </c>
      <c r="AB328">
        <v>0</v>
      </c>
      <c r="AD328">
        <v>12</v>
      </c>
      <c r="AM328" s="26">
        <v>43426</v>
      </c>
      <c r="AN328" s="27" t="s">
        <v>59</v>
      </c>
      <c r="AO328" s="27">
        <v>0</v>
      </c>
      <c r="AP328" s="28">
        <v>28000</v>
      </c>
    </row>
    <row r="329" spans="1:42">
      <c r="A329">
        <v>-75.72</v>
      </c>
      <c r="B329">
        <v>45.38</v>
      </c>
      <c r="C329" t="s">
        <v>31</v>
      </c>
      <c r="D329">
        <v>6105976</v>
      </c>
      <c r="E329">
        <v>43428</v>
      </c>
      <c r="F329" t="s">
        <v>488</v>
      </c>
      <c r="G329">
        <v>2018</v>
      </c>
      <c r="H329">
        <v>11</v>
      </c>
      <c r="I329">
        <v>24</v>
      </c>
      <c r="J329" t="str">
        <f t="shared" si="5"/>
        <v>Saturday</v>
      </c>
      <c r="K329">
        <f>IFERROR(VLOOKUP(E329,'holiday list'!$A$2:$E$106,5,FALSE),0)</f>
        <v>0</v>
      </c>
      <c r="L329">
        <v>24692</v>
      </c>
      <c r="M329" t="s">
        <v>32</v>
      </c>
      <c r="N329">
        <v>1.5</v>
      </c>
      <c r="P329">
        <v>-11.5</v>
      </c>
      <c r="R329">
        <v>-5</v>
      </c>
      <c r="T329">
        <v>23</v>
      </c>
      <c r="V329">
        <v>0</v>
      </c>
      <c r="X329">
        <v>8</v>
      </c>
      <c r="Z329">
        <v>0</v>
      </c>
      <c r="AB329">
        <v>8</v>
      </c>
      <c r="AD329">
        <v>12</v>
      </c>
      <c r="AM329" s="26">
        <v>43427</v>
      </c>
      <c r="AN329" s="27" t="s">
        <v>38</v>
      </c>
      <c r="AO329" s="27">
        <v>0</v>
      </c>
      <c r="AP329" s="28">
        <v>27481</v>
      </c>
    </row>
    <row r="330" spans="1:42">
      <c r="A330">
        <v>-75.72</v>
      </c>
      <c r="B330">
        <v>45.38</v>
      </c>
      <c r="C330" t="s">
        <v>31</v>
      </c>
      <c r="D330">
        <v>6105976</v>
      </c>
      <c r="E330">
        <v>43429</v>
      </c>
      <c r="F330" t="s">
        <v>489</v>
      </c>
      <c r="G330">
        <v>2018</v>
      </c>
      <c r="H330">
        <v>11</v>
      </c>
      <c r="I330">
        <v>25</v>
      </c>
      <c r="J330" t="str">
        <f t="shared" si="5"/>
        <v>Sunday</v>
      </c>
      <c r="K330">
        <f>IFERROR(VLOOKUP(E330,'holiday list'!$A$2:$E$106,5,FALSE),0)</f>
        <v>0</v>
      </c>
      <c r="L330">
        <v>23795</v>
      </c>
      <c r="M330" t="s">
        <v>32</v>
      </c>
      <c r="N330">
        <v>3.5</v>
      </c>
      <c r="P330">
        <v>-1</v>
      </c>
      <c r="R330">
        <v>1.3</v>
      </c>
      <c r="T330">
        <v>16.7</v>
      </c>
      <c r="V330">
        <v>0</v>
      </c>
      <c r="X330">
        <v>0</v>
      </c>
      <c r="Y330" t="s">
        <v>33</v>
      </c>
      <c r="Z330">
        <v>0</v>
      </c>
      <c r="AB330">
        <v>0</v>
      </c>
      <c r="AC330" t="s">
        <v>33</v>
      </c>
      <c r="AD330">
        <v>10</v>
      </c>
      <c r="AM330" s="26">
        <v>43428</v>
      </c>
      <c r="AN330" s="27" t="s">
        <v>42</v>
      </c>
      <c r="AO330" s="27">
        <v>0</v>
      </c>
      <c r="AP330" s="28">
        <v>24692</v>
      </c>
    </row>
    <row r="331" spans="1:42">
      <c r="A331">
        <v>-75.72</v>
      </c>
      <c r="B331">
        <v>45.38</v>
      </c>
      <c r="C331" t="s">
        <v>31</v>
      </c>
      <c r="D331">
        <v>6105976</v>
      </c>
      <c r="E331">
        <v>43430</v>
      </c>
      <c r="F331" t="s">
        <v>490</v>
      </c>
      <c r="G331">
        <v>2018</v>
      </c>
      <c r="H331">
        <v>11</v>
      </c>
      <c r="I331">
        <v>26</v>
      </c>
      <c r="J331" t="str">
        <f t="shared" si="5"/>
        <v>Monday</v>
      </c>
      <c r="K331">
        <f>IFERROR(VLOOKUP(E331,'holiday list'!$A$2:$E$106,5,FALSE),0)</f>
        <v>0</v>
      </c>
      <c r="L331">
        <v>25224</v>
      </c>
      <c r="M331" t="s">
        <v>32</v>
      </c>
      <c r="N331">
        <v>2.5</v>
      </c>
      <c r="P331">
        <v>0.5</v>
      </c>
      <c r="R331">
        <v>1.5</v>
      </c>
      <c r="T331">
        <v>16.5</v>
      </c>
      <c r="V331">
        <v>0</v>
      </c>
      <c r="X331">
        <v>15.6</v>
      </c>
      <c r="Z331">
        <v>2</v>
      </c>
      <c r="AB331">
        <v>16.600000000000001</v>
      </c>
      <c r="AD331">
        <v>7</v>
      </c>
      <c r="AM331" s="26">
        <v>43429</v>
      </c>
      <c r="AN331" s="27" t="s">
        <v>45</v>
      </c>
      <c r="AO331" s="27">
        <v>0</v>
      </c>
      <c r="AP331" s="28">
        <v>23795</v>
      </c>
    </row>
    <row r="332" spans="1:42">
      <c r="A332">
        <v>-75.72</v>
      </c>
      <c r="B332">
        <v>45.38</v>
      </c>
      <c r="C332" t="s">
        <v>31</v>
      </c>
      <c r="D332">
        <v>6105976</v>
      </c>
      <c r="E332">
        <v>43431</v>
      </c>
      <c r="F332" t="s">
        <v>491</v>
      </c>
      <c r="G332">
        <v>2018</v>
      </c>
      <c r="H332">
        <v>11</v>
      </c>
      <c r="I332">
        <v>27</v>
      </c>
      <c r="J332" t="str">
        <f t="shared" si="5"/>
        <v>Tuesday</v>
      </c>
      <c r="K332">
        <f>IFERROR(VLOOKUP(E332,'holiday list'!$A$2:$E$106,5,FALSE),0)</f>
        <v>0</v>
      </c>
      <c r="L332">
        <v>25592</v>
      </c>
      <c r="M332" t="s">
        <v>32</v>
      </c>
      <c r="N332">
        <v>1.5</v>
      </c>
      <c r="P332">
        <v>-0.5</v>
      </c>
      <c r="R332">
        <v>0.5</v>
      </c>
      <c r="T332">
        <v>17.5</v>
      </c>
      <c r="V332">
        <v>0</v>
      </c>
      <c r="X332">
        <v>0</v>
      </c>
      <c r="Z332">
        <v>6</v>
      </c>
      <c r="AB332">
        <v>5.8</v>
      </c>
      <c r="AD332">
        <v>5</v>
      </c>
      <c r="AM332" s="26">
        <v>43430</v>
      </c>
      <c r="AN332" s="27" t="s">
        <v>36</v>
      </c>
      <c r="AO332" s="27">
        <v>0</v>
      </c>
      <c r="AP332" s="28">
        <v>25224</v>
      </c>
    </row>
    <row r="333" spans="1:42">
      <c r="A333">
        <v>-75.72</v>
      </c>
      <c r="B333">
        <v>45.38</v>
      </c>
      <c r="C333" t="s">
        <v>31</v>
      </c>
      <c r="D333">
        <v>6105976</v>
      </c>
      <c r="E333">
        <v>43432</v>
      </c>
      <c r="F333" t="s">
        <v>492</v>
      </c>
      <c r="G333">
        <v>2018</v>
      </c>
      <c r="H333">
        <v>11</v>
      </c>
      <c r="I333">
        <v>28</v>
      </c>
      <c r="J333" t="str">
        <f t="shared" si="5"/>
        <v>Wednesday</v>
      </c>
      <c r="K333">
        <f>IFERROR(VLOOKUP(E333,'holiday list'!$A$2:$E$106,5,FALSE),0)</f>
        <v>0</v>
      </c>
      <c r="L333">
        <v>24337</v>
      </c>
      <c r="M333" t="s">
        <v>32</v>
      </c>
      <c r="N333">
        <v>2.5</v>
      </c>
      <c r="P333">
        <v>0</v>
      </c>
      <c r="R333">
        <v>1.3</v>
      </c>
      <c r="T333">
        <v>16.7</v>
      </c>
      <c r="V333">
        <v>0</v>
      </c>
      <c r="X333">
        <v>0</v>
      </c>
      <c r="Z333">
        <v>0</v>
      </c>
      <c r="AA333" t="s">
        <v>33</v>
      </c>
      <c r="AB333">
        <v>0</v>
      </c>
      <c r="AD333">
        <v>9</v>
      </c>
      <c r="AM333" s="26">
        <v>43431</v>
      </c>
      <c r="AN333" s="27" t="s">
        <v>56</v>
      </c>
      <c r="AO333" s="27">
        <v>0</v>
      </c>
      <c r="AP333" s="28">
        <v>25592</v>
      </c>
    </row>
    <row r="334" spans="1:42">
      <c r="A334">
        <v>-75.72</v>
      </c>
      <c r="B334">
        <v>45.38</v>
      </c>
      <c r="C334" t="s">
        <v>31</v>
      </c>
      <c r="D334">
        <v>6105976</v>
      </c>
      <c r="E334">
        <v>43433</v>
      </c>
      <c r="F334" t="s">
        <v>493</v>
      </c>
      <c r="G334">
        <v>2018</v>
      </c>
      <c r="H334">
        <v>11</v>
      </c>
      <c r="I334">
        <v>29</v>
      </c>
      <c r="J334" t="str">
        <f t="shared" si="5"/>
        <v>Thursday</v>
      </c>
      <c r="K334">
        <f>IFERROR(VLOOKUP(E334,'holiday list'!$A$2:$E$106,5,FALSE),0)</f>
        <v>0</v>
      </c>
      <c r="L334">
        <v>24462</v>
      </c>
      <c r="M334" t="s">
        <v>32</v>
      </c>
      <c r="N334">
        <v>2.5</v>
      </c>
      <c r="P334">
        <v>-0.5</v>
      </c>
      <c r="R334">
        <v>1</v>
      </c>
      <c r="T334">
        <v>17</v>
      </c>
      <c r="V334">
        <v>0</v>
      </c>
      <c r="X334">
        <v>0</v>
      </c>
      <c r="Y334" t="s">
        <v>33</v>
      </c>
      <c r="Z334">
        <v>0</v>
      </c>
      <c r="AB334">
        <v>0</v>
      </c>
      <c r="AC334" t="s">
        <v>33</v>
      </c>
      <c r="AD334">
        <v>5</v>
      </c>
      <c r="AM334" s="26">
        <v>43432</v>
      </c>
      <c r="AN334" s="27" t="s">
        <v>40</v>
      </c>
      <c r="AO334" s="27">
        <v>0</v>
      </c>
      <c r="AP334" s="28">
        <v>24337</v>
      </c>
    </row>
    <row r="335" spans="1:42">
      <c r="A335">
        <v>-75.72</v>
      </c>
      <c r="B335">
        <v>45.38</v>
      </c>
      <c r="C335" t="s">
        <v>31</v>
      </c>
      <c r="D335">
        <v>6105976</v>
      </c>
      <c r="E335">
        <v>43434</v>
      </c>
      <c r="F335" t="s">
        <v>494</v>
      </c>
      <c r="G335">
        <v>2018</v>
      </c>
      <c r="H335">
        <v>11</v>
      </c>
      <c r="I335">
        <v>30</v>
      </c>
      <c r="J335" t="str">
        <f t="shared" si="5"/>
        <v>Friday</v>
      </c>
      <c r="K335">
        <f>IFERROR(VLOOKUP(E335,'holiday list'!$A$2:$E$106,5,FALSE),0)</f>
        <v>0</v>
      </c>
      <c r="L335">
        <v>24606</v>
      </c>
      <c r="M335" t="s">
        <v>32</v>
      </c>
      <c r="N335">
        <v>0.5</v>
      </c>
      <c r="P335">
        <v>-1.5</v>
      </c>
      <c r="R335">
        <v>-0.5</v>
      </c>
      <c r="T335">
        <v>18.5</v>
      </c>
      <c r="V335">
        <v>0</v>
      </c>
      <c r="X335">
        <v>0</v>
      </c>
      <c r="Z335">
        <v>0</v>
      </c>
      <c r="AB335">
        <v>0</v>
      </c>
      <c r="AD335">
        <v>3</v>
      </c>
      <c r="AM335" s="26">
        <v>43433</v>
      </c>
      <c r="AN335" s="27" t="s">
        <v>59</v>
      </c>
      <c r="AO335" s="27">
        <v>0</v>
      </c>
      <c r="AP335" s="28">
        <v>24462</v>
      </c>
    </row>
    <row r="336" spans="1:42">
      <c r="A336">
        <v>-75.72</v>
      </c>
      <c r="B336">
        <v>45.38</v>
      </c>
      <c r="C336" t="s">
        <v>31</v>
      </c>
      <c r="D336">
        <v>6105976</v>
      </c>
      <c r="E336">
        <v>43435</v>
      </c>
      <c r="F336" t="s">
        <v>495</v>
      </c>
      <c r="G336">
        <v>2018</v>
      </c>
      <c r="H336">
        <v>12</v>
      </c>
      <c r="I336">
        <v>1</v>
      </c>
      <c r="J336" t="str">
        <f t="shared" si="5"/>
        <v>Saturday</v>
      </c>
      <c r="K336">
        <f>IFERROR(VLOOKUP(E336,'holiday list'!$A$2:$E$106,5,FALSE),0)</f>
        <v>0</v>
      </c>
      <c r="L336">
        <v>23207</v>
      </c>
      <c r="M336" t="s">
        <v>32</v>
      </c>
      <c r="N336">
        <v>3</v>
      </c>
      <c r="P336">
        <v>-5</v>
      </c>
      <c r="R336">
        <v>-1</v>
      </c>
      <c r="T336">
        <v>19</v>
      </c>
      <c r="V336">
        <v>0</v>
      </c>
      <c r="X336">
        <v>0</v>
      </c>
      <c r="Z336">
        <v>1</v>
      </c>
      <c r="AB336">
        <v>2</v>
      </c>
      <c r="AD336">
        <v>3</v>
      </c>
      <c r="AM336" s="26">
        <v>43434</v>
      </c>
      <c r="AN336" s="27" t="s">
        <v>38</v>
      </c>
      <c r="AO336" s="27">
        <v>0</v>
      </c>
      <c r="AP336" s="28">
        <v>24606</v>
      </c>
    </row>
    <row r="337" spans="1:42">
      <c r="A337">
        <v>-75.72</v>
      </c>
      <c r="B337">
        <v>45.38</v>
      </c>
      <c r="C337" t="s">
        <v>31</v>
      </c>
      <c r="D337">
        <v>6105976</v>
      </c>
      <c r="E337">
        <v>43436</v>
      </c>
      <c r="F337" t="s">
        <v>496</v>
      </c>
      <c r="G337">
        <v>2018</v>
      </c>
      <c r="H337">
        <v>12</v>
      </c>
      <c r="I337">
        <v>2</v>
      </c>
      <c r="J337" t="str">
        <f t="shared" si="5"/>
        <v>Sunday</v>
      </c>
      <c r="K337">
        <f>IFERROR(VLOOKUP(E337,'holiday list'!$A$2:$E$106,5,FALSE),0)</f>
        <v>0</v>
      </c>
      <c r="L337">
        <v>24747</v>
      </c>
      <c r="M337" t="s">
        <v>32</v>
      </c>
      <c r="N337">
        <v>2</v>
      </c>
      <c r="P337">
        <v>-2</v>
      </c>
      <c r="R337">
        <v>0</v>
      </c>
      <c r="T337">
        <v>18</v>
      </c>
      <c r="V337">
        <v>0</v>
      </c>
      <c r="X337">
        <v>7</v>
      </c>
      <c r="Z337">
        <v>3</v>
      </c>
      <c r="AB337">
        <v>11</v>
      </c>
      <c r="AD337">
        <v>2</v>
      </c>
      <c r="AM337" s="26">
        <v>43435</v>
      </c>
      <c r="AN337" s="27" t="s">
        <v>42</v>
      </c>
      <c r="AO337" s="27">
        <v>0</v>
      </c>
      <c r="AP337" s="28">
        <v>23207</v>
      </c>
    </row>
    <row r="338" spans="1:42">
      <c r="A338">
        <v>-75.72</v>
      </c>
      <c r="B338">
        <v>45.38</v>
      </c>
      <c r="C338" t="s">
        <v>31</v>
      </c>
      <c r="D338">
        <v>6105976</v>
      </c>
      <c r="E338">
        <v>43437</v>
      </c>
      <c r="F338" t="s">
        <v>497</v>
      </c>
      <c r="G338">
        <v>2018</v>
      </c>
      <c r="H338">
        <v>12</v>
      </c>
      <c r="I338">
        <v>3</v>
      </c>
      <c r="J338" t="str">
        <f t="shared" si="5"/>
        <v>Monday</v>
      </c>
      <c r="K338">
        <f>IFERROR(VLOOKUP(E338,'holiday list'!$A$2:$E$106,5,FALSE),0)</f>
        <v>0</v>
      </c>
      <c r="L338">
        <v>25365</v>
      </c>
      <c r="M338" t="s">
        <v>32</v>
      </c>
      <c r="N338">
        <v>1</v>
      </c>
      <c r="P338">
        <v>-1</v>
      </c>
      <c r="R338">
        <v>0</v>
      </c>
      <c r="T338">
        <v>18</v>
      </c>
      <c r="V338">
        <v>0</v>
      </c>
      <c r="X338">
        <v>0</v>
      </c>
      <c r="Z338">
        <v>3</v>
      </c>
      <c r="AB338">
        <v>2</v>
      </c>
      <c r="AD338">
        <v>2</v>
      </c>
      <c r="AM338" s="26">
        <v>43436</v>
      </c>
      <c r="AN338" s="27" t="s">
        <v>45</v>
      </c>
      <c r="AO338" s="27">
        <v>0</v>
      </c>
      <c r="AP338" s="28">
        <v>24747</v>
      </c>
    </row>
    <row r="339" spans="1:42">
      <c r="A339">
        <v>-75.72</v>
      </c>
      <c r="B339">
        <v>45.38</v>
      </c>
      <c r="C339" t="s">
        <v>31</v>
      </c>
      <c r="D339">
        <v>6105976</v>
      </c>
      <c r="E339">
        <v>43438</v>
      </c>
      <c r="F339" t="s">
        <v>498</v>
      </c>
      <c r="G339">
        <v>2018</v>
      </c>
      <c r="H339">
        <v>12</v>
      </c>
      <c r="I339">
        <v>4</v>
      </c>
      <c r="J339" t="str">
        <f t="shared" si="5"/>
        <v>Tuesday</v>
      </c>
      <c r="K339">
        <f>IFERROR(VLOOKUP(E339,'holiday list'!$A$2:$E$106,5,FALSE),0)</f>
        <v>0</v>
      </c>
      <c r="L339">
        <v>25702</v>
      </c>
      <c r="M339" t="s">
        <v>32</v>
      </c>
      <c r="N339">
        <v>-4.5</v>
      </c>
      <c r="P339">
        <v>-6.5</v>
      </c>
      <c r="R339">
        <v>-5.5</v>
      </c>
      <c r="T339">
        <v>23.5</v>
      </c>
      <c r="V339">
        <v>0</v>
      </c>
      <c r="X339">
        <v>0</v>
      </c>
      <c r="Z339">
        <v>0</v>
      </c>
      <c r="AB339">
        <v>0</v>
      </c>
      <c r="AD339">
        <v>4</v>
      </c>
      <c r="AM339" s="26">
        <v>43437</v>
      </c>
      <c r="AN339" s="27" t="s">
        <v>36</v>
      </c>
      <c r="AO339" s="27">
        <v>0</v>
      </c>
      <c r="AP339" s="28">
        <v>25365</v>
      </c>
    </row>
    <row r="340" spans="1:42">
      <c r="A340">
        <v>-75.72</v>
      </c>
      <c r="B340">
        <v>45.38</v>
      </c>
      <c r="C340" t="s">
        <v>31</v>
      </c>
      <c r="D340">
        <v>6105976</v>
      </c>
      <c r="E340">
        <v>43439</v>
      </c>
      <c r="F340" t="s">
        <v>499</v>
      </c>
      <c r="G340">
        <v>2018</v>
      </c>
      <c r="H340">
        <v>12</v>
      </c>
      <c r="I340">
        <v>5</v>
      </c>
      <c r="J340" t="str">
        <f t="shared" si="5"/>
        <v>Wednesday</v>
      </c>
      <c r="K340">
        <f>IFERROR(VLOOKUP(E340,'holiday list'!$A$2:$E$106,5,FALSE),0)</f>
        <v>0</v>
      </c>
      <c r="L340">
        <v>26481</v>
      </c>
      <c r="M340" t="s">
        <v>32</v>
      </c>
      <c r="N340">
        <v>-3.5</v>
      </c>
      <c r="P340">
        <v>-8</v>
      </c>
      <c r="R340">
        <v>-5.8</v>
      </c>
      <c r="T340">
        <v>23.8</v>
      </c>
      <c r="V340">
        <v>0</v>
      </c>
      <c r="X340">
        <v>0</v>
      </c>
      <c r="Z340">
        <v>3</v>
      </c>
      <c r="AB340">
        <v>1.2</v>
      </c>
      <c r="AD340">
        <v>4</v>
      </c>
      <c r="AM340" s="26">
        <v>43438</v>
      </c>
      <c r="AN340" s="27" t="s">
        <v>56</v>
      </c>
      <c r="AO340" s="27">
        <v>0</v>
      </c>
      <c r="AP340" s="28">
        <v>25702</v>
      </c>
    </row>
    <row r="341" spans="1:42">
      <c r="A341">
        <v>-75.72</v>
      </c>
      <c r="B341">
        <v>45.38</v>
      </c>
      <c r="C341" t="s">
        <v>31</v>
      </c>
      <c r="D341">
        <v>6105976</v>
      </c>
      <c r="E341">
        <v>43440</v>
      </c>
      <c r="F341" t="s">
        <v>500</v>
      </c>
      <c r="G341">
        <v>2018</v>
      </c>
      <c r="H341">
        <v>12</v>
      </c>
      <c r="I341">
        <v>6</v>
      </c>
      <c r="J341" t="str">
        <f t="shared" si="5"/>
        <v>Thursday</v>
      </c>
      <c r="K341">
        <f>IFERROR(VLOOKUP(E341,'holiday list'!$A$2:$E$106,5,FALSE),0)</f>
        <v>0</v>
      </c>
      <c r="L341">
        <v>25663</v>
      </c>
      <c r="M341" t="s">
        <v>32</v>
      </c>
      <c r="N341">
        <v>1</v>
      </c>
      <c r="P341">
        <v>-5.5</v>
      </c>
      <c r="R341">
        <v>-2.2999999999999998</v>
      </c>
      <c r="T341">
        <v>20.3</v>
      </c>
      <c r="V341">
        <v>0</v>
      </c>
      <c r="X341">
        <v>0</v>
      </c>
      <c r="Z341">
        <v>0</v>
      </c>
      <c r="AA341" t="s">
        <v>33</v>
      </c>
      <c r="AB341">
        <v>0</v>
      </c>
      <c r="AD341">
        <v>5</v>
      </c>
      <c r="AM341" s="26">
        <v>43439</v>
      </c>
      <c r="AN341" s="27" t="s">
        <v>40</v>
      </c>
      <c r="AO341" s="27">
        <v>0</v>
      </c>
      <c r="AP341" s="28">
        <v>26481</v>
      </c>
    </row>
    <row r="342" spans="1:42">
      <c r="A342">
        <v>-75.72</v>
      </c>
      <c r="B342">
        <v>45.38</v>
      </c>
      <c r="C342" t="s">
        <v>31</v>
      </c>
      <c r="D342">
        <v>6105976</v>
      </c>
      <c r="E342">
        <v>43441</v>
      </c>
      <c r="F342" t="s">
        <v>501</v>
      </c>
      <c r="G342">
        <v>2018</v>
      </c>
      <c r="H342">
        <v>12</v>
      </c>
      <c r="I342">
        <v>7</v>
      </c>
      <c r="J342" t="str">
        <f t="shared" si="5"/>
        <v>Friday</v>
      </c>
      <c r="K342">
        <f>IFERROR(VLOOKUP(E342,'holiday list'!$A$2:$E$106,5,FALSE),0)</f>
        <v>0</v>
      </c>
      <c r="L342">
        <v>26900</v>
      </c>
      <c r="M342" t="s">
        <v>32</v>
      </c>
      <c r="N342">
        <v>-11</v>
      </c>
      <c r="P342">
        <v>-13</v>
      </c>
      <c r="R342">
        <v>-12</v>
      </c>
      <c r="T342">
        <v>30</v>
      </c>
      <c r="V342">
        <v>0</v>
      </c>
      <c r="X342">
        <v>0</v>
      </c>
      <c r="Z342">
        <v>0</v>
      </c>
      <c r="AA342" t="s">
        <v>33</v>
      </c>
      <c r="AB342">
        <v>0</v>
      </c>
      <c r="AD342">
        <v>5</v>
      </c>
      <c r="AM342" s="26">
        <v>43440</v>
      </c>
      <c r="AN342" s="27" t="s">
        <v>59</v>
      </c>
      <c r="AO342" s="27">
        <v>0</v>
      </c>
      <c r="AP342" s="28">
        <v>25663</v>
      </c>
    </row>
    <row r="343" spans="1:42">
      <c r="A343">
        <v>-75.72</v>
      </c>
      <c r="B343">
        <v>45.38</v>
      </c>
      <c r="C343" t="s">
        <v>31</v>
      </c>
      <c r="D343">
        <v>6105976</v>
      </c>
      <c r="E343">
        <v>43442</v>
      </c>
      <c r="F343" t="s">
        <v>502</v>
      </c>
      <c r="G343">
        <v>2018</v>
      </c>
      <c r="H343">
        <v>12</v>
      </c>
      <c r="I343">
        <v>8</v>
      </c>
      <c r="J343" t="str">
        <f t="shared" si="5"/>
        <v>Saturday</v>
      </c>
      <c r="K343">
        <f>IFERROR(VLOOKUP(E343,'holiday list'!$A$2:$E$106,5,FALSE),0)</f>
        <v>0</v>
      </c>
      <c r="L343">
        <v>26718</v>
      </c>
      <c r="M343" t="s">
        <v>32</v>
      </c>
      <c r="N343">
        <v>-2.5</v>
      </c>
      <c r="P343">
        <v>-19</v>
      </c>
      <c r="R343">
        <v>-10.8</v>
      </c>
      <c r="T343">
        <v>28.8</v>
      </c>
      <c r="V343">
        <v>0</v>
      </c>
      <c r="X343">
        <v>0</v>
      </c>
      <c r="Z343">
        <v>1</v>
      </c>
      <c r="AB343">
        <v>0.4</v>
      </c>
      <c r="AD343">
        <v>5</v>
      </c>
      <c r="AM343" s="26">
        <v>43441</v>
      </c>
      <c r="AN343" s="27" t="s">
        <v>38</v>
      </c>
      <c r="AO343" s="27">
        <v>0</v>
      </c>
      <c r="AP343" s="28">
        <v>26900</v>
      </c>
    </row>
    <row r="344" spans="1:42">
      <c r="A344">
        <v>-75.72</v>
      </c>
      <c r="B344">
        <v>45.38</v>
      </c>
      <c r="C344" t="s">
        <v>31</v>
      </c>
      <c r="D344">
        <v>6105976</v>
      </c>
      <c r="E344">
        <v>43443</v>
      </c>
      <c r="F344" t="s">
        <v>503</v>
      </c>
      <c r="G344">
        <v>2018</v>
      </c>
      <c r="H344">
        <v>12</v>
      </c>
      <c r="I344">
        <v>9</v>
      </c>
      <c r="J344" t="str">
        <f t="shared" si="5"/>
        <v>Sunday</v>
      </c>
      <c r="K344">
        <f>IFERROR(VLOOKUP(E344,'holiday list'!$A$2:$E$106,5,FALSE),0)</f>
        <v>0</v>
      </c>
      <c r="L344">
        <v>25739</v>
      </c>
      <c r="M344" t="s">
        <v>32</v>
      </c>
      <c r="N344">
        <v>0</v>
      </c>
      <c r="P344">
        <v>-12</v>
      </c>
      <c r="R344">
        <v>-6</v>
      </c>
      <c r="T344">
        <v>24</v>
      </c>
      <c r="V344">
        <v>0</v>
      </c>
      <c r="X344">
        <v>0</v>
      </c>
      <c r="Z344">
        <v>0</v>
      </c>
      <c r="AB344">
        <v>0</v>
      </c>
      <c r="AD344">
        <v>1</v>
      </c>
      <c r="AM344" s="26">
        <v>43442</v>
      </c>
      <c r="AN344" s="27" t="s">
        <v>42</v>
      </c>
      <c r="AO344" s="27">
        <v>0</v>
      </c>
      <c r="AP344" s="28">
        <v>26718</v>
      </c>
    </row>
    <row r="345" spans="1:42">
      <c r="A345">
        <v>-75.72</v>
      </c>
      <c r="B345">
        <v>45.38</v>
      </c>
      <c r="C345" t="s">
        <v>31</v>
      </c>
      <c r="D345">
        <v>6105976</v>
      </c>
      <c r="E345">
        <v>43444</v>
      </c>
      <c r="F345" t="s">
        <v>504</v>
      </c>
      <c r="G345">
        <v>2018</v>
      </c>
      <c r="H345">
        <v>12</v>
      </c>
      <c r="I345">
        <v>10</v>
      </c>
      <c r="J345" t="str">
        <f t="shared" si="5"/>
        <v>Monday</v>
      </c>
      <c r="K345">
        <f>IFERROR(VLOOKUP(E345,'holiday list'!$A$2:$E$106,5,FALSE),0)</f>
        <v>0</v>
      </c>
      <c r="L345">
        <v>26444</v>
      </c>
      <c r="M345" t="s">
        <v>32</v>
      </c>
      <c r="N345">
        <v>-5.5</v>
      </c>
      <c r="P345">
        <v>-11.5</v>
      </c>
      <c r="R345">
        <v>-8.5</v>
      </c>
      <c r="T345">
        <v>26.5</v>
      </c>
      <c r="V345">
        <v>0</v>
      </c>
      <c r="X345">
        <v>0</v>
      </c>
      <c r="Z345">
        <v>0</v>
      </c>
      <c r="AA345" t="s">
        <v>33</v>
      </c>
      <c r="AB345">
        <v>0</v>
      </c>
      <c r="AD345">
        <v>5</v>
      </c>
      <c r="AM345" s="26">
        <v>43443</v>
      </c>
      <c r="AN345" s="27" t="s">
        <v>45</v>
      </c>
      <c r="AO345" s="27">
        <v>0</v>
      </c>
      <c r="AP345" s="28">
        <v>25739</v>
      </c>
    </row>
    <row r="346" spans="1:42">
      <c r="A346">
        <v>-75.72</v>
      </c>
      <c r="B346">
        <v>45.38</v>
      </c>
      <c r="C346" t="s">
        <v>31</v>
      </c>
      <c r="D346">
        <v>6105976</v>
      </c>
      <c r="E346">
        <v>43445</v>
      </c>
      <c r="F346" t="s">
        <v>505</v>
      </c>
      <c r="G346">
        <v>2018</v>
      </c>
      <c r="H346">
        <v>12</v>
      </c>
      <c r="I346">
        <v>11</v>
      </c>
      <c r="J346" t="str">
        <f t="shared" si="5"/>
        <v>Tuesday</v>
      </c>
      <c r="K346">
        <f>IFERROR(VLOOKUP(E346,'holiday list'!$A$2:$E$106,5,FALSE),0)</f>
        <v>0</v>
      </c>
      <c r="L346">
        <v>27219</v>
      </c>
      <c r="M346" t="s">
        <v>32</v>
      </c>
      <c r="N346">
        <v>-6.5</v>
      </c>
      <c r="P346">
        <v>-14</v>
      </c>
      <c r="R346">
        <v>-10.3</v>
      </c>
      <c r="T346">
        <v>28.3</v>
      </c>
      <c r="V346">
        <v>0</v>
      </c>
      <c r="X346">
        <v>0</v>
      </c>
      <c r="Z346">
        <v>2</v>
      </c>
      <c r="AB346">
        <v>1.2</v>
      </c>
      <c r="AD346">
        <v>5</v>
      </c>
      <c r="AM346" s="26">
        <v>43444</v>
      </c>
      <c r="AN346" s="27" t="s">
        <v>36</v>
      </c>
      <c r="AO346" s="27">
        <v>0</v>
      </c>
      <c r="AP346" s="28">
        <v>26444</v>
      </c>
    </row>
    <row r="347" spans="1:42">
      <c r="A347">
        <v>-75.72</v>
      </c>
      <c r="B347">
        <v>45.38</v>
      </c>
      <c r="C347" t="s">
        <v>31</v>
      </c>
      <c r="D347">
        <v>6105976</v>
      </c>
      <c r="E347">
        <v>43446</v>
      </c>
      <c r="F347" t="s">
        <v>506</v>
      </c>
      <c r="G347">
        <v>2018</v>
      </c>
      <c r="H347">
        <v>12</v>
      </c>
      <c r="I347">
        <v>12</v>
      </c>
      <c r="J347" t="str">
        <f t="shared" si="5"/>
        <v>Wednesday</v>
      </c>
      <c r="K347">
        <f>IFERROR(VLOOKUP(E347,'holiday list'!$A$2:$E$106,5,FALSE),0)</f>
        <v>0</v>
      </c>
      <c r="L347">
        <v>26511</v>
      </c>
      <c r="M347" t="s">
        <v>32</v>
      </c>
      <c r="N347">
        <v>-5</v>
      </c>
      <c r="P347">
        <v>-9.5</v>
      </c>
      <c r="R347">
        <v>-7.3</v>
      </c>
      <c r="T347">
        <v>25.3</v>
      </c>
      <c r="V347">
        <v>0</v>
      </c>
      <c r="X347">
        <v>0</v>
      </c>
      <c r="Z347">
        <v>0</v>
      </c>
      <c r="AB347">
        <v>0</v>
      </c>
      <c r="AD347">
        <v>7</v>
      </c>
      <c r="AM347" s="26">
        <v>43445</v>
      </c>
      <c r="AN347" s="27" t="s">
        <v>56</v>
      </c>
      <c r="AO347" s="27">
        <v>0</v>
      </c>
      <c r="AP347" s="28">
        <v>27219</v>
      </c>
    </row>
    <row r="348" spans="1:42">
      <c r="A348">
        <v>-75.72</v>
      </c>
      <c r="B348">
        <v>45.38</v>
      </c>
      <c r="C348" t="s">
        <v>31</v>
      </c>
      <c r="D348">
        <v>6105976</v>
      </c>
      <c r="E348">
        <v>43447</v>
      </c>
      <c r="F348" t="s">
        <v>507</v>
      </c>
      <c r="G348">
        <v>2018</v>
      </c>
      <c r="H348">
        <v>12</v>
      </c>
      <c r="I348">
        <v>13</v>
      </c>
      <c r="J348" t="str">
        <f t="shared" si="5"/>
        <v>Thursday</v>
      </c>
      <c r="K348">
        <f>IFERROR(VLOOKUP(E348,'holiday list'!$A$2:$E$106,5,FALSE),0)</f>
        <v>0</v>
      </c>
      <c r="L348">
        <v>28546</v>
      </c>
      <c r="M348" t="s">
        <v>32</v>
      </c>
      <c r="N348">
        <v>-5.5</v>
      </c>
      <c r="P348">
        <v>-15</v>
      </c>
      <c r="R348">
        <v>-10.3</v>
      </c>
      <c r="T348">
        <v>28.3</v>
      </c>
      <c r="V348">
        <v>0</v>
      </c>
      <c r="X348">
        <v>0</v>
      </c>
      <c r="Z348">
        <v>0</v>
      </c>
      <c r="AB348">
        <v>0</v>
      </c>
      <c r="AD348">
        <v>7</v>
      </c>
      <c r="AM348" s="26">
        <v>43446</v>
      </c>
      <c r="AN348" s="27" t="s">
        <v>40</v>
      </c>
      <c r="AO348" s="27">
        <v>0</v>
      </c>
      <c r="AP348" s="28">
        <v>26511</v>
      </c>
    </row>
    <row r="349" spans="1:42">
      <c r="A349">
        <v>-75.72</v>
      </c>
      <c r="B349">
        <v>45.38</v>
      </c>
      <c r="C349" t="s">
        <v>31</v>
      </c>
      <c r="D349">
        <v>6105976</v>
      </c>
      <c r="E349">
        <v>43448</v>
      </c>
      <c r="F349" t="s">
        <v>508</v>
      </c>
      <c r="G349">
        <v>2018</v>
      </c>
      <c r="H349">
        <v>12</v>
      </c>
      <c r="I349">
        <v>14</v>
      </c>
      <c r="J349" t="str">
        <f t="shared" si="5"/>
        <v>Friday</v>
      </c>
      <c r="K349">
        <f>IFERROR(VLOOKUP(E349,'holiday list'!$A$2:$E$106,5,FALSE),0)</f>
        <v>0</v>
      </c>
      <c r="L349">
        <v>27317</v>
      </c>
      <c r="M349" t="s">
        <v>32</v>
      </c>
      <c r="N349">
        <v>2</v>
      </c>
      <c r="P349">
        <v>-9.5</v>
      </c>
      <c r="R349">
        <v>-3.8</v>
      </c>
      <c r="T349">
        <v>21.8</v>
      </c>
      <c r="V349">
        <v>0</v>
      </c>
      <c r="X349">
        <v>7.4</v>
      </c>
      <c r="Z349">
        <v>0</v>
      </c>
      <c r="AA349" t="s">
        <v>33</v>
      </c>
      <c r="AB349">
        <v>7.4</v>
      </c>
      <c r="AD349">
        <v>7</v>
      </c>
      <c r="AM349" s="26">
        <v>43447</v>
      </c>
      <c r="AN349" s="27" t="s">
        <v>59</v>
      </c>
      <c r="AO349" s="27">
        <v>0</v>
      </c>
      <c r="AP349" s="28">
        <v>28546</v>
      </c>
    </row>
    <row r="350" spans="1:42">
      <c r="A350">
        <v>-75.72</v>
      </c>
      <c r="B350">
        <v>45.38</v>
      </c>
      <c r="C350" t="s">
        <v>31</v>
      </c>
      <c r="D350">
        <v>6105976</v>
      </c>
      <c r="E350">
        <v>43449</v>
      </c>
      <c r="F350" t="s">
        <v>509</v>
      </c>
      <c r="G350">
        <v>2018</v>
      </c>
      <c r="H350">
        <v>12</v>
      </c>
      <c r="I350">
        <v>15</v>
      </c>
      <c r="J350" t="str">
        <f t="shared" si="5"/>
        <v>Saturday</v>
      </c>
      <c r="K350">
        <f>IFERROR(VLOOKUP(E350,'holiday list'!$A$2:$E$106,5,FALSE),0)</f>
        <v>0</v>
      </c>
      <c r="L350">
        <v>24522</v>
      </c>
      <c r="M350" t="s">
        <v>32</v>
      </c>
      <c r="N350">
        <v>4</v>
      </c>
      <c r="P350">
        <v>-0.5</v>
      </c>
      <c r="R350">
        <v>1.8</v>
      </c>
      <c r="T350">
        <v>16.2</v>
      </c>
      <c r="V350">
        <v>0</v>
      </c>
      <c r="X350">
        <v>0</v>
      </c>
      <c r="Z350">
        <v>0</v>
      </c>
      <c r="AB350">
        <v>0</v>
      </c>
      <c r="AD350">
        <v>6</v>
      </c>
      <c r="AM350" s="26">
        <v>43448</v>
      </c>
      <c r="AN350" s="27" t="s">
        <v>38</v>
      </c>
      <c r="AO350" s="27">
        <v>0</v>
      </c>
      <c r="AP350" s="28">
        <v>27317</v>
      </c>
    </row>
    <row r="351" spans="1:42">
      <c r="A351">
        <v>-75.72</v>
      </c>
      <c r="B351">
        <v>45.38</v>
      </c>
      <c r="C351" t="s">
        <v>31</v>
      </c>
      <c r="D351">
        <v>6105976</v>
      </c>
      <c r="E351">
        <v>43450</v>
      </c>
      <c r="F351" t="s">
        <v>510</v>
      </c>
      <c r="G351">
        <v>2018</v>
      </c>
      <c r="H351">
        <v>12</v>
      </c>
      <c r="I351">
        <v>16</v>
      </c>
      <c r="J351" t="str">
        <f t="shared" si="5"/>
        <v>Sunday</v>
      </c>
      <c r="K351">
        <f>IFERROR(VLOOKUP(E351,'holiday list'!$A$2:$E$106,5,FALSE),0)</f>
        <v>0</v>
      </c>
      <c r="L351">
        <v>25251</v>
      </c>
      <c r="M351" t="s">
        <v>32</v>
      </c>
      <c r="N351">
        <v>1.5</v>
      </c>
      <c r="P351">
        <v>-6</v>
      </c>
      <c r="R351">
        <v>-2.2999999999999998</v>
      </c>
      <c r="T351">
        <v>20.3</v>
      </c>
      <c r="V351">
        <v>0</v>
      </c>
      <c r="X351">
        <v>0</v>
      </c>
      <c r="Z351">
        <v>0</v>
      </c>
      <c r="AB351">
        <v>0</v>
      </c>
      <c r="AD351">
        <v>5</v>
      </c>
      <c r="AM351" s="26">
        <v>43449</v>
      </c>
      <c r="AN351" s="27" t="s">
        <v>42</v>
      </c>
      <c r="AO351" s="27">
        <v>0</v>
      </c>
      <c r="AP351" s="28">
        <v>24522</v>
      </c>
    </row>
    <row r="352" spans="1:42">
      <c r="A352">
        <v>-75.72</v>
      </c>
      <c r="B352">
        <v>45.38</v>
      </c>
      <c r="C352" t="s">
        <v>31</v>
      </c>
      <c r="D352">
        <v>6105976</v>
      </c>
      <c r="E352">
        <v>43451</v>
      </c>
      <c r="F352" t="s">
        <v>511</v>
      </c>
      <c r="G352">
        <v>2018</v>
      </c>
      <c r="H352">
        <v>12</v>
      </c>
      <c r="I352">
        <v>17</v>
      </c>
      <c r="J352" t="str">
        <f t="shared" si="5"/>
        <v>Monday</v>
      </c>
      <c r="K352">
        <f>IFERROR(VLOOKUP(E352,'holiday list'!$A$2:$E$106,5,FALSE),0)</f>
        <v>0</v>
      </c>
      <c r="L352">
        <v>26898</v>
      </c>
      <c r="M352" t="s">
        <v>32</v>
      </c>
      <c r="N352">
        <v>1</v>
      </c>
      <c r="P352">
        <v>-1</v>
      </c>
      <c r="R352">
        <v>0</v>
      </c>
      <c r="T352">
        <v>18</v>
      </c>
      <c r="V352">
        <v>0</v>
      </c>
      <c r="X352">
        <v>0</v>
      </c>
      <c r="Y352" t="s">
        <v>33</v>
      </c>
      <c r="Z352">
        <v>0</v>
      </c>
      <c r="AA352" t="s">
        <v>33</v>
      </c>
      <c r="AB352">
        <v>0</v>
      </c>
      <c r="AC352" t="s">
        <v>33</v>
      </c>
      <c r="AD352">
        <v>4</v>
      </c>
      <c r="AM352" s="26">
        <v>43450</v>
      </c>
      <c r="AN352" s="27" t="s">
        <v>45</v>
      </c>
      <c r="AO352" s="27">
        <v>0</v>
      </c>
      <c r="AP352" s="28">
        <v>25251</v>
      </c>
    </row>
    <row r="353" spans="1:42">
      <c r="A353">
        <v>-75.72</v>
      </c>
      <c r="B353">
        <v>45.38</v>
      </c>
      <c r="C353" t="s">
        <v>31</v>
      </c>
      <c r="D353">
        <v>6105976</v>
      </c>
      <c r="E353">
        <v>43452</v>
      </c>
      <c r="F353" t="s">
        <v>512</v>
      </c>
      <c r="G353">
        <v>2018</v>
      </c>
      <c r="H353">
        <v>12</v>
      </c>
      <c r="I353">
        <v>18</v>
      </c>
      <c r="J353" t="str">
        <f t="shared" si="5"/>
        <v>Tuesday</v>
      </c>
      <c r="K353">
        <f>IFERROR(VLOOKUP(E353,'holiday list'!$A$2:$E$106,5,FALSE),0)</f>
        <v>0</v>
      </c>
      <c r="L353">
        <v>27923</v>
      </c>
      <c r="M353" t="s">
        <v>32</v>
      </c>
      <c r="N353">
        <v>-6</v>
      </c>
      <c r="P353">
        <v>-9.5</v>
      </c>
      <c r="R353">
        <v>-7.8</v>
      </c>
      <c r="T353">
        <v>25.8</v>
      </c>
      <c r="V353">
        <v>0</v>
      </c>
      <c r="X353">
        <v>0</v>
      </c>
      <c r="Z353">
        <v>0</v>
      </c>
      <c r="AB353">
        <v>0</v>
      </c>
      <c r="AD353">
        <v>4</v>
      </c>
      <c r="AM353" s="26">
        <v>43451</v>
      </c>
      <c r="AN353" s="27" t="s">
        <v>36</v>
      </c>
      <c r="AO353" s="27">
        <v>0</v>
      </c>
      <c r="AP353" s="28">
        <v>26898</v>
      </c>
    </row>
    <row r="354" spans="1:42">
      <c r="A354">
        <v>-75.72</v>
      </c>
      <c r="B354">
        <v>45.38</v>
      </c>
      <c r="C354" t="s">
        <v>31</v>
      </c>
      <c r="D354">
        <v>6105976</v>
      </c>
      <c r="E354">
        <v>43453</v>
      </c>
      <c r="F354" t="s">
        <v>513</v>
      </c>
      <c r="G354">
        <v>2018</v>
      </c>
      <c r="H354">
        <v>12</v>
      </c>
      <c r="I354">
        <v>19</v>
      </c>
      <c r="J354" t="str">
        <f t="shared" si="5"/>
        <v>Wednesday</v>
      </c>
      <c r="K354">
        <f>IFERROR(VLOOKUP(E354,'holiday list'!$A$2:$E$106,5,FALSE),0)</f>
        <v>0</v>
      </c>
      <c r="L354">
        <v>27840</v>
      </c>
      <c r="M354" t="s">
        <v>32</v>
      </c>
      <c r="N354">
        <v>-1</v>
      </c>
      <c r="P354">
        <v>-13</v>
      </c>
      <c r="R354">
        <v>-7</v>
      </c>
      <c r="T354">
        <v>25</v>
      </c>
      <c r="V354">
        <v>0</v>
      </c>
      <c r="X354">
        <v>0</v>
      </c>
      <c r="Z354">
        <v>0</v>
      </c>
      <c r="AB354">
        <v>0</v>
      </c>
      <c r="AD354">
        <v>4</v>
      </c>
      <c r="AM354" s="26">
        <v>43452</v>
      </c>
      <c r="AN354" s="27" t="s">
        <v>56</v>
      </c>
      <c r="AO354" s="27">
        <v>0</v>
      </c>
      <c r="AP354" s="28">
        <v>27923</v>
      </c>
    </row>
    <row r="355" spans="1:42">
      <c r="A355">
        <v>-75.72</v>
      </c>
      <c r="B355">
        <v>45.38</v>
      </c>
      <c r="C355" t="s">
        <v>31</v>
      </c>
      <c r="D355">
        <v>6105976</v>
      </c>
      <c r="E355">
        <v>43454</v>
      </c>
      <c r="F355" t="s">
        <v>514</v>
      </c>
      <c r="G355">
        <v>2018</v>
      </c>
      <c r="H355">
        <v>12</v>
      </c>
      <c r="I355">
        <v>20</v>
      </c>
      <c r="J355" t="str">
        <f t="shared" si="5"/>
        <v>Thursday</v>
      </c>
      <c r="K355">
        <f>IFERROR(VLOOKUP(E355,'holiday list'!$A$2:$E$106,5,FALSE),0)</f>
        <v>0</v>
      </c>
      <c r="L355">
        <v>26453</v>
      </c>
      <c r="M355" t="s">
        <v>32</v>
      </c>
      <c r="N355">
        <v>3</v>
      </c>
      <c r="P355">
        <v>-9</v>
      </c>
      <c r="R355">
        <v>-3</v>
      </c>
      <c r="T355">
        <v>21</v>
      </c>
      <c r="V355">
        <v>0</v>
      </c>
      <c r="X355">
        <v>20</v>
      </c>
      <c r="Z355">
        <v>0</v>
      </c>
      <c r="AB355">
        <v>20</v>
      </c>
      <c r="AD355">
        <v>4</v>
      </c>
      <c r="AM355" s="26">
        <v>43453</v>
      </c>
      <c r="AN355" s="27" t="s">
        <v>40</v>
      </c>
      <c r="AO355" s="27">
        <v>0</v>
      </c>
      <c r="AP355" s="28">
        <v>27840</v>
      </c>
    </row>
    <row r="356" spans="1:42">
      <c r="A356">
        <v>-75.72</v>
      </c>
      <c r="B356">
        <v>45.38</v>
      </c>
      <c r="C356" t="s">
        <v>31</v>
      </c>
      <c r="D356">
        <v>6105976</v>
      </c>
      <c r="E356">
        <v>43455</v>
      </c>
      <c r="F356" t="s">
        <v>515</v>
      </c>
      <c r="G356">
        <v>2018</v>
      </c>
      <c r="H356">
        <v>12</v>
      </c>
      <c r="I356">
        <v>21</v>
      </c>
      <c r="J356" t="str">
        <f t="shared" si="5"/>
        <v>Friday</v>
      </c>
      <c r="K356">
        <f>IFERROR(VLOOKUP(E356,'holiday list'!$A$2:$E$106,5,FALSE),0)</f>
        <v>0</v>
      </c>
      <c r="L356">
        <v>25339</v>
      </c>
      <c r="M356" t="s">
        <v>32</v>
      </c>
      <c r="N356">
        <v>5</v>
      </c>
      <c r="P356">
        <v>0</v>
      </c>
      <c r="R356">
        <v>2.5</v>
      </c>
      <c r="T356">
        <v>15.5</v>
      </c>
      <c r="V356">
        <v>0</v>
      </c>
      <c r="X356">
        <v>4.8</v>
      </c>
      <c r="Z356">
        <v>2</v>
      </c>
      <c r="AB356">
        <v>7.4</v>
      </c>
      <c r="AD356">
        <v>2</v>
      </c>
      <c r="AM356" s="26">
        <v>43454</v>
      </c>
      <c r="AN356" s="27" t="s">
        <v>59</v>
      </c>
      <c r="AO356" s="27">
        <v>0</v>
      </c>
      <c r="AP356" s="28">
        <v>26453</v>
      </c>
    </row>
    <row r="357" spans="1:42">
      <c r="A357">
        <v>-75.72</v>
      </c>
      <c r="B357">
        <v>45.38</v>
      </c>
      <c r="C357" t="s">
        <v>31</v>
      </c>
      <c r="D357">
        <v>6105976</v>
      </c>
      <c r="E357">
        <v>43456</v>
      </c>
      <c r="F357" t="s">
        <v>516</v>
      </c>
      <c r="G357">
        <v>2018</v>
      </c>
      <c r="H357">
        <v>12</v>
      </c>
      <c r="I357">
        <v>22</v>
      </c>
      <c r="J357" t="str">
        <f t="shared" si="5"/>
        <v>Saturday</v>
      </c>
      <c r="K357">
        <f>IFERROR(VLOOKUP(E357,'holiday list'!$A$2:$E$106,5,FALSE),0)</f>
        <v>0</v>
      </c>
      <c r="L357">
        <v>24970</v>
      </c>
      <c r="M357" t="s">
        <v>32</v>
      </c>
      <c r="N357">
        <v>-3</v>
      </c>
      <c r="P357">
        <v>-4.5</v>
      </c>
      <c r="R357">
        <v>-3.8</v>
      </c>
      <c r="T357">
        <v>21.8</v>
      </c>
      <c r="V357">
        <v>0</v>
      </c>
      <c r="X357">
        <v>0</v>
      </c>
      <c r="Z357">
        <v>0</v>
      </c>
      <c r="AB357">
        <v>0</v>
      </c>
      <c r="AD357">
        <v>4</v>
      </c>
      <c r="AM357" s="26">
        <v>43455</v>
      </c>
      <c r="AN357" s="27" t="s">
        <v>38</v>
      </c>
      <c r="AO357" s="27">
        <v>0</v>
      </c>
      <c r="AP357" s="28">
        <v>25339</v>
      </c>
    </row>
    <row r="358" spans="1:42">
      <c r="A358">
        <v>-75.72</v>
      </c>
      <c r="B358">
        <v>45.38</v>
      </c>
      <c r="C358" t="s">
        <v>31</v>
      </c>
      <c r="D358">
        <v>6105976</v>
      </c>
      <c r="E358">
        <v>43457</v>
      </c>
      <c r="F358" t="s">
        <v>517</v>
      </c>
      <c r="G358">
        <v>2018</v>
      </c>
      <c r="H358">
        <v>12</v>
      </c>
      <c r="I358">
        <v>23</v>
      </c>
      <c r="J358" t="str">
        <f t="shared" si="5"/>
        <v>Sunday</v>
      </c>
      <c r="K358">
        <f>IFERROR(VLOOKUP(E358,'holiday list'!$A$2:$E$106,5,FALSE),0)</f>
        <v>0</v>
      </c>
      <c r="L358">
        <v>25644</v>
      </c>
      <c r="M358" t="s">
        <v>32</v>
      </c>
      <c r="N358">
        <v>-7.5</v>
      </c>
      <c r="P358">
        <v>-12.5</v>
      </c>
      <c r="R358">
        <v>-10</v>
      </c>
      <c r="T358">
        <v>28</v>
      </c>
      <c r="V358">
        <v>0</v>
      </c>
      <c r="X358">
        <v>0</v>
      </c>
      <c r="Z358">
        <v>0</v>
      </c>
      <c r="AA358" t="s">
        <v>33</v>
      </c>
      <c r="AB358">
        <v>0</v>
      </c>
      <c r="AD358">
        <v>4</v>
      </c>
      <c r="AM358" s="26">
        <v>43456</v>
      </c>
      <c r="AN358" s="27" t="s">
        <v>42</v>
      </c>
      <c r="AO358" s="27">
        <v>0</v>
      </c>
      <c r="AP358" s="28">
        <v>24970</v>
      </c>
    </row>
    <row r="359" spans="1:42">
      <c r="A359">
        <v>-75.72</v>
      </c>
      <c r="B359">
        <v>45.38</v>
      </c>
      <c r="C359" t="s">
        <v>31</v>
      </c>
      <c r="D359">
        <v>6105976</v>
      </c>
      <c r="E359">
        <v>43458</v>
      </c>
      <c r="F359" t="s">
        <v>518</v>
      </c>
      <c r="G359">
        <v>2018</v>
      </c>
      <c r="H359">
        <v>12</v>
      </c>
      <c r="I359">
        <v>24</v>
      </c>
      <c r="J359" t="str">
        <f t="shared" si="5"/>
        <v>Monday</v>
      </c>
      <c r="K359">
        <f>IFERROR(VLOOKUP(E359,'holiday list'!$A$2:$E$106,5,FALSE),0)</f>
        <v>0</v>
      </c>
      <c r="L359">
        <v>26343</v>
      </c>
      <c r="M359" t="s">
        <v>32</v>
      </c>
      <c r="N359">
        <v>-7</v>
      </c>
      <c r="P359">
        <v>-10</v>
      </c>
      <c r="R359">
        <v>-8.5</v>
      </c>
      <c r="T359">
        <v>26.5</v>
      </c>
      <c r="V359">
        <v>0</v>
      </c>
      <c r="X359">
        <v>0</v>
      </c>
      <c r="Z359">
        <v>1</v>
      </c>
      <c r="AB359">
        <v>0.6</v>
      </c>
      <c r="AD359">
        <v>4</v>
      </c>
      <c r="AM359" s="26">
        <v>43457</v>
      </c>
      <c r="AN359" s="27" t="s">
        <v>45</v>
      </c>
      <c r="AO359" s="27">
        <v>0</v>
      </c>
      <c r="AP359" s="28">
        <v>25644</v>
      </c>
    </row>
    <row r="360" spans="1:42">
      <c r="A360">
        <v>-75.72</v>
      </c>
      <c r="B360">
        <v>45.38</v>
      </c>
      <c r="C360" t="s">
        <v>31</v>
      </c>
      <c r="D360">
        <v>6105976</v>
      </c>
      <c r="E360">
        <v>43459</v>
      </c>
      <c r="F360" t="s">
        <v>80</v>
      </c>
      <c r="G360">
        <v>2018</v>
      </c>
      <c r="H360">
        <v>12</v>
      </c>
      <c r="I360">
        <v>25</v>
      </c>
      <c r="J360" t="str">
        <f t="shared" si="5"/>
        <v>Tuesday</v>
      </c>
      <c r="K360">
        <f>IFERROR(VLOOKUP(E360,'holiday list'!$A$2:$E$106,5,FALSE),0)</f>
        <v>1</v>
      </c>
      <c r="L360">
        <v>25303</v>
      </c>
      <c r="M360" t="s">
        <v>32</v>
      </c>
      <c r="N360">
        <v>-11</v>
      </c>
      <c r="P360">
        <v>-17</v>
      </c>
      <c r="R360">
        <v>-14</v>
      </c>
      <c r="T360">
        <v>32</v>
      </c>
      <c r="V360">
        <v>0</v>
      </c>
      <c r="X360">
        <v>0</v>
      </c>
      <c r="Z360">
        <v>1</v>
      </c>
      <c r="AB360">
        <v>0.4</v>
      </c>
      <c r="AD360">
        <v>4</v>
      </c>
      <c r="AM360" s="26">
        <v>43458</v>
      </c>
      <c r="AN360" s="27" t="s">
        <v>36</v>
      </c>
      <c r="AO360" s="27">
        <v>0</v>
      </c>
      <c r="AP360" s="28">
        <v>26343</v>
      </c>
    </row>
    <row r="361" spans="1:42">
      <c r="A361">
        <v>-75.72</v>
      </c>
      <c r="B361">
        <v>45.38</v>
      </c>
      <c r="C361" t="s">
        <v>31</v>
      </c>
      <c r="D361">
        <v>6105976</v>
      </c>
      <c r="E361">
        <v>43460</v>
      </c>
      <c r="F361" t="s">
        <v>81</v>
      </c>
      <c r="G361">
        <v>2018</v>
      </c>
      <c r="H361">
        <v>12</v>
      </c>
      <c r="I361">
        <v>26</v>
      </c>
      <c r="J361" t="str">
        <f t="shared" si="5"/>
        <v>Wednesday</v>
      </c>
      <c r="K361">
        <f>IFERROR(VLOOKUP(E361,'holiday list'!$A$2:$E$106,5,FALSE),0)</f>
        <v>1</v>
      </c>
      <c r="L361">
        <v>25863</v>
      </c>
      <c r="M361" t="s">
        <v>32</v>
      </c>
      <c r="N361">
        <v>-5</v>
      </c>
      <c r="P361">
        <v>-16</v>
      </c>
      <c r="R361">
        <v>-10.5</v>
      </c>
      <c r="T361">
        <v>28.5</v>
      </c>
      <c r="V361">
        <v>0</v>
      </c>
      <c r="X361">
        <v>0</v>
      </c>
      <c r="Z361">
        <v>1</v>
      </c>
      <c r="AB361">
        <v>0.8</v>
      </c>
      <c r="AD361">
        <v>4</v>
      </c>
      <c r="AM361" s="26">
        <v>43459</v>
      </c>
      <c r="AN361" s="27" t="s">
        <v>56</v>
      </c>
      <c r="AO361" s="27">
        <v>1</v>
      </c>
      <c r="AP361" s="28">
        <v>25303</v>
      </c>
    </row>
    <row r="362" spans="1:42">
      <c r="A362">
        <v>-75.72</v>
      </c>
      <c r="B362">
        <v>45.38</v>
      </c>
      <c r="C362" t="s">
        <v>31</v>
      </c>
      <c r="D362">
        <v>6105976</v>
      </c>
      <c r="E362">
        <v>43461</v>
      </c>
      <c r="F362" t="s">
        <v>519</v>
      </c>
      <c r="G362">
        <v>2018</v>
      </c>
      <c r="H362">
        <v>12</v>
      </c>
      <c r="I362">
        <v>27</v>
      </c>
      <c r="J362" t="str">
        <f t="shared" si="5"/>
        <v>Thursday</v>
      </c>
      <c r="K362">
        <f>IFERROR(VLOOKUP(E362,'holiday list'!$A$2:$E$106,5,FALSE),0)</f>
        <v>0</v>
      </c>
      <c r="L362">
        <v>27115</v>
      </c>
      <c r="M362" t="s">
        <v>32</v>
      </c>
      <c r="N362">
        <v>-4</v>
      </c>
      <c r="P362">
        <v>-17</v>
      </c>
      <c r="R362">
        <v>-10.5</v>
      </c>
      <c r="T362">
        <v>28.5</v>
      </c>
      <c r="V362">
        <v>0</v>
      </c>
      <c r="X362">
        <v>0</v>
      </c>
      <c r="Z362">
        <v>2</v>
      </c>
      <c r="AB362">
        <v>3</v>
      </c>
      <c r="AD362">
        <v>5</v>
      </c>
      <c r="AM362" s="26">
        <v>43460</v>
      </c>
      <c r="AN362" s="27" t="s">
        <v>40</v>
      </c>
      <c r="AO362" s="27">
        <v>1</v>
      </c>
      <c r="AP362" s="28">
        <v>25863</v>
      </c>
    </row>
    <row r="363" spans="1:42">
      <c r="A363">
        <v>-75.72</v>
      </c>
      <c r="B363">
        <v>45.38</v>
      </c>
      <c r="C363" t="s">
        <v>31</v>
      </c>
      <c r="D363">
        <v>6105976</v>
      </c>
      <c r="E363">
        <v>43462</v>
      </c>
      <c r="F363" t="s">
        <v>520</v>
      </c>
      <c r="G363">
        <v>2018</v>
      </c>
      <c r="H363">
        <v>12</v>
      </c>
      <c r="I363">
        <v>28</v>
      </c>
      <c r="J363" t="str">
        <f t="shared" si="5"/>
        <v>Friday</v>
      </c>
      <c r="K363">
        <f>IFERROR(VLOOKUP(E363,'holiday list'!$A$2:$E$106,5,FALSE),0)</f>
        <v>0</v>
      </c>
      <c r="L363">
        <v>26029</v>
      </c>
      <c r="M363" t="s">
        <v>32</v>
      </c>
      <c r="N363">
        <v>6.5</v>
      </c>
      <c r="P363">
        <v>-11</v>
      </c>
      <c r="R363">
        <v>-2.2999999999999998</v>
      </c>
      <c r="T363">
        <v>20.3</v>
      </c>
      <c r="V363">
        <v>0</v>
      </c>
      <c r="X363">
        <v>8</v>
      </c>
      <c r="Z363">
        <v>1</v>
      </c>
      <c r="AB363">
        <v>8.8000000000000007</v>
      </c>
      <c r="AD363">
        <v>5</v>
      </c>
      <c r="AM363" s="26">
        <v>43461</v>
      </c>
      <c r="AN363" s="27" t="s">
        <v>59</v>
      </c>
      <c r="AO363" s="27">
        <v>0</v>
      </c>
      <c r="AP363" s="28">
        <v>27115</v>
      </c>
    </row>
    <row r="364" spans="1:42">
      <c r="A364">
        <v>-75.72</v>
      </c>
      <c r="B364">
        <v>45.38</v>
      </c>
      <c r="C364" t="s">
        <v>31</v>
      </c>
      <c r="D364">
        <v>6105976</v>
      </c>
      <c r="E364">
        <v>43463</v>
      </c>
      <c r="F364" t="s">
        <v>521</v>
      </c>
      <c r="G364">
        <v>2018</v>
      </c>
      <c r="H364">
        <v>12</v>
      </c>
      <c r="I364">
        <v>29</v>
      </c>
      <c r="J364" t="str">
        <f t="shared" si="5"/>
        <v>Saturday</v>
      </c>
      <c r="K364">
        <f>IFERROR(VLOOKUP(E364,'holiday list'!$A$2:$E$106,5,FALSE),0)</f>
        <v>0</v>
      </c>
      <c r="L364">
        <v>24648</v>
      </c>
      <c r="M364" t="s">
        <v>32</v>
      </c>
      <c r="N364">
        <v>-5.5</v>
      </c>
      <c r="P364">
        <v>-10</v>
      </c>
      <c r="R364">
        <v>-7.8</v>
      </c>
      <c r="T364">
        <v>25.8</v>
      </c>
      <c r="V364">
        <v>0</v>
      </c>
      <c r="X364">
        <v>0</v>
      </c>
      <c r="Z364">
        <v>0</v>
      </c>
      <c r="AA364" t="s">
        <v>33</v>
      </c>
      <c r="AB364">
        <v>0</v>
      </c>
      <c r="AD364">
        <v>2</v>
      </c>
      <c r="AM364" s="26">
        <v>43462</v>
      </c>
      <c r="AN364" s="27" t="s">
        <v>38</v>
      </c>
      <c r="AO364" s="27">
        <v>0</v>
      </c>
      <c r="AP364" s="28">
        <v>26029</v>
      </c>
    </row>
    <row r="365" spans="1:42">
      <c r="A365">
        <v>-75.72</v>
      </c>
      <c r="B365">
        <v>45.38</v>
      </c>
      <c r="C365" t="s">
        <v>31</v>
      </c>
      <c r="D365">
        <v>6105976</v>
      </c>
      <c r="E365">
        <v>43464</v>
      </c>
      <c r="F365" t="s">
        <v>522</v>
      </c>
      <c r="G365">
        <v>2018</v>
      </c>
      <c r="H365">
        <v>12</v>
      </c>
      <c r="I365">
        <v>30</v>
      </c>
      <c r="J365" t="str">
        <f t="shared" si="5"/>
        <v>Sunday</v>
      </c>
      <c r="K365">
        <f>IFERROR(VLOOKUP(E365,'holiday list'!$A$2:$E$106,5,FALSE),0)</f>
        <v>0</v>
      </c>
      <c r="L365">
        <v>25975</v>
      </c>
      <c r="M365" t="s">
        <v>32</v>
      </c>
      <c r="N365">
        <v>-5.5</v>
      </c>
      <c r="P365">
        <v>-13.5</v>
      </c>
      <c r="R365">
        <v>-9.5</v>
      </c>
      <c r="T365">
        <v>27.5</v>
      </c>
      <c r="V365">
        <v>0</v>
      </c>
      <c r="X365">
        <v>0</v>
      </c>
      <c r="Z365">
        <v>1</v>
      </c>
      <c r="AB365">
        <v>0.4</v>
      </c>
      <c r="AD365">
        <v>2</v>
      </c>
      <c r="AM365" s="26">
        <v>43463</v>
      </c>
      <c r="AN365" s="27" t="s">
        <v>42</v>
      </c>
      <c r="AO365" s="27">
        <v>0</v>
      </c>
      <c r="AP365" s="28">
        <v>24648</v>
      </c>
    </row>
    <row r="366" spans="1:42">
      <c r="A366">
        <v>-75.72</v>
      </c>
      <c r="B366">
        <v>45.38</v>
      </c>
      <c r="C366" t="s">
        <v>31</v>
      </c>
      <c r="D366">
        <v>6105976</v>
      </c>
      <c r="E366">
        <v>43465</v>
      </c>
      <c r="F366" t="s">
        <v>523</v>
      </c>
      <c r="G366">
        <v>2018</v>
      </c>
      <c r="H366">
        <v>12</v>
      </c>
      <c r="I366">
        <v>31</v>
      </c>
      <c r="J366" t="str">
        <f t="shared" si="5"/>
        <v>Monday</v>
      </c>
      <c r="K366">
        <f>IFERROR(VLOOKUP(E366,'holiday list'!$A$2:$E$106,5,FALSE),0)</f>
        <v>0</v>
      </c>
      <c r="L366">
        <v>24989</v>
      </c>
      <c r="M366" t="s">
        <v>32</v>
      </c>
      <c r="N366">
        <v>1</v>
      </c>
      <c r="P366">
        <v>-9</v>
      </c>
      <c r="R366">
        <v>-4</v>
      </c>
      <c r="T366">
        <v>22</v>
      </c>
      <c r="V366">
        <v>0</v>
      </c>
      <c r="X366">
        <v>4.4000000000000004</v>
      </c>
      <c r="Z366">
        <v>3</v>
      </c>
      <c r="AB366">
        <v>6.8</v>
      </c>
      <c r="AD366">
        <v>2</v>
      </c>
      <c r="AM366" s="26">
        <v>43464</v>
      </c>
      <c r="AN366" s="27" t="s">
        <v>45</v>
      </c>
      <c r="AO366" s="27">
        <v>0</v>
      </c>
      <c r="AP366" s="28">
        <v>25975</v>
      </c>
    </row>
    <row r="367" spans="1:42">
      <c r="A367">
        <v>-75.72</v>
      </c>
      <c r="B367">
        <v>45.38</v>
      </c>
      <c r="C367" t="s">
        <v>31</v>
      </c>
      <c r="D367">
        <v>6105976</v>
      </c>
      <c r="E367">
        <v>43466</v>
      </c>
      <c r="F367" t="s">
        <v>82</v>
      </c>
      <c r="G367">
        <v>2019</v>
      </c>
      <c r="H367">
        <v>1</v>
      </c>
      <c r="I367">
        <v>1</v>
      </c>
      <c r="J367" t="str">
        <f t="shared" si="5"/>
        <v>Tuesday</v>
      </c>
      <c r="K367">
        <f>IFERROR(VLOOKUP(E367,'holiday list'!$A$2:$E$106,5,FALSE),0)</f>
        <v>1</v>
      </c>
      <c r="L367">
        <v>24346</v>
      </c>
      <c r="M367" t="s">
        <v>32</v>
      </c>
      <c r="N367">
        <v>0.5</v>
      </c>
      <c r="P367">
        <v>-5</v>
      </c>
      <c r="R367">
        <v>-2.2999999999999998</v>
      </c>
      <c r="T367">
        <v>20.3</v>
      </c>
      <c r="V367">
        <v>0</v>
      </c>
      <c r="X367">
        <v>0</v>
      </c>
      <c r="Z367">
        <v>0</v>
      </c>
      <c r="AB367">
        <v>0</v>
      </c>
      <c r="AD367">
        <v>5</v>
      </c>
      <c r="AM367" s="26">
        <v>43465</v>
      </c>
      <c r="AN367" s="27" t="s">
        <v>36</v>
      </c>
      <c r="AO367" s="27">
        <v>0</v>
      </c>
      <c r="AP367" s="28">
        <v>24989</v>
      </c>
    </row>
    <row r="368" spans="1:42">
      <c r="A368">
        <v>-75.72</v>
      </c>
      <c r="B368">
        <v>45.38</v>
      </c>
      <c r="C368" t="s">
        <v>31</v>
      </c>
      <c r="D368">
        <v>6105976</v>
      </c>
      <c r="E368">
        <v>43467</v>
      </c>
      <c r="F368" t="s">
        <v>524</v>
      </c>
      <c r="G368">
        <v>2019</v>
      </c>
      <c r="H368">
        <v>1</v>
      </c>
      <c r="I368">
        <v>2</v>
      </c>
      <c r="J368" t="str">
        <f t="shared" si="5"/>
        <v>Wednesday</v>
      </c>
      <c r="K368">
        <f>IFERROR(VLOOKUP(E368,'holiday list'!$A$2:$E$106,5,FALSE),0)</f>
        <v>0</v>
      </c>
      <c r="L368">
        <v>27949</v>
      </c>
      <c r="M368" t="s">
        <v>32</v>
      </c>
      <c r="N368">
        <v>-10</v>
      </c>
      <c r="P368">
        <v>-19</v>
      </c>
      <c r="R368">
        <v>-14.5</v>
      </c>
      <c r="T368">
        <v>32.5</v>
      </c>
      <c r="V368">
        <v>0</v>
      </c>
      <c r="X368">
        <v>0</v>
      </c>
      <c r="Z368">
        <v>4</v>
      </c>
      <c r="AB368">
        <v>2.4</v>
      </c>
      <c r="AD368">
        <v>5</v>
      </c>
      <c r="AM368" s="26">
        <v>43466</v>
      </c>
      <c r="AN368" s="27" t="s">
        <v>56</v>
      </c>
      <c r="AO368" s="27">
        <v>1</v>
      </c>
      <c r="AP368" s="28">
        <v>24346</v>
      </c>
    </row>
    <row r="369" spans="1:42">
      <c r="A369">
        <v>-75.72</v>
      </c>
      <c r="B369">
        <v>45.38</v>
      </c>
      <c r="C369" t="s">
        <v>31</v>
      </c>
      <c r="D369">
        <v>6105976</v>
      </c>
      <c r="E369">
        <v>43468</v>
      </c>
      <c r="F369" t="s">
        <v>525</v>
      </c>
      <c r="G369">
        <v>2019</v>
      </c>
      <c r="H369">
        <v>1</v>
      </c>
      <c r="I369">
        <v>3</v>
      </c>
      <c r="J369" t="str">
        <f t="shared" si="5"/>
        <v>Thursday</v>
      </c>
      <c r="K369">
        <f>IFERROR(VLOOKUP(E369,'holiday list'!$A$2:$E$106,5,FALSE),0)</f>
        <v>0</v>
      </c>
      <c r="L369">
        <v>27953</v>
      </c>
      <c r="M369" t="s">
        <v>32</v>
      </c>
      <c r="N369">
        <v>1.5</v>
      </c>
      <c r="P369">
        <v>-13.5</v>
      </c>
      <c r="R369">
        <v>-6</v>
      </c>
      <c r="T369">
        <v>24</v>
      </c>
      <c r="V369">
        <v>0</v>
      </c>
      <c r="X369">
        <v>0</v>
      </c>
      <c r="Z369">
        <v>4</v>
      </c>
      <c r="AB369">
        <v>2.8</v>
      </c>
      <c r="AD369">
        <v>7</v>
      </c>
      <c r="AM369" s="26">
        <v>43467</v>
      </c>
      <c r="AN369" s="27" t="s">
        <v>40</v>
      </c>
      <c r="AO369" s="27">
        <v>0</v>
      </c>
      <c r="AP369" s="28">
        <v>27949</v>
      </c>
    </row>
    <row r="370" spans="1:42">
      <c r="A370">
        <v>-75.72</v>
      </c>
      <c r="B370">
        <v>45.38</v>
      </c>
      <c r="C370" t="s">
        <v>31</v>
      </c>
      <c r="D370">
        <v>6105976</v>
      </c>
      <c r="E370">
        <v>43469</v>
      </c>
      <c r="F370" t="s">
        <v>526</v>
      </c>
      <c r="G370">
        <v>2019</v>
      </c>
      <c r="H370">
        <v>1</v>
      </c>
      <c r="I370">
        <v>4</v>
      </c>
      <c r="J370" t="str">
        <f t="shared" si="5"/>
        <v>Friday</v>
      </c>
      <c r="K370">
        <f>IFERROR(VLOOKUP(E370,'holiday list'!$A$2:$E$106,5,FALSE),0)</f>
        <v>0</v>
      </c>
      <c r="L370">
        <v>26188</v>
      </c>
      <c r="M370" t="s">
        <v>32</v>
      </c>
      <c r="N370">
        <v>2.5</v>
      </c>
      <c r="P370">
        <v>-7</v>
      </c>
      <c r="R370">
        <v>-2.2999999999999998</v>
      </c>
      <c r="T370">
        <v>20.3</v>
      </c>
      <c r="V370">
        <v>0</v>
      </c>
      <c r="X370">
        <v>0</v>
      </c>
      <c r="Z370">
        <v>0</v>
      </c>
      <c r="AB370">
        <v>0</v>
      </c>
      <c r="AD370">
        <v>10</v>
      </c>
      <c r="AM370" s="26">
        <v>43468</v>
      </c>
      <c r="AN370" s="27" t="s">
        <v>59</v>
      </c>
      <c r="AO370" s="27">
        <v>0</v>
      </c>
      <c r="AP370" s="28">
        <v>27953</v>
      </c>
    </row>
    <row r="371" spans="1:42">
      <c r="A371">
        <v>-75.72</v>
      </c>
      <c r="B371">
        <v>45.38</v>
      </c>
      <c r="C371" t="s">
        <v>31</v>
      </c>
      <c r="D371">
        <v>6105976</v>
      </c>
      <c r="E371">
        <v>43470</v>
      </c>
      <c r="F371" t="s">
        <v>527</v>
      </c>
      <c r="G371">
        <v>2019</v>
      </c>
      <c r="H371">
        <v>1</v>
      </c>
      <c r="I371">
        <v>5</v>
      </c>
      <c r="J371" t="str">
        <f t="shared" si="5"/>
        <v>Saturday</v>
      </c>
      <c r="K371">
        <f>IFERROR(VLOOKUP(E371,'holiday list'!$A$2:$E$106,5,FALSE),0)</f>
        <v>0</v>
      </c>
      <c r="L371">
        <v>24430</v>
      </c>
      <c r="M371" t="s">
        <v>32</v>
      </c>
      <c r="N371">
        <v>3.5</v>
      </c>
      <c r="P371">
        <v>-3</v>
      </c>
      <c r="R371">
        <v>0.3</v>
      </c>
      <c r="T371">
        <v>17.7</v>
      </c>
      <c r="V371">
        <v>0</v>
      </c>
      <c r="X371">
        <v>0</v>
      </c>
      <c r="Z371">
        <v>0</v>
      </c>
      <c r="AB371">
        <v>0</v>
      </c>
      <c r="AD371">
        <v>9</v>
      </c>
      <c r="AM371" s="26">
        <v>43469</v>
      </c>
      <c r="AN371" s="27" t="s">
        <v>38</v>
      </c>
      <c r="AO371" s="27">
        <v>0</v>
      </c>
      <c r="AP371" s="28">
        <v>26188</v>
      </c>
    </row>
    <row r="372" spans="1:42">
      <c r="A372">
        <v>-75.72</v>
      </c>
      <c r="B372">
        <v>45.38</v>
      </c>
      <c r="C372" t="s">
        <v>31</v>
      </c>
      <c r="D372">
        <v>6105976</v>
      </c>
      <c r="E372">
        <v>43471</v>
      </c>
      <c r="F372" t="s">
        <v>528</v>
      </c>
      <c r="G372">
        <v>2019</v>
      </c>
      <c r="H372">
        <v>1</v>
      </c>
      <c r="I372">
        <v>6</v>
      </c>
      <c r="J372" t="str">
        <f t="shared" si="5"/>
        <v>Sunday</v>
      </c>
      <c r="K372">
        <f>IFERROR(VLOOKUP(E372,'holiday list'!$A$2:$E$106,5,FALSE),0)</f>
        <v>0</v>
      </c>
      <c r="L372">
        <v>25406</v>
      </c>
      <c r="M372" t="s">
        <v>32</v>
      </c>
      <c r="N372">
        <v>-1.5</v>
      </c>
      <c r="P372">
        <v>-6</v>
      </c>
      <c r="R372">
        <v>-3.8</v>
      </c>
      <c r="T372">
        <v>21.8</v>
      </c>
      <c r="V372">
        <v>0</v>
      </c>
      <c r="X372">
        <v>0</v>
      </c>
      <c r="Z372">
        <v>0</v>
      </c>
      <c r="AB372">
        <v>0</v>
      </c>
      <c r="AD372">
        <v>7</v>
      </c>
      <c r="AM372" s="26">
        <v>43470</v>
      </c>
      <c r="AN372" s="27" t="s">
        <v>42</v>
      </c>
      <c r="AO372" s="27">
        <v>0</v>
      </c>
      <c r="AP372" s="28">
        <v>24430</v>
      </c>
    </row>
    <row r="373" spans="1:42">
      <c r="A373">
        <v>-75.72</v>
      </c>
      <c r="B373">
        <v>45.38</v>
      </c>
      <c r="C373" t="s">
        <v>31</v>
      </c>
      <c r="D373">
        <v>6105976</v>
      </c>
      <c r="E373">
        <v>43472</v>
      </c>
      <c r="F373" t="s">
        <v>529</v>
      </c>
      <c r="G373">
        <v>2019</v>
      </c>
      <c r="H373">
        <v>1</v>
      </c>
      <c r="I373">
        <v>7</v>
      </c>
      <c r="J373" t="str">
        <f t="shared" si="5"/>
        <v>Monday</v>
      </c>
      <c r="K373">
        <f>IFERROR(VLOOKUP(E373,'holiday list'!$A$2:$E$106,5,FALSE),0)</f>
        <v>0</v>
      </c>
      <c r="L373">
        <v>29258</v>
      </c>
      <c r="M373" t="s">
        <v>32</v>
      </c>
      <c r="N373">
        <v>-6.5</v>
      </c>
      <c r="P373">
        <v>-16</v>
      </c>
      <c r="R373">
        <v>-11.3</v>
      </c>
      <c r="T373">
        <v>29.3</v>
      </c>
      <c r="V373">
        <v>0</v>
      </c>
      <c r="X373">
        <v>0</v>
      </c>
      <c r="Z373">
        <v>5</v>
      </c>
      <c r="AB373">
        <v>6</v>
      </c>
      <c r="AD373">
        <v>6</v>
      </c>
      <c r="AM373" s="26">
        <v>43471</v>
      </c>
      <c r="AN373" s="27" t="s">
        <v>45</v>
      </c>
      <c r="AO373" s="27">
        <v>0</v>
      </c>
      <c r="AP373" s="28">
        <v>25406</v>
      </c>
    </row>
    <row r="374" spans="1:42">
      <c r="A374">
        <v>-75.72</v>
      </c>
      <c r="B374">
        <v>45.38</v>
      </c>
      <c r="C374" t="s">
        <v>31</v>
      </c>
      <c r="D374">
        <v>6105976</v>
      </c>
      <c r="E374">
        <v>43473</v>
      </c>
      <c r="F374" t="s">
        <v>530</v>
      </c>
      <c r="G374">
        <v>2019</v>
      </c>
      <c r="H374">
        <v>1</v>
      </c>
      <c r="I374">
        <v>8</v>
      </c>
      <c r="J374" t="str">
        <f t="shared" si="5"/>
        <v>Tuesday</v>
      </c>
      <c r="K374">
        <f>IFERROR(VLOOKUP(E374,'holiday list'!$A$2:$E$106,5,FALSE),0)</f>
        <v>0</v>
      </c>
      <c r="L374">
        <v>28029</v>
      </c>
      <c r="M374" t="s">
        <v>32</v>
      </c>
      <c r="N374">
        <v>1</v>
      </c>
      <c r="P374">
        <v>-12.5</v>
      </c>
      <c r="R374">
        <v>-5.8</v>
      </c>
      <c r="T374">
        <v>23.8</v>
      </c>
      <c r="V374">
        <v>0</v>
      </c>
      <c r="X374">
        <v>0.4</v>
      </c>
      <c r="Z374">
        <v>0</v>
      </c>
      <c r="AB374">
        <v>0.4</v>
      </c>
      <c r="AD374">
        <v>9</v>
      </c>
      <c r="AM374" s="26">
        <v>43472</v>
      </c>
      <c r="AN374" s="27" t="s">
        <v>36</v>
      </c>
      <c r="AO374" s="27">
        <v>0</v>
      </c>
      <c r="AP374" s="28">
        <v>29258</v>
      </c>
    </row>
    <row r="375" spans="1:42">
      <c r="A375">
        <v>-75.72</v>
      </c>
      <c r="B375">
        <v>45.38</v>
      </c>
      <c r="C375" t="s">
        <v>31</v>
      </c>
      <c r="D375">
        <v>6105976</v>
      </c>
      <c r="E375">
        <v>43474</v>
      </c>
      <c r="F375" t="s">
        <v>531</v>
      </c>
      <c r="G375">
        <v>2019</v>
      </c>
      <c r="H375">
        <v>1</v>
      </c>
      <c r="I375">
        <v>9</v>
      </c>
      <c r="J375" t="str">
        <f t="shared" si="5"/>
        <v>Wednesday</v>
      </c>
      <c r="K375">
        <f>IFERROR(VLOOKUP(E375,'holiday list'!$A$2:$E$106,5,FALSE),0)</f>
        <v>0</v>
      </c>
      <c r="L375">
        <v>26241</v>
      </c>
      <c r="M375" t="s">
        <v>32</v>
      </c>
      <c r="N375">
        <v>2</v>
      </c>
      <c r="P375">
        <v>-1.5</v>
      </c>
      <c r="R375">
        <v>0.3</v>
      </c>
      <c r="T375">
        <v>17.7</v>
      </c>
      <c r="V375">
        <v>0</v>
      </c>
      <c r="X375">
        <v>0</v>
      </c>
      <c r="Z375">
        <v>3</v>
      </c>
      <c r="AB375">
        <v>2.2000000000000002</v>
      </c>
      <c r="AD375">
        <v>8</v>
      </c>
      <c r="AM375" s="26">
        <v>43473</v>
      </c>
      <c r="AN375" s="27" t="s">
        <v>56</v>
      </c>
      <c r="AO375" s="27">
        <v>0</v>
      </c>
      <c r="AP375" s="28">
        <v>28029</v>
      </c>
    </row>
    <row r="376" spans="1:42">
      <c r="A376">
        <v>-75.72</v>
      </c>
      <c r="B376">
        <v>45.38</v>
      </c>
      <c r="C376" t="s">
        <v>31</v>
      </c>
      <c r="D376">
        <v>6105976</v>
      </c>
      <c r="E376">
        <v>43475</v>
      </c>
      <c r="F376" t="s">
        <v>532</v>
      </c>
      <c r="G376">
        <v>2019</v>
      </c>
      <c r="H376">
        <v>1</v>
      </c>
      <c r="I376">
        <v>10</v>
      </c>
      <c r="J376" t="str">
        <f t="shared" si="5"/>
        <v>Thursday</v>
      </c>
      <c r="K376">
        <f>IFERROR(VLOOKUP(E376,'holiday list'!$A$2:$E$106,5,FALSE),0)</f>
        <v>0</v>
      </c>
      <c r="L376">
        <v>28001</v>
      </c>
      <c r="M376" t="s">
        <v>32</v>
      </c>
      <c r="N376">
        <v>-8</v>
      </c>
      <c r="P376">
        <v>-9.5</v>
      </c>
      <c r="R376">
        <v>-8.8000000000000007</v>
      </c>
      <c r="T376">
        <v>26.8</v>
      </c>
      <c r="V376">
        <v>0</v>
      </c>
      <c r="X376">
        <v>0</v>
      </c>
      <c r="Z376">
        <v>0</v>
      </c>
      <c r="AB376">
        <v>0</v>
      </c>
      <c r="AD376">
        <v>9</v>
      </c>
      <c r="AM376" s="26">
        <v>43474</v>
      </c>
      <c r="AN376" s="27" t="s">
        <v>40</v>
      </c>
      <c r="AO376" s="27">
        <v>0</v>
      </c>
      <c r="AP376" s="28">
        <v>26241</v>
      </c>
    </row>
    <row r="377" spans="1:42">
      <c r="A377">
        <v>-75.72</v>
      </c>
      <c r="B377">
        <v>45.38</v>
      </c>
      <c r="C377" t="s">
        <v>31</v>
      </c>
      <c r="D377">
        <v>6105976</v>
      </c>
      <c r="E377">
        <v>43476</v>
      </c>
      <c r="F377" t="s">
        <v>533</v>
      </c>
      <c r="G377">
        <v>2019</v>
      </c>
      <c r="H377">
        <v>1</v>
      </c>
      <c r="I377">
        <v>11</v>
      </c>
      <c r="J377" t="str">
        <f t="shared" si="5"/>
        <v>Friday</v>
      </c>
      <c r="K377">
        <f>IFERROR(VLOOKUP(E377,'holiday list'!$A$2:$E$106,5,FALSE),0)</f>
        <v>0</v>
      </c>
      <c r="L377">
        <v>29958</v>
      </c>
      <c r="M377" t="s">
        <v>32</v>
      </c>
      <c r="N377">
        <v>-15</v>
      </c>
      <c r="P377">
        <v>-21.5</v>
      </c>
      <c r="R377">
        <v>-18.3</v>
      </c>
      <c r="T377">
        <v>36.299999999999997</v>
      </c>
      <c r="V377">
        <v>0</v>
      </c>
      <c r="X377">
        <v>0</v>
      </c>
      <c r="Z377">
        <v>0</v>
      </c>
      <c r="AB377">
        <v>0</v>
      </c>
      <c r="AD377">
        <v>9</v>
      </c>
      <c r="AM377" s="26">
        <v>43475</v>
      </c>
      <c r="AN377" s="27" t="s">
        <v>59</v>
      </c>
      <c r="AO377" s="27">
        <v>0</v>
      </c>
      <c r="AP377" s="28">
        <v>28001</v>
      </c>
    </row>
    <row r="378" spans="1:42">
      <c r="A378">
        <v>-75.72</v>
      </c>
      <c r="B378">
        <v>45.38</v>
      </c>
      <c r="C378" t="s">
        <v>31</v>
      </c>
      <c r="D378">
        <v>6105976</v>
      </c>
      <c r="E378">
        <v>43477</v>
      </c>
      <c r="F378" t="s">
        <v>534</v>
      </c>
      <c r="G378">
        <v>2019</v>
      </c>
      <c r="H378">
        <v>1</v>
      </c>
      <c r="I378">
        <v>12</v>
      </c>
      <c r="J378" t="str">
        <f t="shared" si="5"/>
        <v>Saturday</v>
      </c>
      <c r="K378">
        <f>IFERROR(VLOOKUP(E378,'holiday list'!$A$2:$E$106,5,FALSE),0)</f>
        <v>0</v>
      </c>
      <c r="L378">
        <v>28971</v>
      </c>
      <c r="M378" t="s">
        <v>32</v>
      </c>
      <c r="N378">
        <v>-13</v>
      </c>
      <c r="P378">
        <v>-19</v>
      </c>
      <c r="R378">
        <v>-16</v>
      </c>
      <c r="T378">
        <v>34</v>
      </c>
      <c r="V378">
        <v>0</v>
      </c>
      <c r="X378">
        <v>0</v>
      </c>
      <c r="Z378">
        <v>0</v>
      </c>
      <c r="AB378">
        <v>0</v>
      </c>
      <c r="AD378">
        <v>9</v>
      </c>
      <c r="AM378" s="26">
        <v>43476</v>
      </c>
      <c r="AN378" s="27" t="s">
        <v>38</v>
      </c>
      <c r="AO378" s="27">
        <v>0</v>
      </c>
      <c r="AP378" s="28">
        <v>29958</v>
      </c>
    </row>
    <row r="379" spans="1:42">
      <c r="A379">
        <v>-75.72</v>
      </c>
      <c r="B379">
        <v>45.38</v>
      </c>
      <c r="C379" t="s">
        <v>31</v>
      </c>
      <c r="D379">
        <v>6105976</v>
      </c>
      <c r="E379">
        <v>43478</v>
      </c>
      <c r="F379" t="s">
        <v>535</v>
      </c>
      <c r="G379">
        <v>2019</v>
      </c>
      <c r="H379">
        <v>1</v>
      </c>
      <c r="I379">
        <v>13</v>
      </c>
      <c r="J379" t="str">
        <f t="shared" si="5"/>
        <v>Sunday</v>
      </c>
      <c r="K379">
        <f>IFERROR(VLOOKUP(E379,'holiday list'!$A$2:$E$106,5,FALSE),0)</f>
        <v>0</v>
      </c>
      <c r="L379">
        <v>28991</v>
      </c>
      <c r="M379" t="s">
        <v>32</v>
      </c>
      <c r="N379">
        <v>-11</v>
      </c>
      <c r="P379">
        <v>-19</v>
      </c>
      <c r="R379">
        <v>-15</v>
      </c>
      <c r="T379">
        <v>33</v>
      </c>
      <c r="V379">
        <v>0</v>
      </c>
      <c r="X379">
        <v>0</v>
      </c>
      <c r="Z379">
        <v>0</v>
      </c>
      <c r="AB379">
        <v>0</v>
      </c>
      <c r="AD379">
        <v>9</v>
      </c>
      <c r="AM379" s="26">
        <v>43477</v>
      </c>
      <c r="AN379" s="27" t="s">
        <v>42</v>
      </c>
      <c r="AO379" s="27">
        <v>0</v>
      </c>
      <c r="AP379" s="28">
        <v>28971</v>
      </c>
    </row>
    <row r="380" spans="1:42">
      <c r="A380">
        <v>-75.72</v>
      </c>
      <c r="B380">
        <v>45.38</v>
      </c>
      <c r="C380" t="s">
        <v>31</v>
      </c>
      <c r="D380">
        <v>6105976</v>
      </c>
      <c r="E380">
        <v>43479</v>
      </c>
      <c r="F380" t="s">
        <v>536</v>
      </c>
      <c r="G380">
        <v>2019</v>
      </c>
      <c r="H380">
        <v>1</v>
      </c>
      <c r="I380">
        <v>14</v>
      </c>
      <c r="J380" t="str">
        <f t="shared" si="5"/>
        <v>Monday</v>
      </c>
      <c r="K380">
        <f>IFERROR(VLOOKUP(E380,'holiday list'!$A$2:$E$106,5,FALSE),0)</f>
        <v>0</v>
      </c>
      <c r="L380">
        <v>29296</v>
      </c>
      <c r="M380" t="s">
        <v>32</v>
      </c>
      <c r="N380">
        <v>-5.5</v>
      </c>
      <c r="P380">
        <v>-20</v>
      </c>
      <c r="R380">
        <v>-12.8</v>
      </c>
      <c r="T380">
        <v>30.8</v>
      </c>
      <c r="V380">
        <v>0</v>
      </c>
      <c r="X380">
        <v>0</v>
      </c>
      <c r="Z380">
        <v>0</v>
      </c>
      <c r="AB380">
        <v>0</v>
      </c>
      <c r="AD380">
        <v>9</v>
      </c>
      <c r="AM380" s="26">
        <v>43478</v>
      </c>
      <c r="AN380" s="27" t="s">
        <v>45</v>
      </c>
      <c r="AO380" s="27">
        <v>0</v>
      </c>
      <c r="AP380" s="28">
        <v>28991</v>
      </c>
    </row>
    <row r="381" spans="1:42">
      <c r="A381">
        <v>-75.72</v>
      </c>
      <c r="B381">
        <v>45.38</v>
      </c>
      <c r="C381" t="s">
        <v>31</v>
      </c>
      <c r="D381">
        <v>6105976</v>
      </c>
      <c r="E381">
        <v>43480</v>
      </c>
      <c r="F381" t="s">
        <v>537</v>
      </c>
      <c r="G381">
        <v>2019</v>
      </c>
      <c r="H381">
        <v>1</v>
      </c>
      <c r="I381">
        <v>15</v>
      </c>
      <c r="J381" t="str">
        <f t="shared" si="5"/>
        <v>Tuesday</v>
      </c>
      <c r="K381">
        <f>IFERROR(VLOOKUP(E381,'holiday list'!$A$2:$E$106,5,FALSE),0)</f>
        <v>0</v>
      </c>
      <c r="L381">
        <v>27849</v>
      </c>
      <c r="M381" t="s">
        <v>32</v>
      </c>
      <c r="N381">
        <v>0</v>
      </c>
      <c r="P381">
        <v>-9.5</v>
      </c>
      <c r="R381">
        <v>-4.8</v>
      </c>
      <c r="T381">
        <v>22.8</v>
      </c>
      <c r="V381">
        <v>0</v>
      </c>
      <c r="X381">
        <v>0</v>
      </c>
      <c r="Z381">
        <v>0</v>
      </c>
      <c r="AA381" t="s">
        <v>33</v>
      </c>
      <c r="AB381">
        <v>0</v>
      </c>
      <c r="AD381">
        <v>9</v>
      </c>
      <c r="AM381" s="26">
        <v>43479</v>
      </c>
      <c r="AN381" s="27" t="s">
        <v>36</v>
      </c>
      <c r="AO381" s="27">
        <v>0</v>
      </c>
      <c r="AP381" s="28">
        <v>29296</v>
      </c>
    </row>
    <row r="382" spans="1:42">
      <c r="A382">
        <v>-75.72</v>
      </c>
      <c r="B382">
        <v>45.38</v>
      </c>
      <c r="C382" t="s">
        <v>31</v>
      </c>
      <c r="D382">
        <v>6105976</v>
      </c>
      <c r="E382">
        <v>43481</v>
      </c>
      <c r="F382" t="s">
        <v>538</v>
      </c>
      <c r="G382">
        <v>2019</v>
      </c>
      <c r="H382">
        <v>1</v>
      </c>
      <c r="I382">
        <v>16</v>
      </c>
      <c r="J382" t="str">
        <f t="shared" si="5"/>
        <v>Wednesday</v>
      </c>
      <c r="K382">
        <f>IFERROR(VLOOKUP(E382,'holiday list'!$A$2:$E$106,5,FALSE),0)</f>
        <v>0</v>
      </c>
      <c r="L382">
        <v>27279</v>
      </c>
      <c r="M382" t="s">
        <v>32</v>
      </c>
      <c r="N382">
        <v>0</v>
      </c>
      <c r="P382">
        <v>-8</v>
      </c>
      <c r="R382">
        <v>-4</v>
      </c>
      <c r="T382">
        <v>22</v>
      </c>
      <c r="V382">
        <v>0</v>
      </c>
      <c r="X382">
        <v>0</v>
      </c>
      <c r="Y382" t="s">
        <v>33</v>
      </c>
      <c r="Z382">
        <v>5</v>
      </c>
      <c r="AB382">
        <v>0</v>
      </c>
      <c r="AC382" t="s">
        <v>33</v>
      </c>
      <c r="AD382">
        <v>9</v>
      </c>
      <c r="AM382" s="26">
        <v>43480</v>
      </c>
      <c r="AN382" s="27" t="s">
        <v>56</v>
      </c>
      <c r="AO382" s="27">
        <v>0</v>
      </c>
      <c r="AP382" s="28">
        <v>27849</v>
      </c>
    </row>
    <row r="383" spans="1:42">
      <c r="A383">
        <v>-75.72</v>
      </c>
      <c r="B383">
        <v>45.38</v>
      </c>
      <c r="C383" t="s">
        <v>31</v>
      </c>
      <c r="D383">
        <v>6105976</v>
      </c>
      <c r="E383">
        <v>43482</v>
      </c>
      <c r="F383" t="s">
        <v>539</v>
      </c>
      <c r="G383">
        <v>2019</v>
      </c>
      <c r="H383">
        <v>1</v>
      </c>
      <c r="I383">
        <v>17</v>
      </c>
      <c r="J383" t="str">
        <f t="shared" si="5"/>
        <v>Thursday</v>
      </c>
      <c r="K383">
        <f>IFERROR(VLOOKUP(E383,'holiday list'!$A$2:$E$106,5,FALSE),0)</f>
        <v>0</v>
      </c>
      <c r="L383">
        <v>30003</v>
      </c>
      <c r="M383" t="s">
        <v>32</v>
      </c>
      <c r="N383">
        <v>-12.5</v>
      </c>
      <c r="P383">
        <v>-24</v>
      </c>
      <c r="R383">
        <v>-18.3</v>
      </c>
      <c r="T383">
        <v>36.299999999999997</v>
      </c>
      <c r="V383">
        <v>0</v>
      </c>
      <c r="X383">
        <v>0</v>
      </c>
      <c r="Z383">
        <v>0</v>
      </c>
      <c r="AA383" t="s">
        <v>33</v>
      </c>
      <c r="AB383">
        <v>0</v>
      </c>
      <c r="AD383">
        <v>11</v>
      </c>
      <c r="AM383" s="26">
        <v>43481</v>
      </c>
      <c r="AN383" s="27" t="s">
        <v>40</v>
      </c>
      <c r="AO383" s="27">
        <v>0</v>
      </c>
      <c r="AP383" s="28">
        <v>27279</v>
      </c>
    </row>
    <row r="384" spans="1:42">
      <c r="A384">
        <v>-75.72</v>
      </c>
      <c r="B384">
        <v>45.38</v>
      </c>
      <c r="C384" t="s">
        <v>31</v>
      </c>
      <c r="D384">
        <v>6105976</v>
      </c>
      <c r="E384">
        <v>43483</v>
      </c>
      <c r="F384" t="s">
        <v>540</v>
      </c>
      <c r="G384">
        <v>2019</v>
      </c>
      <c r="H384">
        <v>1</v>
      </c>
      <c r="I384">
        <v>18</v>
      </c>
      <c r="J384" t="str">
        <f t="shared" si="5"/>
        <v>Friday</v>
      </c>
      <c r="K384">
        <f>IFERROR(VLOOKUP(E384,'holiday list'!$A$2:$E$106,5,FALSE),0)</f>
        <v>0</v>
      </c>
      <c r="L384">
        <v>30006</v>
      </c>
      <c r="M384" t="s">
        <v>32</v>
      </c>
      <c r="N384">
        <v>-8.5</v>
      </c>
      <c r="P384">
        <v>-16</v>
      </c>
      <c r="R384">
        <v>-12.3</v>
      </c>
      <c r="T384">
        <v>30.3</v>
      </c>
      <c r="V384">
        <v>0</v>
      </c>
      <c r="X384">
        <v>0</v>
      </c>
      <c r="Z384">
        <v>1</v>
      </c>
      <c r="AB384">
        <v>0.8</v>
      </c>
      <c r="AD384">
        <v>11</v>
      </c>
      <c r="AM384" s="26">
        <v>43482</v>
      </c>
      <c r="AN384" s="27" t="s">
        <v>59</v>
      </c>
      <c r="AO384" s="27">
        <v>0</v>
      </c>
      <c r="AP384" s="28">
        <v>30003</v>
      </c>
    </row>
    <row r="385" spans="1:42">
      <c r="A385">
        <v>-75.72</v>
      </c>
      <c r="B385">
        <v>45.38</v>
      </c>
      <c r="C385" t="s">
        <v>31</v>
      </c>
      <c r="D385">
        <v>6105976</v>
      </c>
      <c r="E385">
        <v>43484</v>
      </c>
      <c r="F385" t="s">
        <v>541</v>
      </c>
      <c r="G385">
        <v>2019</v>
      </c>
      <c r="H385">
        <v>1</v>
      </c>
      <c r="I385">
        <v>19</v>
      </c>
      <c r="J385" t="str">
        <f t="shared" si="5"/>
        <v>Saturday</v>
      </c>
      <c r="K385">
        <f>IFERROR(VLOOKUP(E385,'holiday list'!$A$2:$E$106,5,FALSE),0)</f>
        <v>0</v>
      </c>
      <c r="L385">
        <v>31202</v>
      </c>
      <c r="M385" t="s">
        <v>32</v>
      </c>
      <c r="N385">
        <v>-19</v>
      </c>
      <c r="P385">
        <v>-24.5</v>
      </c>
      <c r="R385">
        <v>-21.8</v>
      </c>
      <c r="T385">
        <v>39.799999999999997</v>
      </c>
      <c r="V385">
        <v>0</v>
      </c>
      <c r="X385">
        <v>0</v>
      </c>
      <c r="Z385">
        <v>8</v>
      </c>
      <c r="AB385">
        <v>8.6</v>
      </c>
      <c r="AD385">
        <v>13</v>
      </c>
      <c r="AM385" s="26">
        <v>43483</v>
      </c>
      <c r="AN385" s="27" t="s">
        <v>38</v>
      </c>
      <c r="AO385" s="27">
        <v>0</v>
      </c>
      <c r="AP385" s="28">
        <v>30006</v>
      </c>
    </row>
    <row r="386" spans="1:42">
      <c r="A386">
        <v>-75.72</v>
      </c>
      <c r="B386">
        <v>45.38</v>
      </c>
      <c r="C386" t="s">
        <v>31</v>
      </c>
      <c r="D386">
        <v>6105976</v>
      </c>
      <c r="E386">
        <v>43485</v>
      </c>
      <c r="F386" t="s">
        <v>542</v>
      </c>
      <c r="G386">
        <v>2019</v>
      </c>
      <c r="H386">
        <v>1</v>
      </c>
      <c r="I386">
        <v>20</v>
      </c>
      <c r="J386" t="str">
        <f t="shared" si="5"/>
        <v>Sunday</v>
      </c>
      <c r="K386">
        <f>IFERROR(VLOOKUP(E386,'holiday list'!$A$2:$E$106,5,FALSE),0)</f>
        <v>0</v>
      </c>
      <c r="L386">
        <v>31457</v>
      </c>
      <c r="M386" t="s">
        <v>32</v>
      </c>
      <c r="N386">
        <v>-17</v>
      </c>
      <c r="P386">
        <v>-21</v>
      </c>
      <c r="R386">
        <v>-19</v>
      </c>
      <c r="T386">
        <v>37</v>
      </c>
      <c r="V386">
        <v>0</v>
      </c>
      <c r="X386">
        <v>0</v>
      </c>
      <c r="Z386">
        <v>3</v>
      </c>
      <c r="AB386">
        <v>2.4</v>
      </c>
      <c r="AD386">
        <v>20</v>
      </c>
      <c r="AM386" s="26">
        <v>43484</v>
      </c>
      <c r="AN386" s="27" t="s">
        <v>42</v>
      </c>
      <c r="AO386" s="27">
        <v>0</v>
      </c>
      <c r="AP386" s="28">
        <v>31202</v>
      </c>
    </row>
    <row r="387" spans="1:42">
      <c r="A387">
        <v>-75.72</v>
      </c>
      <c r="B387">
        <v>45.38</v>
      </c>
      <c r="C387" t="s">
        <v>31</v>
      </c>
      <c r="D387">
        <v>6105976</v>
      </c>
      <c r="E387">
        <v>43486</v>
      </c>
      <c r="F387" t="s">
        <v>543</v>
      </c>
      <c r="G387">
        <v>2019</v>
      </c>
      <c r="H387">
        <v>1</v>
      </c>
      <c r="I387">
        <v>21</v>
      </c>
      <c r="J387" t="str">
        <f t="shared" ref="J387:J450" si="6">TEXT(E387,"dddd")</f>
        <v>Monday</v>
      </c>
      <c r="K387">
        <f>IFERROR(VLOOKUP(E387,'holiday list'!$A$2:$E$106,5,FALSE),0)</f>
        <v>0</v>
      </c>
      <c r="L387">
        <v>32764</v>
      </c>
      <c r="M387" t="s">
        <v>32</v>
      </c>
      <c r="N387">
        <v>-16.5</v>
      </c>
      <c r="P387">
        <v>-24</v>
      </c>
      <c r="R387">
        <v>-20.3</v>
      </c>
      <c r="T387">
        <v>38.299999999999997</v>
      </c>
      <c r="V387">
        <v>0</v>
      </c>
      <c r="X387">
        <v>0</v>
      </c>
      <c r="Z387">
        <v>0</v>
      </c>
      <c r="AB387">
        <v>0</v>
      </c>
      <c r="AD387">
        <v>20</v>
      </c>
      <c r="AM387" s="26">
        <v>43485</v>
      </c>
      <c r="AN387" s="27" t="s">
        <v>45</v>
      </c>
      <c r="AO387" s="27">
        <v>0</v>
      </c>
      <c r="AP387" s="28">
        <v>31457</v>
      </c>
    </row>
    <row r="388" spans="1:42">
      <c r="A388">
        <v>-75.72</v>
      </c>
      <c r="B388">
        <v>45.38</v>
      </c>
      <c r="C388" t="s">
        <v>31</v>
      </c>
      <c r="D388">
        <v>6105976</v>
      </c>
      <c r="E388">
        <v>43487</v>
      </c>
      <c r="F388" t="s">
        <v>544</v>
      </c>
      <c r="G388">
        <v>2019</v>
      </c>
      <c r="H388">
        <v>1</v>
      </c>
      <c r="I388">
        <v>22</v>
      </c>
      <c r="J388" t="str">
        <f t="shared" si="6"/>
        <v>Tuesday</v>
      </c>
      <c r="K388">
        <f>IFERROR(VLOOKUP(E388,'holiday list'!$A$2:$E$106,5,FALSE),0)</f>
        <v>0</v>
      </c>
      <c r="L388">
        <v>31742</v>
      </c>
      <c r="M388" t="s">
        <v>32</v>
      </c>
      <c r="N388">
        <v>-10.5</v>
      </c>
      <c r="P388">
        <v>-27</v>
      </c>
      <c r="R388">
        <v>-18.8</v>
      </c>
      <c r="T388">
        <v>36.799999999999997</v>
      </c>
      <c r="V388">
        <v>0</v>
      </c>
      <c r="X388">
        <v>0</v>
      </c>
      <c r="Z388">
        <v>15</v>
      </c>
      <c r="AB388">
        <v>12.4</v>
      </c>
      <c r="AD388">
        <v>20</v>
      </c>
      <c r="AM388" s="26">
        <v>43486</v>
      </c>
      <c r="AN388" s="27" t="s">
        <v>36</v>
      </c>
      <c r="AO388" s="27">
        <v>0</v>
      </c>
      <c r="AP388" s="28">
        <v>32764</v>
      </c>
    </row>
    <row r="389" spans="1:42">
      <c r="A389">
        <v>-75.72</v>
      </c>
      <c r="B389">
        <v>45.38</v>
      </c>
      <c r="C389" t="s">
        <v>31</v>
      </c>
      <c r="D389">
        <v>6105976</v>
      </c>
      <c r="E389">
        <v>43488</v>
      </c>
      <c r="F389" t="s">
        <v>545</v>
      </c>
      <c r="G389">
        <v>2019</v>
      </c>
      <c r="H389">
        <v>1</v>
      </c>
      <c r="I389">
        <v>23</v>
      </c>
      <c r="J389" t="str">
        <f t="shared" si="6"/>
        <v>Wednesday</v>
      </c>
      <c r="K389">
        <f>IFERROR(VLOOKUP(E389,'holiday list'!$A$2:$E$106,5,FALSE),0)</f>
        <v>0</v>
      </c>
      <c r="L389">
        <v>29708</v>
      </c>
      <c r="M389" t="s">
        <v>32</v>
      </c>
      <c r="N389">
        <v>0.5</v>
      </c>
      <c r="P389">
        <v>-15</v>
      </c>
      <c r="R389">
        <v>-7.3</v>
      </c>
      <c r="T389">
        <v>25.3</v>
      </c>
      <c r="V389">
        <v>0</v>
      </c>
      <c r="X389">
        <v>6</v>
      </c>
      <c r="Z389">
        <v>7</v>
      </c>
      <c r="AB389">
        <v>13.4</v>
      </c>
      <c r="AD389">
        <v>32</v>
      </c>
      <c r="AM389" s="26">
        <v>43487</v>
      </c>
      <c r="AN389" s="27" t="s">
        <v>56</v>
      </c>
      <c r="AO389" s="27">
        <v>0</v>
      </c>
      <c r="AP389" s="28">
        <v>31742</v>
      </c>
    </row>
    <row r="390" spans="1:42">
      <c r="A390">
        <v>-75.72</v>
      </c>
      <c r="B390">
        <v>45.38</v>
      </c>
      <c r="C390" t="s">
        <v>31</v>
      </c>
      <c r="D390">
        <v>6105976</v>
      </c>
      <c r="E390">
        <v>43489</v>
      </c>
      <c r="F390" t="s">
        <v>546</v>
      </c>
      <c r="G390">
        <v>2019</v>
      </c>
      <c r="H390">
        <v>1</v>
      </c>
      <c r="I390">
        <v>24</v>
      </c>
      <c r="J390" t="str">
        <f t="shared" si="6"/>
        <v>Thursday</v>
      </c>
      <c r="K390">
        <f>IFERROR(VLOOKUP(E390,'holiday list'!$A$2:$E$106,5,FALSE),0)</f>
        <v>0</v>
      </c>
      <c r="L390">
        <v>27829</v>
      </c>
      <c r="M390" t="s">
        <v>32</v>
      </c>
      <c r="N390">
        <v>2</v>
      </c>
      <c r="P390">
        <v>-8.5</v>
      </c>
      <c r="R390">
        <v>-3.3</v>
      </c>
      <c r="T390">
        <v>21.3</v>
      </c>
      <c r="V390">
        <v>0</v>
      </c>
      <c r="X390">
        <v>0</v>
      </c>
      <c r="Z390">
        <v>0</v>
      </c>
      <c r="AA390" t="s">
        <v>33</v>
      </c>
      <c r="AB390">
        <v>0</v>
      </c>
      <c r="AD390">
        <v>34</v>
      </c>
      <c r="AM390" s="26">
        <v>43488</v>
      </c>
      <c r="AN390" s="27" t="s">
        <v>40</v>
      </c>
      <c r="AO390" s="27">
        <v>0</v>
      </c>
      <c r="AP390" s="28">
        <v>29708</v>
      </c>
    </row>
    <row r="391" spans="1:42">
      <c r="A391">
        <v>-75.72</v>
      </c>
      <c r="B391">
        <v>45.38</v>
      </c>
      <c r="C391" t="s">
        <v>31</v>
      </c>
      <c r="D391">
        <v>6105976</v>
      </c>
      <c r="E391">
        <v>43490</v>
      </c>
      <c r="F391" t="s">
        <v>547</v>
      </c>
      <c r="G391">
        <v>2019</v>
      </c>
      <c r="H391">
        <v>1</v>
      </c>
      <c r="I391">
        <v>25</v>
      </c>
      <c r="J391" t="str">
        <f t="shared" si="6"/>
        <v>Friday</v>
      </c>
      <c r="K391">
        <f>IFERROR(VLOOKUP(E391,'holiday list'!$A$2:$E$106,5,FALSE),0)</f>
        <v>0</v>
      </c>
      <c r="L391">
        <v>28177</v>
      </c>
      <c r="M391" t="s">
        <v>32</v>
      </c>
      <c r="N391">
        <v>-2.5</v>
      </c>
      <c r="P391">
        <v>-11</v>
      </c>
      <c r="R391">
        <v>-6.8</v>
      </c>
      <c r="T391">
        <v>24.8</v>
      </c>
      <c r="V391">
        <v>0</v>
      </c>
      <c r="X391">
        <v>0</v>
      </c>
      <c r="Z391">
        <v>0</v>
      </c>
      <c r="AA391" t="s">
        <v>33</v>
      </c>
      <c r="AB391">
        <v>0</v>
      </c>
      <c r="AD391">
        <v>32</v>
      </c>
      <c r="AM391" s="26">
        <v>43489</v>
      </c>
      <c r="AN391" s="27" t="s">
        <v>59</v>
      </c>
      <c r="AO391" s="27">
        <v>0</v>
      </c>
      <c r="AP391" s="28">
        <v>27829</v>
      </c>
    </row>
    <row r="392" spans="1:42">
      <c r="A392">
        <v>-75.72</v>
      </c>
      <c r="B392">
        <v>45.38</v>
      </c>
      <c r="C392" t="s">
        <v>31</v>
      </c>
      <c r="D392">
        <v>6105976</v>
      </c>
      <c r="E392">
        <v>43491</v>
      </c>
      <c r="F392" t="s">
        <v>548</v>
      </c>
      <c r="G392">
        <v>2019</v>
      </c>
      <c r="H392">
        <v>1</v>
      </c>
      <c r="I392">
        <v>26</v>
      </c>
      <c r="J392" t="str">
        <f t="shared" si="6"/>
        <v>Saturday</v>
      </c>
      <c r="K392">
        <f>IFERROR(VLOOKUP(E392,'holiday list'!$A$2:$E$106,5,FALSE),0)</f>
        <v>0</v>
      </c>
      <c r="L392">
        <v>28242</v>
      </c>
      <c r="M392" t="s">
        <v>32</v>
      </c>
      <c r="N392">
        <v>-10</v>
      </c>
      <c r="P392">
        <v>-19.5</v>
      </c>
      <c r="R392">
        <v>-14.8</v>
      </c>
      <c r="T392">
        <v>32.799999999999997</v>
      </c>
      <c r="V392">
        <v>0</v>
      </c>
      <c r="X392">
        <v>0</v>
      </c>
      <c r="Z392">
        <v>2</v>
      </c>
      <c r="AB392">
        <v>1</v>
      </c>
      <c r="AD392">
        <v>30</v>
      </c>
      <c r="AM392" s="26">
        <v>43490</v>
      </c>
      <c r="AN392" s="27" t="s">
        <v>38</v>
      </c>
      <c r="AO392" s="27">
        <v>0</v>
      </c>
      <c r="AP392" s="28">
        <v>28177</v>
      </c>
    </row>
    <row r="393" spans="1:42">
      <c r="A393">
        <v>-75.72</v>
      </c>
      <c r="B393">
        <v>45.38</v>
      </c>
      <c r="C393" t="s">
        <v>31</v>
      </c>
      <c r="D393">
        <v>6105976</v>
      </c>
      <c r="E393">
        <v>43492</v>
      </c>
      <c r="F393" t="s">
        <v>549</v>
      </c>
      <c r="G393">
        <v>2019</v>
      </c>
      <c r="H393">
        <v>1</v>
      </c>
      <c r="I393">
        <v>27</v>
      </c>
      <c r="J393" t="str">
        <f t="shared" si="6"/>
        <v>Sunday</v>
      </c>
      <c r="K393">
        <f>IFERROR(VLOOKUP(E393,'holiday list'!$A$2:$E$106,5,FALSE),0)</f>
        <v>0</v>
      </c>
      <c r="L393">
        <v>28737</v>
      </c>
      <c r="M393" t="s">
        <v>32</v>
      </c>
      <c r="N393">
        <v>-2.5</v>
      </c>
      <c r="P393">
        <v>-16</v>
      </c>
      <c r="R393">
        <v>-9.3000000000000007</v>
      </c>
      <c r="T393">
        <v>27.3</v>
      </c>
      <c r="V393">
        <v>0</v>
      </c>
      <c r="X393">
        <v>0</v>
      </c>
      <c r="Z393">
        <v>3</v>
      </c>
      <c r="AB393">
        <v>1.6</v>
      </c>
      <c r="AD393">
        <v>30</v>
      </c>
      <c r="AM393" s="26">
        <v>43491</v>
      </c>
      <c r="AN393" s="27" t="s">
        <v>42</v>
      </c>
      <c r="AO393" s="27">
        <v>0</v>
      </c>
      <c r="AP393" s="28">
        <v>28242</v>
      </c>
    </row>
    <row r="394" spans="1:42">
      <c r="A394">
        <v>-75.72</v>
      </c>
      <c r="B394">
        <v>45.38</v>
      </c>
      <c r="C394" t="s">
        <v>31</v>
      </c>
      <c r="D394">
        <v>6105976</v>
      </c>
      <c r="E394">
        <v>43493</v>
      </c>
      <c r="F394" t="s">
        <v>550</v>
      </c>
      <c r="G394">
        <v>2019</v>
      </c>
      <c r="H394">
        <v>1</v>
      </c>
      <c r="I394">
        <v>28</v>
      </c>
      <c r="J394" t="str">
        <f t="shared" si="6"/>
        <v>Monday</v>
      </c>
      <c r="K394">
        <f>IFERROR(VLOOKUP(E394,'holiday list'!$A$2:$E$106,5,FALSE),0)</f>
        <v>0</v>
      </c>
      <c r="L394">
        <v>30681</v>
      </c>
      <c r="M394" t="s">
        <v>32</v>
      </c>
      <c r="N394">
        <v>-17</v>
      </c>
      <c r="P394">
        <v>-24.5</v>
      </c>
      <c r="R394">
        <v>-20.8</v>
      </c>
      <c r="T394">
        <v>38.799999999999997</v>
      </c>
      <c r="V394">
        <v>0</v>
      </c>
      <c r="X394">
        <v>0</v>
      </c>
      <c r="Z394">
        <v>2</v>
      </c>
      <c r="AB394">
        <v>1.6</v>
      </c>
      <c r="AD394">
        <v>34</v>
      </c>
      <c r="AM394" s="26">
        <v>43492</v>
      </c>
      <c r="AN394" s="27" t="s">
        <v>45</v>
      </c>
      <c r="AO394" s="27">
        <v>0</v>
      </c>
      <c r="AP394" s="28">
        <v>28737</v>
      </c>
    </row>
    <row r="395" spans="1:42">
      <c r="A395">
        <v>-75.72</v>
      </c>
      <c r="B395">
        <v>45.38</v>
      </c>
      <c r="C395" t="s">
        <v>31</v>
      </c>
      <c r="D395">
        <v>6105976</v>
      </c>
      <c r="E395">
        <v>43494</v>
      </c>
      <c r="F395" t="s">
        <v>551</v>
      </c>
      <c r="G395">
        <v>2019</v>
      </c>
      <c r="H395">
        <v>1</v>
      </c>
      <c r="I395">
        <v>29</v>
      </c>
      <c r="J395" t="str">
        <f t="shared" si="6"/>
        <v>Tuesday</v>
      </c>
      <c r="K395">
        <f>IFERROR(VLOOKUP(E395,'holiday list'!$A$2:$E$106,5,FALSE),0)</f>
        <v>0</v>
      </c>
      <c r="L395">
        <v>31255</v>
      </c>
      <c r="M395" t="s">
        <v>32</v>
      </c>
      <c r="N395">
        <v>-8.5</v>
      </c>
      <c r="P395">
        <v>-20</v>
      </c>
      <c r="R395">
        <v>-14.3</v>
      </c>
      <c r="T395">
        <v>32.299999999999997</v>
      </c>
      <c r="V395">
        <v>0</v>
      </c>
      <c r="X395">
        <v>0</v>
      </c>
      <c r="Z395">
        <v>2</v>
      </c>
      <c r="AB395">
        <v>1</v>
      </c>
      <c r="AD395">
        <v>36</v>
      </c>
      <c r="AM395" s="26">
        <v>43493</v>
      </c>
      <c r="AN395" s="27" t="s">
        <v>36</v>
      </c>
      <c r="AO395" s="27">
        <v>0</v>
      </c>
      <c r="AP395" s="28">
        <v>30681</v>
      </c>
    </row>
    <row r="396" spans="1:42">
      <c r="A396">
        <v>-75.72</v>
      </c>
      <c r="B396">
        <v>45.38</v>
      </c>
      <c r="C396" t="s">
        <v>31</v>
      </c>
      <c r="D396">
        <v>6105976</v>
      </c>
      <c r="E396">
        <v>43495</v>
      </c>
      <c r="F396" t="s">
        <v>552</v>
      </c>
      <c r="G396">
        <v>2019</v>
      </c>
      <c r="H396">
        <v>1</v>
      </c>
      <c r="I396">
        <v>30</v>
      </c>
      <c r="J396" t="str">
        <f t="shared" si="6"/>
        <v>Wednesday</v>
      </c>
      <c r="K396">
        <f>IFERROR(VLOOKUP(E396,'holiday list'!$A$2:$E$106,5,FALSE),0)</f>
        <v>0</v>
      </c>
      <c r="L396">
        <v>29462</v>
      </c>
      <c r="M396" t="s">
        <v>32</v>
      </c>
      <c r="N396">
        <v>-11.5</v>
      </c>
      <c r="P396">
        <v>-19</v>
      </c>
      <c r="R396">
        <v>-15.3</v>
      </c>
      <c r="T396">
        <v>33.299999999999997</v>
      </c>
      <c r="V396">
        <v>0</v>
      </c>
      <c r="X396">
        <v>0</v>
      </c>
      <c r="Z396">
        <v>0</v>
      </c>
      <c r="AA396" t="s">
        <v>33</v>
      </c>
      <c r="AB396">
        <v>0</v>
      </c>
      <c r="AD396">
        <v>36</v>
      </c>
      <c r="AM396" s="26">
        <v>43494</v>
      </c>
      <c r="AN396" s="27" t="s">
        <v>56</v>
      </c>
      <c r="AO396" s="27">
        <v>0</v>
      </c>
      <c r="AP396" s="28">
        <v>31255</v>
      </c>
    </row>
    <row r="397" spans="1:42">
      <c r="A397">
        <v>-75.72</v>
      </c>
      <c r="B397">
        <v>45.38</v>
      </c>
      <c r="C397" t="s">
        <v>31</v>
      </c>
      <c r="D397">
        <v>6105976</v>
      </c>
      <c r="E397">
        <v>43496</v>
      </c>
      <c r="F397" t="s">
        <v>553</v>
      </c>
      <c r="G397">
        <v>2019</v>
      </c>
      <c r="H397">
        <v>1</v>
      </c>
      <c r="I397">
        <v>31</v>
      </c>
      <c r="J397" t="str">
        <f t="shared" si="6"/>
        <v>Thursday</v>
      </c>
      <c r="K397">
        <f>IFERROR(VLOOKUP(E397,'holiday list'!$A$2:$E$106,5,FALSE),0)</f>
        <v>0</v>
      </c>
      <c r="L397">
        <v>30799</v>
      </c>
      <c r="M397" t="s">
        <v>32</v>
      </c>
      <c r="N397">
        <v>-15</v>
      </c>
      <c r="P397">
        <v>-20</v>
      </c>
      <c r="R397">
        <v>-17.5</v>
      </c>
      <c r="T397">
        <v>35.5</v>
      </c>
      <c r="V397">
        <v>0</v>
      </c>
      <c r="X397">
        <v>0</v>
      </c>
      <c r="Z397">
        <v>0</v>
      </c>
      <c r="AA397" t="s">
        <v>33</v>
      </c>
      <c r="AB397">
        <v>0</v>
      </c>
      <c r="AD397">
        <v>36</v>
      </c>
      <c r="AM397" s="26">
        <v>43495</v>
      </c>
      <c r="AN397" s="27" t="s">
        <v>40</v>
      </c>
      <c r="AO397" s="27">
        <v>0</v>
      </c>
      <c r="AP397" s="28">
        <v>29462</v>
      </c>
    </row>
    <row r="398" spans="1:42">
      <c r="A398">
        <v>-75.72</v>
      </c>
      <c r="B398">
        <v>45.38</v>
      </c>
      <c r="C398" t="s">
        <v>31</v>
      </c>
      <c r="D398">
        <v>6105976</v>
      </c>
      <c r="E398">
        <v>43497</v>
      </c>
      <c r="F398" t="s">
        <v>554</v>
      </c>
      <c r="G398">
        <v>2019</v>
      </c>
      <c r="H398">
        <v>2</v>
      </c>
      <c r="I398">
        <v>1</v>
      </c>
      <c r="J398" t="str">
        <f t="shared" si="6"/>
        <v>Friday</v>
      </c>
      <c r="K398">
        <f>IFERROR(VLOOKUP(E398,'holiday list'!$A$2:$E$106,5,FALSE),0)</f>
        <v>0</v>
      </c>
      <c r="L398">
        <v>29979</v>
      </c>
      <c r="M398" t="s">
        <v>32</v>
      </c>
      <c r="N398">
        <v>-11</v>
      </c>
      <c r="P398">
        <v>-20.5</v>
      </c>
      <c r="R398">
        <v>-15.8</v>
      </c>
      <c r="T398">
        <v>33.799999999999997</v>
      </c>
      <c r="V398">
        <v>0</v>
      </c>
      <c r="X398">
        <v>0</v>
      </c>
      <c r="Z398">
        <v>2</v>
      </c>
      <c r="AB398">
        <v>1.8</v>
      </c>
      <c r="AD398">
        <v>36</v>
      </c>
      <c r="AM398" s="26">
        <v>43496</v>
      </c>
      <c r="AN398" s="27" t="s">
        <v>59</v>
      </c>
      <c r="AO398" s="27">
        <v>0</v>
      </c>
      <c r="AP398" s="28">
        <v>30799</v>
      </c>
    </row>
    <row r="399" spans="1:42">
      <c r="A399">
        <v>-75.72</v>
      </c>
      <c r="B399">
        <v>45.38</v>
      </c>
      <c r="C399" t="s">
        <v>31</v>
      </c>
      <c r="D399">
        <v>6105976</v>
      </c>
      <c r="E399">
        <v>43498</v>
      </c>
      <c r="F399" t="s">
        <v>83</v>
      </c>
      <c r="G399">
        <v>2019</v>
      </c>
      <c r="H399">
        <v>2</v>
      </c>
      <c r="I399">
        <v>2</v>
      </c>
      <c r="J399" t="str">
        <f t="shared" si="6"/>
        <v>Saturday</v>
      </c>
      <c r="K399">
        <f>IFERROR(VLOOKUP(E399,'holiday list'!$A$2:$E$106,5,FALSE),0)</f>
        <v>1</v>
      </c>
      <c r="L399">
        <v>28952</v>
      </c>
      <c r="M399" t="s">
        <v>32</v>
      </c>
      <c r="N399">
        <v>-7</v>
      </c>
      <c r="P399">
        <v>-21</v>
      </c>
      <c r="R399">
        <v>-14</v>
      </c>
      <c r="T399">
        <v>32</v>
      </c>
      <c r="V399">
        <v>0</v>
      </c>
      <c r="X399">
        <v>0</v>
      </c>
      <c r="Z399">
        <v>8</v>
      </c>
      <c r="AB399">
        <v>8.1999999999999993</v>
      </c>
      <c r="AD399">
        <v>37</v>
      </c>
      <c r="AM399" s="26">
        <v>43497</v>
      </c>
      <c r="AN399" s="27" t="s">
        <v>38</v>
      </c>
      <c r="AO399" s="27">
        <v>0</v>
      </c>
      <c r="AP399" s="28">
        <v>29979</v>
      </c>
    </row>
    <row r="400" spans="1:42">
      <c r="A400">
        <v>-75.72</v>
      </c>
      <c r="B400">
        <v>45.38</v>
      </c>
      <c r="C400" t="s">
        <v>31</v>
      </c>
      <c r="D400">
        <v>6105976</v>
      </c>
      <c r="E400">
        <v>43499</v>
      </c>
      <c r="F400" t="s">
        <v>555</v>
      </c>
      <c r="G400">
        <v>2019</v>
      </c>
      <c r="H400">
        <v>2</v>
      </c>
      <c r="I400">
        <v>3</v>
      </c>
      <c r="J400" t="str">
        <f t="shared" si="6"/>
        <v>Sunday</v>
      </c>
      <c r="K400">
        <f>IFERROR(VLOOKUP(E400,'holiday list'!$A$2:$E$106,5,FALSE),0)</f>
        <v>0</v>
      </c>
      <c r="L400">
        <v>28338</v>
      </c>
      <c r="M400" t="s">
        <v>32</v>
      </c>
      <c r="N400">
        <v>-8.5</v>
      </c>
      <c r="P400">
        <v>-12.5</v>
      </c>
      <c r="R400">
        <v>-10.5</v>
      </c>
      <c r="T400">
        <v>28.5</v>
      </c>
      <c r="V400">
        <v>0</v>
      </c>
      <c r="X400">
        <v>0</v>
      </c>
      <c r="Z400">
        <v>4</v>
      </c>
      <c r="AB400">
        <v>5</v>
      </c>
      <c r="AD400">
        <v>44</v>
      </c>
      <c r="AM400" s="26">
        <v>43498</v>
      </c>
      <c r="AN400" s="27" t="s">
        <v>42</v>
      </c>
      <c r="AO400" s="27">
        <v>1</v>
      </c>
      <c r="AP400" s="28">
        <v>28952</v>
      </c>
    </row>
    <row r="401" spans="1:42">
      <c r="A401">
        <v>-75.72</v>
      </c>
      <c r="B401">
        <v>45.38</v>
      </c>
      <c r="C401" t="s">
        <v>31</v>
      </c>
      <c r="D401">
        <v>6105976</v>
      </c>
      <c r="E401">
        <v>43500</v>
      </c>
      <c r="F401" t="s">
        <v>556</v>
      </c>
      <c r="G401">
        <v>2019</v>
      </c>
      <c r="H401">
        <v>2</v>
      </c>
      <c r="I401">
        <v>4</v>
      </c>
      <c r="J401" t="str">
        <f t="shared" si="6"/>
        <v>Monday</v>
      </c>
      <c r="K401">
        <f>IFERROR(VLOOKUP(E401,'holiday list'!$A$2:$E$106,5,FALSE),0)</f>
        <v>0</v>
      </c>
      <c r="L401">
        <v>28672</v>
      </c>
      <c r="M401" t="s">
        <v>32</v>
      </c>
      <c r="N401">
        <v>6.5</v>
      </c>
      <c r="P401">
        <v>-12</v>
      </c>
      <c r="R401">
        <v>-2.8</v>
      </c>
      <c r="T401">
        <v>20.8</v>
      </c>
      <c r="V401">
        <v>0</v>
      </c>
      <c r="X401">
        <v>10</v>
      </c>
      <c r="Z401">
        <v>0</v>
      </c>
      <c r="AA401" t="s">
        <v>33</v>
      </c>
      <c r="AB401">
        <v>10</v>
      </c>
      <c r="AD401">
        <v>45</v>
      </c>
      <c r="AM401" s="26">
        <v>43499</v>
      </c>
      <c r="AN401" s="27" t="s">
        <v>45</v>
      </c>
      <c r="AO401" s="27">
        <v>0</v>
      </c>
      <c r="AP401" s="28">
        <v>28338</v>
      </c>
    </row>
    <row r="402" spans="1:42">
      <c r="A402">
        <v>-75.72</v>
      </c>
      <c r="B402">
        <v>45.38</v>
      </c>
      <c r="C402" t="s">
        <v>31</v>
      </c>
      <c r="D402">
        <v>6105976</v>
      </c>
      <c r="E402">
        <v>43501</v>
      </c>
      <c r="F402" t="s">
        <v>557</v>
      </c>
      <c r="G402">
        <v>2019</v>
      </c>
      <c r="H402">
        <v>2</v>
      </c>
      <c r="I402">
        <v>5</v>
      </c>
      <c r="J402" t="str">
        <f t="shared" si="6"/>
        <v>Tuesday</v>
      </c>
      <c r="K402">
        <f>IFERROR(VLOOKUP(E402,'holiday list'!$A$2:$E$106,5,FALSE),0)</f>
        <v>0</v>
      </c>
      <c r="L402">
        <v>27099</v>
      </c>
      <c r="M402" t="s">
        <v>32</v>
      </c>
      <c r="N402">
        <v>6</v>
      </c>
      <c r="P402">
        <v>-7</v>
      </c>
      <c r="R402">
        <v>-0.5</v>
      </c>
      <c r="T402">
        <v>18.5</v>
      </c>
      <c r="V402">
        <v>0</v>
      </c>
      <c r="X402">
        <v>0</v>
      </c>
      <c r="Z402">
        <v>0</v>
      </c>
      <c r="AB402">
        <v>0</v>
      </c>
      <c r="AD402">
        <v>40</v>
      </c>
      <c r="AM402" s="26">
        <v>43500</v>
      </c>
      <c r="AN402" s="27" t="s">
        <v>36</v>
      </c>
      <c r="AO402" s="27">
        <v>0</v>
      </c>
      <c r="AP402" s="28">
        <v>28672</v>
      </c>
    </row>
    <row r="403" spans="1:42">
      <c r="A403">
        <v>-75.72</v>
      </c>
      <c r="B403">
        <v>45.38</v>
      </c>
      <c r="C403" t="s">
        <v>31</v>
      </c>
      <c r="D403">
        <v>6105976</v>
      </c>
      <c r="E403">
        <v>43502</v>
      </c>
      <c r="F403" t="s">
        <v>558</v>
      </c>
      <c r="G403">
        <v>2019</v>
      </c>
      <c r="H403">
        <v>2</v>
      </c>
      <c r="I403">
        <v>6</v>
      </c>
      <c r="J403" t="str">
        <f t="shared" si="6"/>
        <v>Wednesday</v>
      </c>
      <c r="K403">
        <f>IFERROR(VLOOKUP(E403,'holiday list'!$A$2:$E$106,5,FALSE),0)</f>
        <v>0</v>
      </c>
      <c r="L403">
        <v>29034</v>
      </c>
      <c r="M403" t="s">
        <v>32</v>
      </c>
      <c r="N403">
        <v>-6</v>
      </c>
      <c r="P403">
        <v>-13.5</v>
      </c>
      <c r="R403">
        <v>-9.8000000000000007</v>
      </c>
      <c r="T403">
        <v>27.8</v>
      </c>
      <c r="V403">
        <v>0</v>
      </c>
      <c r="X403">
        <v>2</v>
      </c>
      <c r="Z403">
        <v>2</v>
      </c>
      <c r="AB403">
        <v>2.8</v>
      </c>
      <c r="AD403">
        <v>40</v>
      </c>
      <c r="AM403" s="26">
        <v>43501</v>
      </c>
      <c r="AN403" s="27" t="s">
        <v>56</v>
      </c>
      <c r="AO403" s="27">
        <v>0</v>
      </c>
      <c r="AP403" s="28">
        <v>27099</v>
      </c>
    </row>
    <row r="404" spans="1:42">
      <c r="A404">
        <v>-75.72</v>
      </c>
      <c r="B404">
        <v>45.38</v>
      </c>
      <c r="C404" t="s">
        <v>31</v>
      </c>
      <c r="D404">
        <v>6105976</v>
      </c>
      <c r="E404">
        <v>43503</v>
      </c>
      <c r="F404" t="s">
        <v>559</v>
      </c>
      <c r="G404">
        <v>2019</v>
      </c>
      <c r="H404">
        <v>2</v>
      </c>
      <c r="I404">
        <v>7</v>
      </c>
      <c r="J404" t="str">
        <f t="shared" si="6"/>
        <v>Thursday</v>
      </c>
      <c r="K404">
        <f>IFERROR(VLOOKUP(E404,'holiday list'!$A$2:$E$106,5,FALSE),0)</f>
        <v>0</v>
      </c>
      <c r="L404">
        <v>28196</v>
      </c>
      <c r="M404" t="s">
        <v>32</v>
      </c>
      <c r="N404">
        <v>7.5</v>
      </c>
      <c r="P404">
        <v>-10.5</v>
      </c>
      <c r="R404">
        <v>-1.5</v>
      </c>
      <c r="T404">
        <v>19.5</v>
      </c>
      <c r="V404">
        <v>0</v>
      </c>
      <c r="X404">
        <v>0</v>
      </c>
      <c r="Y404" t="s">
        <v>33</v>
      </c>
      <c r="Z404">
        <v>0</v>
      </c>
      <c r="AB404">
        <v>0</v>
      </c>
      <c r="AC404" t="s">
        <v>33</v>
      </c>
      <c r="AD404">
        <v>40</v>
      </c>
      <c r="AM404" s="26">
        <v>43502</v>
      </c>
      <c r="AN404" s="27" t="s">
        <v>40</v>
      </c>
      <c r="AO404" s="27">
        <v>0</v>
      </c>
      <c r="AP404" s="28">
        <v>29034</v>
      </c>
    </row>
    <row r="405" spans="1:42">
      <c r="A405">
        <v>-75.72</v>
      </c>
      <c r="B405">
        <v>45.38</v>
      </c>
      <c r="C405" t="s">
        <v>31</v>
      </c>
      <c r="D405">
        <v>6105976</v>
      </c>
      <c r="E405">
        <v>43504</v>
      </c>
      <c r="F405" t="s">
        <v>560</v>
      </c>
      <c r="G405">
        <v>2019</v>
      </c>
      <c r="H405">
        <v>2</v>
      </c>
      <c r="I405">
        <v>8</v>
      </c>
      <c r="J405" t="str">
        <f t="shared" si="6"/>
        <v>Friday</v>
      </c>
      <c r="K405">
        <f>IFERROR(VLOOKUP(E405,'holiday list'!$A$2:$E$106,5,FALSE),0)</f>
        <v>0</v>
      </c>
      <c r="L405">
        <v>27063</v>
      </c>
      <c r="M405" t="s">
        <v>32</v>
      </c>
      <c r="N405">
        <v>3.5</v>
      </c>
      <c r="P405">
        <v>-4</v>
      </c>
      <c r="R405">
        <v>-0.3</v>
      </c>
      <c r="T405">
        <v>18.3</v>
      </c>
      <c r="V405">
        <v>0</v>
      </c>
      <c r="X405">
        <v>0</v>
      </c>
      <c r="Y405" t="s">
        <v>33</v>
      </c>
      <c r="Z405">
        <v>0</v>
      </c>
      <c r="AB405">
        <v>0</v>
      </c>
      <c r="AC405" t="s">
        <v>33</v>
      </c>
      <c r="AD405">
        <v>38</v>
      </c>
      <c r="AM405" s="26">
        <v>43503</v>
      </c>
      <c r="AN405" s="27" t="s">
        <v>59</v>
      </c>
      <c r="AO405" s="27">
        <v>0</v>
      </c>
      <c r="AP405" s="28">
        <v>28196</v>
      </c>
    </row>
    <row r="406" spans="1:42">
      <c r="A406">
        <v>-75.72</v>
      </c>
      <c r="B406">
        <v>45.38</v>
      </c>
      <c r="C406" t="s">
        <v>31</v>
      </c>
      <c r="D406">
        <v>6105976</v>
      </c>
      <c r="E406">
        <v>43505</v>
      </c>
      <c r="F406" t="s">
        <v>561</v>
      </c>
      <c r="G406">
        <v>2019</v>
      </c>
      <c r="H406">
        <v>2</v>
      </c>
      <c r="I406">
        <v>9</v>
      </c>
      <c r="J406" t="str">
        <f t="shared" si="6"/>
        <v>Saturday</v>
      </c>
      <c r="K406">
        <f>IFERROR(VLOOKUP(E406,'holiday list'!$A$2:$E$106,5,FALSE),0)</f>
        <v>0</v>
      </c>
      <c r="L406">
        <v>27225</v>
      </c>
      <c r="M406" t="s">
        <v>32</v>
      </c>
      <c r="N406">
        <v>-7.5</v>
      </c>
      <c r="P406">
        <v>-13.5</v>
      </c>
      <c r="R406">
        <v>-10.5</v>
      </c>
      <c r="T406">
        <v>28.5</v>
      </c>
      <c r="V406">
        <v>0</v>
      </c>
      <c r="X406">
        <v>0</v>
      </c>
      <c r="Z406">
        <v>0</v>
      </c>
      <c r="AB406">
        <v>0</v>
      </c>
      <c r="AD406">
        <v>37</v>
      </c>
      <c r="AM406" s="26">
        <v>43504</v>
      </c>
      <c r="AN406" s="27" t="s">
        <v>38</v>
      </c>
      <c r="AO406" s="27">
        <v>0</v>
      </c>
      <c r="AP406" s="28">
        <v>27063</v>
      </c>
    </row>
    <row r="407" spans="1:42">
      <c r="A407">
        <v>-75.72</v>
      </c>
      <c r="B407">
        <v>45.38</v>
      </c>
      <c r="C407" t="s">
        <v>31</v>
      </c>
      <c r="D407">
        <v>6105976</v>
      </c>
      <c r="E407">
        <v>43506</v>
      </c>
      <c r="F407" t="s">
        <v>562</v>
      </c>
      <c r="G407">
        <v>2019</v>
      </c>
      <c r="H407">
        <v>2</v>
      </c>
      <c r="I407">
        <v>10</v>
      </c>
      <c r="J407" t="str">
        <f t="shared" si="6"/>
        <v>Sunday</v>
      </c>
      <c r="K407">
        <f>IFERROR(VLOOKUP(E407,'holiday list'!$A$2:$E$106,5,FALSE),0)</f>
        <v>0</v>
      </c>
      <c r="L407">
        <v>27152</v>
      </c>
      <c r="M407" t="s">
        <v>32</v>
      </c>
      <c r="N407">
        <v>-6.5</v>
      </c>
      <c r="P407">
        <v>-17</v>
      </c>
      <c r="R407">
        <v>-11.8</v>
      </c>
      <c r="T407">
        <v>29.8</v>
      </c>
      <c r="V407">
        <v>0</v>
      </c>
      <c r="X407">
        <v>0</v>
      </c>
      <c r="Z407">
        <v>0</v>
      </c>
      <c r="AB407">
        <v>0</v>
      </c>
      <c r="AD407">
        <v>37</v>
      </c>
      <c r="AM407" s="26">
        <v>43505</v>
      </c>
      <c r="AN407" s="27" t="s">
        <v>42</v>
      </c>
      <c r="AO407" s="27">
        <v>0</v>
      </c>
      <c r="AP407" s="28">
        <v>27225</v>
      </c>
    </row>
    <row r="408" spans="1:42">
      <c r="A408">
        <v>-75.72</v>
      </c>
      <c r="B408">
        <v>45.38</v>
      </c>
      <c r="C408" t="s">
        <v>31</v>
      </c>
      <c r="D408">
        <v>6105976</v>
      </c>
      <c r="E408">
        <v>43507</v>
      </c>
      <c r="F408" t="s">
        <v>563</v>
      </c>
      <c r="G408">
        <v>2019</v>
      </c>
      <c r="H408">
        <v>2</v>
      </c>
      <c r="I408">
        <v>11</v>
      </c>
      <c r="J408" t="str">
        <f t="shared" si="6"/>
        <v>Monday</v>
      </c>
      <c r="K408">
        <f>IFERROR(VLOOKUP(E408,'holiday list'!$A$2:$E$106,5,FALSE),0)</f>
        <v>0</v>
      </c>
      <c r="L408">
        <v>28105</v>
      </c>
      <c r="M408" t="s">
        <v>32</v>
      </c>
      <c r="N408">
        <v>-6.5</v>
      </c>
      <c r="P408">
        <v>-16.5</v>
      </c>
      <c r="R408">
        <v>-11.5</v>
      </c>
      <c r="T408">
        <v>29.5</v>
      </c>
      <c r="V408">
        <v>0</v>
      </c>
      <c r="X408">
        <v>0</v>
      </c>
      <c r="Z408">
        <v>0</v>
      </c>
      <c r="AB408">
        <v>0</v>
      </c>
      <c r="AD408">
        <v>37</v>
      </c>
      <c r="AM408" s="26">
        <v>43506</v>
      </c>
      <c r="AN408" s="27" t="s">
        <v>45</v>
      </c>
      <c r="AO408" s="27">
        <v>0</v>
      </c>
      <c r="AP408" s="28">
        <v>27152</v>
      </c>
    </row>
    <row r="409" spans="1:42">
      <c r="A409">
        <v>-75.72</v>
      </c>
      <c r="B409">
        <v>45.38</v>
      </c>
      <c r="C409" t="s">
        <v>31</v>
      </c>
      <c r="D409">
        <v>6105976</v>
      </c>
      <c r="E409">
        <v>43508</v>
      </c>
      <c r="F409" t="s">
        <v>564</v>
      </c>
      <c r="G409">
        <v>2019</v>
      </c>
      <c r="H409">
        <v>2</v>
      </c>
      <c r="I409">
        <v>12</v>
      </c>
      <c r="J409" t="str">
        <f t="shared" si="6"/>
        <v>Tuesday</v>
      </c>
      <c r="K409">
        <f>IFERROR(VLOOKUP(E409,'holiday list'!$A$2:$E$106,5,FALSE),0)</f>
        <v>0</v>
      </c>
      <c r="L409">
        <v>30399</v>
      </c>
      <c r="M409" t="s">
        <v>32</v>
      </c>
      <c r="N409">
        <v>-5.5</v>
      </c>
      <c r="P409">
        <v>-18</v>
      </c>
      <c r="R409">
        <v>-11.8</v>
      </c>
      <c r="T409">
        <v>29.8</v>
      </c>
      <c r="V409">
        <v>0</v>
      </c>
      <c r="X409">
        <v>0</v>
      </c>
      <c r="Z409">
        <v>20</v>
      </c>
      <c r="AB409">
        <v>17.600000000000001</v>
      </c>
      <c r="AD409">
        <v>36</v>
      </c>
      <c r="AM409" s="26">
        <v>43507</v>
      </c>
      <c r="AN409" s="27" t="s">
        <v>36</v>
      </c>
      <c r="AO409" s="27">
        <v>0</v>
      </c>
      <c r="AP409" s="28">
        <v>28105</v>
      </c>
    </row>
    <row r="410" spans="1:42">
      <c r="A410">
        <v>-75.72</v>
      </c>
      <c r="B410">
        <v>45.38</v>
      </c>
      <c r="C410" t="s">
        <v>31</v>
      </c>
      <c r="D410">
        <v>6105976</v>
      </c>
      <c r="E410">
        <v>43509</v>
      </c>
      <c r="F410" t="s">
        <v>565</v>
      </c>
      <c r="G410">
        <v>2019</v>
      </c>
      <c r="H410">
        <v>2</v>
      </c>
      <c r="I410">
        <v>13</v>
      </c>
      <c r="J410" t="str">
        <f t="shared" si="6"/>
        <v>Wednesday</v>
      </c>
      <c r="K410">
        <f>IFERROR(VLOOKUP(E410,'holiday list'!$A$2:$E$106,5,FALSE),0)</f>
        <v>0</v>
      </c>
      <c r="L410">
        <v>28083</v>
      </c>
      <c r="M410" t="s">
        <v>32</v>
      </c>
      <c r="N410">
        <v>0.5</v>
      </c>
      <c r="P410">
        <v>-14</v>
      </c>
      <c r="R410">
        <v>-6.8</v>
      </c>
      <c r="T410">
        <v>24.8</v>
      </c>
      <c r="V410">
        <v>0</v>
      </c>
      <c r="X410">
        <v>0</v>
      </c>
      <c r="Z410">
        <v>1</v>
      </c>
      <c r="AB410">
        <v>0.6</v>
      </c>
      <c r="AD410">
        <v>52</v>
      </c>
      <c r="AM410" s="26">
        <v>43508</v>
      </c>
      <c r="AN410" s="27" t="s">
        <v>56</v>
      </c>
      <c r="AO410" s="27">
        <v>0</v>
      </c>
      <c r="AP410" s="28">
        <v>30399</v>
      </c>
    </row>
    <row r="411" spans="1:42">
      <c r="A411">
        <v>-75.72</v>
      </c>
      <c r="B411">
        <v>45.38</v>
      </c>
      <c r="C411" t="s">
        <v>31</v>
      </c>
      <c r="D411">
        <v>6105976</v>
      </c>
      <c r="E411">
        <v>43510</v>
      </c>
      <c r="F411" t="s">
        <v>84</v>
      </c>
      <c r="G411">
        <v>2019</v>
      </c>
      <c r="H411">
        <v>2</v>
      </c>
      <c r="I411">
        <v>14</v>
      </c>
      <c r="J411" t="str">
        <f t="shared" si="6"/>
        <v>Thursday</v>
      </c>
      <c r="K411">
        <f>IFERROR(VLOOKUP(E411,'holiday list'!$A$2:$E$106,5,FALSE),0)</f>
        <v>1</v>
      </c>
      <c r="L411">
        <v>27061</v>
      </c>
      <c r="M411" t="s">
        <v>32</v>
      </c>
      <c r="N411">
        <v>-3</v>
      </c>
      <c r="P411">
        <v>-11</v>
      </c>
      <c r="R411">
        <v>-7</v>
      </c>
      <c r="T411">
        <v>25</v>
      </c>
      <c r="V411">
        <v>0</v>
      </c>
      <c r="X411">
        <v>0</v>
      </c>
      <c r="Z411">
        <v>2</v>
      </c>
      <c r="AB411">
        <v>1.6</v>
      </c>
      <c r="AD411">
        <v>52</v>
      </c>
      <c r="AM411" s="26">
        <v>43509</v>
      </c>
      <c r="AN411" s="27" t="s">
        <v>40</v>
      </c>
      <c r="AO411" s="27">
        <v>0</v>
      </c>
      <c r="AP411" s="28">
        <v>28083</v>
      </c>
    </row>
    <row r="412" spans="1:42">
      <c r="A412">
        <v>-75.72</v>
      </c>
      <c r="B412">
        <v>45.38</v>
      </c>
      <c r="C412" t="s">
        <v>31</v>
      </c>
      <c r="D412">
        <v>6105976</v>
      </c>
      <c r="E412">
        <v>43511</v>
      </c>
      <c r="F412" t="s">
        <v>566</v>
      </c>
      <c r="G412">
        <v>2019</v>
      </c>
      <c r="H412">
        <v>2</v>
      </c>
      <c r="I412">
        <v>15</v>
      </c>
      <c r="J412" t="str">
        <f t="shared" si="6"/>
        <v>Friday</v>
      </c>
      <c r="K412">
        <f>IFERROR(VLOOKUP(E412,'holiday list'!$A$2:$E$106,5,FALSE),0)</f>
        <v>0</v>
      </c>
      <c r="L412">
        <v>27107</v>
      </c>
      <c r="M412" t="s">
        <v>32</v>
      </c>
      <c r="N412">
        <v>4.5</v>
      </c>
      <c r="P412">
        <v>-9</v>
      </c>
      <c r="R412">
        <v>-2.2999999999999998</v>
      </c>
      <c r="T412">
        <v>20.3</v>
      </c>
      <c r="V412">
        <v>0</v>
      </c>
      <c r="X412">
        <v>0</v>
      </c>
      <c r="Z412">
        <v>0</v>
      </c>
      <c r="AB412">
        <v>0</v>
      </c>
      <c r="AD412">
        <v>53</v>
      </c>
      <c r="AM412" s="26">
        <v>43510</v>
      </c>
      <c r="AN412" s="27" t="s">
        <v>59</v>
      </c>
      <c r="AO412" s="27">
        <v>1</v>
      </c>
      <c r="AP412" s="28">
        <v>27061</v>
      </c>
    </row>
    <row r="413" spans="1:42">
      <c r="A413">
        <v>-75.72</v>
      </c>
      <c r="B413">
        <v>45.38</v>
      </c>
      <c r="C413" t="s">
        <v>31</v>
      </c>
      <c r="D413">
        <v>6105976</v>
      </c>
      <c r="E413">
        <v>43512</v>
      </c>
      <c r="F413" t="s">
        <v>567</v>
      </c>
      <c r="G413">
        <v>2019</v>
      </c>
      <c r="H413">
        <v>2</v>
      </c>
      <c r="I413">
        <v>16</v>
      </c>
      <c r="J413" t="str">
        <f t="shared" si="6"/>
        <v>Saturday</v>
      </c>
      <c r="K413">
        <f>IFERROR(VLOOKUP(E413,'holiday list'!$A$2:$E$106,5,FALSE),0)</f>
        <v>0</v>
      </c>
      <c r="L413">
        <v>25560</v>
      </c>
      <c r="M413" t="s">
        <v>32</v>
      </c>
      <c r="N413">
        <v>-4.5</v>
      </c>
      <c r="P413">
        <v>-8</v>
      </c>
      <c r="R413">
        <v>-6.3</v>
      </c>
      <c r="T413">
        <v>24.3</v>
      </c>
      <c r="V413">
        <v>0</v>
      </c>
      <c r="X413">
        <v>0</v>
      </c>
      <c r="Z413">
        <v>0</v>
      </c>
      <c r="AB413">
        <v>0</v>
      </c>
      <c r="AD413">
        <v>49</v>
      </c>
      <c r="AM413" s="26">
        <v>43511</v>
      </c>
      <c r="AN413" s="27" t="s">
        <v>38</v>
      </c>
      <c r="AO413" s="27">
        <v>0</v>
      </c>
      <c r="AP413" s="28">
        <v>27107</v>
      </c>
    </row>
    <row r="414" spans="1:42">
      <c r="A414">
        <v>-75.72</v>
      </c>
      <c r="B414">
        <v>45.38</v>
      </c>
      <c r="C414" t="s">
        <v>31</v>
      </c>
      <c r="D414">
        <v>6105976</v>
      </c>
      <c r="E414">
        <v>43513</v>
      </c>
      <c r="F414" t="s">
        <v>568</v>
      </c>
      <c r="G414">
        <v>2019</v>
      </c>
      <c r="H414">
        <v>2</v>
      </c>
      <c r="I414">
        <v>17</v>
      </c>
      <c r="J414" t="str">
        <f t="shared" si="6"/>
        <v>Sunday</v>
      </c>
      <c r="K414">
        <f>IFERROR(VLOOKUP(E414,'holiday list'!$A$2:$E$106,5,FALSE),0)</f>
        <v>0</v>
      </c>
      <c r="L414">
        <v>26224</v>
      </c>
      <c r="M414" t="s">
        <v>32</v>
      </c>
      <c r="N414">
        <v>-6</v>
      </c>
      <c r="P414">
        <v>-19</v>
      </c>
      <c r="R414">
        <v>-12.5</v>
      </c>
      <c r="T414">
        <v>30.5</v>
      </c>
      <c r="V414">
        <v>0</v>
      </c>
      <c r="X414">
        <v>0</v>
      </c>
      <c r="Z414">
        <v>0</v>
      </c>
      <c r="AB414">
        <v>0</v>
      </c>
      <c r="AD414">
        <v>49</v>
      </c>
      <c r="AM414" s="26">
        <v>43512</v>
      </c>
      <c r="AN414" s="27" t="s">
        <v>42</v>
      </c>
      <c r="AO414" s="27">
        <v>0</v>
      </c>
      <c r="AP414" s="28">
        <v>25560</v>
      </c>
    </row>
    <row r="415" spans="1:42">
      <c r="A415">
        <v>-75.72</v>
      </c>
      <c r="B415">
        <v>45.38</v>
      </c>
      <c r="C415" t="s">
        <v>31</v>
      </c>
      <c r="D415">
        <v>6105976</v>
      </c>
      <c r="E415">
        <v>43514</v>
      </c>
      <c r="F415" t="s">
        <v>569</v>
      </c>
      <c r="G415">
        <v>2019</v>
      </c>
      <c r="H415">
        <v>2</v>
      </c>
      <c r="I415">
        <v>18</v>
      </c>
      <c r="J415" t="str">
        <f t="shared" si="6"/>
        <v>Monday</v>
      </c>
      <c r="K415">
        <f>IFERROR(VLOOKUP(E415,'holiday list'!$A$2:$E$106,5,FALSE),0)</f>
        <v>0</v>
      </c>
      <c r="L415">
        <v>26965</v>
      </c>
      <c r="M415" t="s">
        <v>32</v>
      </c>
      <c r="N415">
        <v>-6</v>
      </c>
      <c r="P415">
        <v>-18</v>
      </c>
      <c r="R415">
        <v>-12</v>
      </c>
      <c r="T415">
        <v>30</v>
      </c>
      <c r="V415">
        <v>0</v>
      </c>
      <c r="X415">
        <v>0</v>
      </c>
      <c r="Z415">
        <v>0</v>
      </c>
      <c r="AB415">
        <v>0</v>
      </c>
      <c r="AD415">
        <v>48</v>
      </c>
      <c r="AM415" s="26">
        <v>43513</v>
      </c>
      <c r="AN415" s="27" t="s">
        <v>45</v>
      </c>
      <c r="AO415" s="27">
        <v>0</v>
      </c>
      <c r="AP415" s="28">
        <v>26224</v>
      </c>
    </row>
    <row r="416" spans="1:42">
      <c r="A416">
        <v>-75.72</v>
      </c>
      <c r="B416">
        <v>45.38</v>
      </c>
      <c r="C416" t="s">
        <v>31</v>
      </c>
      <c r="D416">
        <v>6105976</v>
      </c>
      <c r="E416">
        <v>43515</v>
      </c>
      <c r="F416" t="s">
        <v>570</v>
      </c>
      <c r="G416">
        <v>2019</v>
      </c>
      <c r="H416">
        <v>2</v>
      </c>
      <c r="I416">
        <v>19</v>
      </c>
      <c r="J416" t="str">
        <f t="shared" si="6"/>
        <v>Tuesday</v>
      </c>
      <c r="K416">
        <f>IFERROR(VLOOKUP(E416,'holiday list'!$A$2:$E$106,5,FALSE),0)</f>
        <v>0</v>
      </c>
      <c r="L416">
        <v>28298</v>
      </c>
      <c r="M416" t="s">
        <v>32</v>
      </c>
      <c r="N416">
        <v>-6</v>
      </c>
      <c r="P416">
        <v>-20</v>
      </c>
      <c r="R416">
        <v>-13</v>
      </c>
      <c r="T416">
        <v>31</v>
      </c>
      <c r="V416">
        <v>0</v>
      </c>
      <c r="X416">
        <v>0</v>
      </c>
      <c r="Z416">
        <v>0</v>
      </c>
      <c r="AB416">
        <v>0</v>
      </c>
      <c r="AD416">
        <v>48</v>
      </c>
      <c r="AM416" s="26">
        <v>43514</v>
      </c>
      <c r="AN416" s="27" t="s">
        <v>36</v>
      </c>
      <c r="AO416" s="27">
        <v>0</v>
      </c>
      <c r="AP416" s="28">
        <v>26965</v>
      </c>
    </row>
    <row r="417" spans="1:42">
      <c r="A417">
        <v>-75.72</v>
      </c>
      <c r="B417">
        <v>45.38</v>
      </c>
      <c r="C417" t="s">
        <v>31</v>
      </c>
      <c r="D417">
        <v>6105976</v>
      </c>
      <c r="E417">
        <v>43516</v>
      </c>
      <c r="F417" t="s">
        <v>571</v>
      </c>
      <c r="G417">
        <v>2019</v>
      </c>
      <c r="H417">
        <v>2</v>
      </c>
      <c r="I417">
        <v>20</v>
      </c>
      <c r="J417" t="str">
        <f t="shared" si="6"/>
        <v>Wednesday</v>
      </c>
      <c r="K417">
        <f>IFERROR(VLOOKUP(E417,'holiday list'!$A$2:$E$106,5,FALSE),0)</f>
        <v>0</v>
      </c>
      <c r="L417">
        <v>28981</v>
      </c>
      <c r="M417" t="s">
        <v>32</v>
      </c>
      <c r="N417">
        <v>-6.5</v>
      </c>
      <c r="P417">
        <v>-22</v>
      </c>
      <c r="R417">
        <v>-14.3</v>
      </c>
      <c r="T417">
        <v>32.299999999999997</v>
      </c>
      <c r="V417">
        <v>0</v>
      </c>
      <c r="X417">
        <v>0</v>
      </c>
      <c r="Z417">
        <v>6</v>
      </c>
      <c r="AB417">
        <v>6.4</v>
      </c>
      <c r="AD417">
        <v>48</v>
      </c>
      <c r="AM417" s="26">
        <v>43515</v>
      </c>
      <c r="AN417" s="27" t="s">
        <v>56</v>
      </c>
      <c r="AO417" s="27">
        <v>0</v>
      </c>
      <c r="AP417" s="28">
        <v>28298</v>
      </c>
    </row>
    <row r="418" spans="1:42">
      <c r="A418">
        <v>-75.72</v>
      </c>
      <c r="B418">
        <v>45.38</v>
      </c>
      <c r="C418" t="s">
        <v>31</v>
      </c>
      <c r="D418">
        <v>6105976</v>
      </c>
      <c r="E418">
        <v>43517</v>
      </c>
      <c r="F418" t="s">
        <v>572</v>
      </c>
      <c r="G418">
        <v>2019</v>
      </c>
      <c r="H418">
        <v>2</v>
      </c>
      <c r="I418">
        <v>21</v>
      </c>
      <c r="J418" t="str">
        <f t="shared" si="6"/>
        <v>Thursday</v>
      </c>
      <c r="K418">
        <f>IFERROR(VLOOKUP(E418,'holiday list'!$A$2:$E$106,5,FALSE),0)</f>
        <v>0</v>
      </c>
      <c r="L418">
        <v>27569</v>
      </c>
      <c r="M418" t="s">
        <v>32</v>
      </c>
      <c r="N418">
        <v>3.5</v>
      </c>
      <c r="P418">
        <v>-9</v>
      </c>
      <c r="R418">
        <v>-2.8</v>
      </c>
      <c r="T418">
        <v>20.8</v>
      </c>
      <c r="V418">
        <v>0</v>
      </c>
      <c r="X418">
        <v>0</v>
      </c>
      <c r="Z418">
        <v>0</v>
      </c>
      <c r="AA418" t="s">
        <v>33</v>
      </c>
      <c r="AB418">
        <v>0</v>
      </c>
      <c r="AD418">
        <v>53</v>
      </c>
      <c r="AM418" s="26">
        <v>43516</v>
      </c>
      <c r="AN418" s="27" t="s">
        <v>40</v>
      </c>
      <c r="AO418" s="27">
        <v>0</v>
      </c>
      <c r="AP418" s="28">
        <v>28981</v>
      </c>
    </row>
    <row r="419" spans="1:42">
      <c r="A419">
        <v>-75.72</v>
      </c>
      <c r="B419">
        <v>45.38</v>
      </c>
      <c r="C419" t="s">
        <v>31</v>
      </c>
      <c r="D419">
        <v>6105976</v>
      </c>
      <c r="E419">
        <v>43518</v>
      </c>
      <c r="F419" t="s">
        <v>573</v>
      </c>
      <c r="G419">
        <v>2019</v>
      </c>
      <c r="H419">
        <v>2</v>
      </c>
      <c r="I419">
        <v>22</v>
      </c>
      <c r="J419" t="str">
        <f t="shared" si="6"/>
        <v>Friday</v>
      </c>
      <c r="K419">
        <f>IFERROR(VLOOKUP(E419,'holiday list'!$A$2:$E$106,5,FALSE),0)</f>
        <v>0</v>
      </c>
      <c r="L419">
        <v>25837</v>
      </c>
      <c r="M419" t="s">
        <v>32</v>
      </c>
      <c r="N419">
        <v>-0.5</v>
      </c>
      <c r="P419">
        <v>-11</v>
      </c>
      <c r="R419">
        <v>-5.8</v>
      </c>
      <c r="T419">
        <v>23.8</v>
      </c>
      <c r="V419">
        <v>0</v>
      </c>
      <c r="X419">
        <v>0</v>
      </c>
      <c r="Z419">
        <v>0</v>
      </c>
      <c r="AB419">
        <v>0</v>
      </c>
      <c r="AD419">
        <v>52</v>
      </c>
      <c r="AM419" s="26">
        <v>43517</v>
      </c>
      <c r="AN419" s="27" t="s">
        <v>59</v>
      </c>
      <c r="AO419" s="27">
        <v>0</v>
      </c>
      <c r="AP419" s="28">
        <v>27569</v>
      </c>
    </row>
    <row r="420" spans="1:42">
      <c r="A420">
        <v>-75.72</v>
      </c>
      <c r="B420">
        <v>45.38</v>
      </c>
      <c r="C420" t="s">
        <v>31</v>
      </c>
      <c r="D420">
        <v>6105976</v>
      </c>
      <c r="E420">
        <v>43519</v>
      </c>
      <c r="F420" t="s">
        <v>574</v>
      </c>
      <c r="G420">
        <v>2019</v>
      </c>
      <c r="H420">
        <v>2</v>
      </c>
      <c r="I420">
        <v>23</v>
      </c>
      <c r="J420" t="str">
        <f t="shared" si="6"/>
        <v>Saturday</v>
      </c>
      <c r="K420">
        <f>IFERROR(VLOOKUP(E420,'holiday list'!$A$2:$E$106,5,FALSE),0)</f>
        <v>0</v>
      </c>
      <c r="L420">
        <v>24173</v>
      </c>
      <c r="M420" t="s">
        <v>32</v>
      </c>
      <c r="N420">
        <v>1.5</v>
      </c>
      <c r="P420">
        <v>-15</v>
      </c>
      <c r="R420">
        <v>-6.8</v>
      </c>
      <c r="T420">
        <v>24.8</v>
      </c>
      <c r="V420">
        <v>0</v>
      </c>
      <c r="X420">
        <v>0</v>
      </c>
      <c r="Y420" t="s">
        <v>33</v>
      </c>
      <c r="Z420">
        <v>0</v>
      </c>
      <c r="AB420">
        <v>0</v>
      </c>
      <c r="AC420" t="s">
        <v>33</v>
      </c>
      <c r="AD420">
        <v>52</v>
      </c>
      <c r="AM420" s="26">
        <v>43518</v>
      </c>
      <c r="AN420" s="27" t="s">
        <v>38</v>
      </c>
      <c r="AO420" s="27">
        <v>0</v>
      </c>
      <c r="AP420" s="28">
        <v>25837</v>
      </c>
    </row>
    <row r="421" spans="1:42">
      <c r="A421">
        <v>-75.72</v>
      </c>
      <c r="B421">
        <v>45.38</v>
      </c>
      <c r="C421" t="s">
        <v>31</v>
      </c>
      <c r="D421">
        <v>6105976</v>
      </c>
      <c r="E421">
        <v>43520</v>
      </c>
      <c r="F421" t="s">
        <v>575</v>
      </c>
      <c r="G421">
        <v>2019</v>
      </c>
      <c r="H421">
        <v>2</v>
      </c>
      <c r="I421">
        <v>24</v>
      </c>
      <c r="J421" t="str">
        <f t="shared" si="6"/>
        <v>Sunday</v>
      </c>
      <c r="K421">
        <f>IFERROR(VLOOKUP(E421,'holiday list'!$A$2:$E$106,5,FALSE),0)</f>
        <v>0</v>
      </c>
      <c r="L421">
        <v>24999</v>
      </c>
      <c r="M421" t="s">
        <v>32</v>
      </c>
      <c r="N421">
        <v>5</v>
      </c>
      <c r="P421">
        <v>-4</v>
      </c>
      <c r="R421">
        <v>0.5</v>
      </c>
      <c r="T421">
        <v>17.5</v>
      </c>
      <c r="V421">
        <v>0</v>
      </c>
      <c r="X421">
        <v>13</v>
      </c>
      <c r="Z421">
        <v>0</v>
      </c>
      <c r="AB421">
        <v>13</v>
      </c>
      <c r="AD421">
        <v>50</v>
      </c>
      <c r="AM421" s="26">
        <v>43519</v>
      </c>
      <c r="AN421" s="27" t="s">
        <v>42</v>
      </c>
      <c r="AO421" s="27">
        <v>0</v>
      </c>
      <c r="AP421" s="28">
        <v>24173</v>
      </c>
    </row>
    <row r="422" spans="1:42">
      <c r="A422">
        <v>-75.72</v>
      </c>
      <c r="B422">
        <v>45.38</v>
      </c>
      <c r="C422" t="s">
        <v>31</v>
      </c>
      <c r="D422">
        <v>6105976</v>
      </c>
      <c r="E422">
        <v>43521</v>
      </c>
      <c r="F422" t="s">
        <v>576</v>
      </c>
      <c r="G422">
        <v>2019</v>
      </c>
      <c r="H422">
        <v>2</v>
      </c>
      <c r="I422">
        <v>25</v>
      </c>
      <c r="J422" t="str">
        <f t="shared" si="6"/>
        <v>Monday</v>
      </c>
      <c r="K422">
        <f>IFERROR(VLOOKUP(E422,'holiday list'!$A$2:$E$106,5,FALSE),0)</f>
        <v>0</v>
      </c>
      <c r="L422">
        <v>26813</v>
      </c>
      <c r="M422" t="s">
        <v>32</v>
      </c>
      <c r="N422">
        <v>-4.5</v>
      </c>
      <c r="P422">
        <v>-8</v>
      </c>
      <c r="R422">
        <v>-6.3</v>
      </c>
      <c r="T422">
        <v>24.3</v>
      </c>
      <c r="V422">
        <v>0</v>
      </c>
      <c r="X422">
        <v>0</v>
      </c>
      <c r="Z422">
        <v>0</v>
      </c>
      <c r="AB422">
        <v>0</v>
      </c>
      <c r="AD422">
        <v>47</v>
      </c>
      <c r="AM422" s="26">
        <v>43520</v>
      </c>
      <c r="AN422" s="27" t="s">
        <v>45</v>
      </c>
      <c r="AO422" s="27">
        <v>0</v>
      </c>
      <c r="AP422" s="28">
        <v>24999</v>
      </c>
    </row>
    <row r="423" spans="1:42">
      <c r="A423">
        <v>-75.72</v>
      </c>
      <c r="B423">
        <v>45.38</v>
      </c>
      <c r="C423" t="s">
        <v>31</v>
      </c>
      <c r="D423">
        <v>6105976</v>
      </c>
      <c r="E423">
        <v>43522</v>
      </c>
      <c r="F423" t="s">
        <v>577</v>
      </c>
      <c r="G423">
        <v>2019</v>
      </c>
      <c r="H423">
        <v>2</v>
      </c>
      <c r="I423">
        <v>26</v>
      </c>
      <c r="J423" t="str">
        <f t="shared" si="6"/>
        <v>Tuesday</v>
      </c>
      <c r="K423">
        <f>IFERROR(VLOOKUP(E423,'holiday list'!$A$2:$E$106,5,FALSE),0)</f>
        <v>0</v>
      </c>
      <c r="L423">
        <v>28215</v>
      </c>
      <c r="M423" t="s">
        <v>32</v>
      </c>
      <c r="N423">
        <v>-11.5</v>
      </c>
      <c r="P423">
        <v>-18</v>
      </c>
      <c r="R423">
        <v>-14.8</v>
      </c>
      <c r="T423">
        <v>32.799999999999997</v>
      </c>
      <c r="V423">
        <v>0</v>
      </c>
      <c r="X423">
        <v>0</v>
      </c>
      <c r="Z423">
        <v>0</v>
      </c>
      <c r="AA423" t="s">
        <v>33</v>
      </c>
      <c r="AB423">
        <v>0</v>
      </c>
      <c r="AD423">
        <v>46</v>
      </c>
      <c r="AM423" s="26">
        <v>43521</v>
      </c>
      <c r="AN423" s="27" t="s">
        <v>36</v>
      </c>
      <c r="AO423" s="27">
        <v>0</v>
      </c>
      <c r="AP423" s="28">
        <v>26813</v>
      </c>
    </row>
    <row r="424" spans="1:42">
      <c r="A424">
        <v>-75.72</v>
      </c>
      <c r="B424">
        <v>45.38</v>
      </c>
      <c r="C424" t="s">
        <v>31</v>
      </c>
      <c r="D424">
        <v>6105976</v>
      </c>
      <c r="E424">
        <v>43523</v>
      </c>
      <c r="F424" t="s">
        <v>578</v>
      </c>
      <c r="G424">
        <v>2019</v>
      </c>
      <c r="H424">
        <v>2</v>
      </c>
      <c r="I424">
        <v>27</v>
      </c>
      <c r="J424" t="str">
        <f t="shared" si="6"/>
        <v>Wednesday</v>
      </c>
      <c r="K424">
        <f>IFERROR(VLOOKUP(E424,'holiday list'!$A$2:$E$106,5,FALSE),0)</f>
        <v>0</v>
      </c>
      <c r="L424">
        <v>29380</v>
      </c>
      <c r="M424" t="s">
        <v>32</v>
      </c>
      <c r="N424">
        <v>-13</v>
      </c>
      <c r="P424">
        <v>-24</v>
      </c>
      <c r="R424">
        <v>-18.5</v>
      </c>
      <c r="T424">
        <v>36.5</v>
      </c>
      <c r="V424">
        <v>0</v>
      </c>
      <c r="X424">
        <v>0</v>
      </c>
      <c r="Z424">
        <v>0</v>
      </c>
      <c r="AA424" t="s">
        <v>33</v>
      </c>
      <c r="AB424">
        <v>0</v>
      </c>
      <c r="AD424">
        <v>45</v>
      </c>
      <c r="AM424" s="26">
        <v>43522</v>
      </c>
      <c r="AN424" s="27" t="s">
        <v>56</v>
      </c>
      <c r="AO424" s="27">
        <v>0</v>
      </c>
      <c r="AP424" s="28">
        <v>28215</v>
      </c>
    </row>
    <row r="425" spans="1:42">
      <c r="A425">
        <v>-75.72</v>
      </c>
      <c r="B425">
        <v>45.38</v>
      </c>
      <c r="C425" t="s">
        <v>31</v>
      </c>
      <c r="D425">
        <v>6105976</v>
      </c>
      <c r="E425">
        <v>43524</v>
      </c>
      <c r="F425" t="s">
        <v>579</v>
      </c>
      <c r="G425">
        <v>2019</v>
      </c>
      <c r="H425">
        <v>2</v>
      </c>
      <c r="I425">
        <v>28</v>
      </c>
      <c r="J425" t="str">
        <f t="shared" si="6"/>
        <v>Thursday</v>
      </c>
      <c r="K425">
        <f>IFERROR(VLOOKUP(E425,'holiday list'!$A$2:$E$106,5,FALSE),0)</f>
        <v>0</v>
      </c>
      <c r="L425">
        <v>27902</v>
      </c>
      <c r="M425" t="s">
        <v>32</v>
      </c>
      <c r="N425">
        <v>-6.5</v>
      </c>
      <c r="P425">
        <v>-22</v>
      </c>
      <c r="R425">
        <v>-14.3</v>
      </c>
      <c r="T425">
        <v>32.299999999999997</v>
      </c>
      <c r="V425">
        <v>0</v>
      </c>
      <c r="X425">
        <v>0</v>
      </c>
      <c r="Z425">
        <v>0</v>
      </c>
      <c r="AB425">
        <v>0</v>
      </c>
      <c r="AD425">
        <v>45</v>
      </c>
      <c r="AM425" s="26">
        <v>43523</v>
      </c>
      <c r="AN425" s="27" t="s">
        <v>40</v>
      </c>
      <c r="AO425" s="27">
        <v>0</v>
      </c>
      <c r="AP425" s="28">
        <v>29380</v>
      </c>
    </row>
    <row r="426" spans="1:42">
      <c r="A426">
        <v>-75.72</v>
      </c>
      <c r="B426">
        <v>45.38</v>
      </c>
      <c r="C426" t="s">
        <v>31</v>
      </c>
      <c r="D426">
        <v>6105976</v>
      </c>
      <c r="E426">
        <v>43525</v>
      </c>
      <c r="F426" t="s">
        <v>580</v>
      </c>
      <c r="G426">
        <v>2019</v>
      </c>
      <c r="H426">
        <v>3</v>
      </c>
      <c r="I426">
        <v>1</v>
      </c>
      <c r="J426" t="str">
        <f t="shared" si="6"/>
        <v>Friday</v>
      </c>
      <c r="K426">
        <f>IFERROR(VLOOKUP(E426,'holiday list'!$A$2:$E$106,5,FALSE),0)</f>
        <v>0</v>
      </c>
      <c r="L426">
        <v>26558</v>
      </c>
      <c r="M426" t="s">
        <v>32</v>
      </c>
      <c r="N426">
        <v>0</v>
      </c>
      <c r="P426">
        <v>-20</v>
      </c>
      <c r="R426">
        <v>-10</v>
      </c>
      <c r="T426">
        <v>28</v>
      </c>
      <c r="V426">
        <v>0</v>
      </c>
      <c r="X426">
        <v>0</v>
      </c>
      <c r="Z426">
        <v>0</v>
      </c>
      <c r="AB426">
        <v>0</v>
      </c>
      <c r="AD426">
        <v>45</v>
      </c>
      <c r="AM426" s="26">
        <v>43524</v>
      </c>
      <c r="AN426" s="27" t="s">
        <v>59</v>
      </c>
      <c r="AO426" s="27">
        <v>0</v>
      </c>
      <c r="AP426" s="28">
        <v>27902</v>
      </c>
    </row>
    <row r="427" spans="1:42">
      <c r="A427">
        <v>-75.72</v>
      </c>
      <c r="B427">
        <v>45.38</v>
      </c>
      <c r="C427" t="s">
        <v>31</v>
      </c>
      <c r="D427">
        <v>6105976</v>
      </c>
      <c r="E427">
        <v>43526</v>
      </c>
      <c r="F427" t="s">
        <v>581</v>
      </c>
      <c r="G427">
        <v>2019</v>
      </c>
      <c r="H427">
        <v>3</v>
      </c>
      <c r="I427">
        <v>2</v>
      </c>
      <c r="J427" t="str">
        <f t="shared" si="6"/>
        <v>Saturday</v>
      </c>
      <c r="K427">
        <f>IFERROR(VLOOKUP(E427,'holiday list'!$A$2:$E$106,5,FALSE),0)</f>
        <v>0</v>
      </c>
      <c r="L427">
        <v>25955</v>
      </c>
      <c r="M427" t="s">
        <v>32</v>
      </c>
      <c r="N427">
        <v>-1.5</v>
      </c>
      <c r="P427">
        <v>-13.5</v>
      </c>
      <c r="R427">
        <v>-7.5</v>
      </c>
      <c r="T427">
        <v>25.5</v>
      </c>
      <c r="V427">
        <v>0</v>
      </c>
      <c r="X427">
        <v>0</v>
      </c>
      <c r="Z427">
        <v>0</v>
      </c>
      <c r="AA427" t="s">
        <v>33</v>
      </c>
      <c r="AB427">
        <v>0</v>
      </c>
      <c r="AD427">
        <v>45</v>
      </c>
      <c r="AM427" s="26">
        <v>43525</v>
      </c>
      <c r="AN427" s="27" t="s">
        <v>38</v>
      </c>
      <c r="AO427" s="27">
        <v>0</v>
      </c>
      <c r="AP427" s="28">
        <v>26558</v>
      </c>
    </row>
    <row r="428" spans="1:42">
      <c r="A428">
        <v>-75.72</v>
      </c>
      <c r="B428">
        <v>45.38</v>
      </c>
      <c r="C428" t="s">
        <v>31</v>
      </c>
      <c r="D428">
        <v>6105976</v>
      </c>
      <c r="E428">
        <v>43527</v>
      </c>
      <c r="F428" t="s">
        <v>582</v>
      </c>
      <c r="G428">
        <v>2019</v>
      </c>
      <c r="H428">
        <v>3</v>
      </c>
      <c r="I428">
        <v>3</v>
      </c>
      <c r="J428" t="str">
        <f t="shared" si="6"/>
        <v>Sunday</v>
      </c>
      <c r="K428">
        <f>IFERROR(VLOOKUP(E428,'holiday list'!$A$2:$E$106,5,FALSE),0)</f>
        <v>0</v>
      </c>
      <c r="L428">
        <v>25592</v>
      </c>
      <c r="M428" t="s">
        <v>32</v>
      </c>
      <c r="N428">
        <v>-1</v>
      </c>
      <c r="P428">
        <v>-11</v>
      </c>
      <c r="R428">
        <v>-6</v>
      </c>
      <c r="T428">
        <v>24</v>
      </c>
      <c r="V428">
        <v>0</v>
      </c>
      <c r="X428">
        <v>0</v>
      </c>
      <c r="Z428">
        <v>0</v>
      </c>
      <c r="AA428" t="s">
        <v>33</v>
      </c>
      <c r="AB428">
        <v>0</v>
      </c>
      <c r="AD428">
        <v>45</v>
      </c>
      <c r="AM428" s="26">
        <v>43526</v>
      </c>
      <c r="AN428" s="27" t="s">
        <v>42</v>
      </c>
      <c r="AO428" s="27">
        <v>0</v>
      </c>
      <c r="AP428" s="28">
        <v>25955</v>
      </c>
    </row>
    <row r="429" spans="1:42">
      <c r="A429">
        <v>-75.72</v>
      </c>
      <c r="B429">
        <v>45.38</v>
      </c>
      <c r="C429" t="s">
        <v>31</v>
      </c>
      <c r="D429">
        <v>6105976</v>
      </c>
      <c r="E429">
        <v>43528</v>
      </c>
      <c r="F429" t="s">
        <v>583</v>
      </c>
      <c r="G429">
        <v>2019</v>
      </c>
      <c r="H429">
        <v>3</v>
      </c>
      <c r="I429">
        <v>4</v>
      </c>
      <c r="J429" t="str">
        <f t="shared" si="6"/>
        <v>Monday</v>
      </c>
      <c r="K429">
        <f>IFERROR(VLOOKUP(E429,'holiday list'!$A$2:$E$106,5,FALSE),0)</f>
        <v>0</v>
      </c>
      <c r="L429">
        <v>26800</v>
      </c>
      <c r="M429" t="s">
        <v>32</v>
      </c>
      <c r="N429">
        <v>-6.5</v>
      </c>
      <c r="P429">
        <v>-11.5</v>
      </c>
      <c r="R429">
        <v>-9</v>
      </c>
      <c r="T429">
        <v>27</v>
      </c>
      <c r="V429">
        <v>0</v>
      </c>
      <c r="X429">
        <v>0</v>
      </c>
      <c r="Z429">
        <v>0</v>
      </c>
      <c r="AB429">
        <v>0</v>
      </c>
      <c r="AD429">
        <v>45</v>
      </c>
      <c r="AM429" s="26">
        <v>43527</v>
      </c>
      <c r="AN429" s="27" t="s">
        <v>45</v>
      </c>
      <c r="AO429" s="27">
        <v>0</v>
      </c>
      <c r="AP429" s="28">
        <v>25592</v>
      </c>
    </row>
    <row r="430" spans="1:42">
      <c r="A430">
        <v>-75.72</v>
      </c>
      <c r="B430">
        <v>45.38</v>
      </c>
      <c r="C430" t="s">
        <v>31</v>
      </c>
      <c r="D430">
        <v>6105976</v>
      </c>
      <c r="E430">
        <v>43529</v>
      </c>
      <c r="F430" t="s">
        <v>584</v>
      </c>
      <c r="G430">
        <v>2019</v>
      </c>
      <c r="H430">
        <v>3</v>
      </c>
      <c r="I430">
        <v>5</v>
      </c>
      <c r="J430" t="str">
        <f t="shared" si="6"/>
        <v>Tuesday</v>
      </c>
      <c r="K430">
        <f>IFERROR(VLOOKUP(E430,'holiday list'!$A$2:$E$106,5,FALSE),0)</f>
        <v>0</v>
      </c>
      <c r="L430">
        <v>28368</v>
      </c>
      <c r="M430" t="s">
        <v>32</v>
      </c>
      <c r="N430">
        <v>-7</v>
      </c>
      <c r="P430">
        <v>-20</v>
      </c>
      <c r="R430">
        <v>-13.5</v>
      </c>
      <c r="T430">
        <v>31.5</v>
      </c>
      <c r="V430">
        <v>0</v>
      </c>
      <c r="X430">
        <v>0</v>
      </c>
      <c r="Z430">
        <v>0</v>
      </c>
      <c r="AA430" t="s">
        <v>33</v>
      </c>
      <c r="AB430">
        <v>0</v>
      </c>
      <c r="AD430">
        <v>45</v>
      </c>
      <c r="AM430" s="26">
        <v>43528</v>
      </c>
      <c r="AN430" s="27" t="s">
        <v>36</v>
      </c>
      <c r="AO430" s="27">
        <v>0</v>
      </c>
      <c r="AP430" s="28">
        <v>26800</v>
      </c>
    </row>
    <row r="431" spans="1:42">
      <c r="A431">
        <v>-75.72</v>
      </c>
      <c r="B431">
        <v>45.38</v>
      </c>
      <c r="C431" t="s">
        <v>31</v>
      </c>
      <c r="D431">
        <v>6105976</v>
      </c>
      <c r="E431">
        <v>43530</v>
      </c>
      <c r="F431" t="s">
        <v>585</v>
      </c>
      <c r="G431">
        <v>2019</v>
      </c>
      <c r="H431">
        <v>3</v>
      </c>
      <c r="I431">
        <v>6</v>
      </c>
      <c r="J431" t="str">
        <f t="shared" si="6"/>
        <v>Wednesday</v>
      </c>
      <c r="K431">
        <f>IFERROR(VLOOKUP(E431,'holiday list'!$A$2:$E$106,5,FALSE),0)</f>
        <v>0</v>
      </c>
      <c r="L431">
        <v>28599</v>
      </c>
      <c r="M431" t="s">
        <v>32</v>
      </c>
      <c r="N431">
        <v>-10</v>
      </c>
      <c r="P431">
        <v>-18</v>
      </c>
      <c r="R431">
        <v>-14</v>
      </c>
      <c r="T431">
        <v>32</v>
      </c>
      <c r="V431">
        <v>0</v>
      </c>
      <c r="X431">
        <v>0</v>
      </c>
      <c r="Z431">
        <v>0</v>
      </c>
      <c r="AB431">
        <v>0</v>
      </c>
      <c r="AD431">
        <v>44</v>
      </c>
      <c r="AM431" s="26">
        <v>43529</v>
      </c>
      <c r="AN431" s="27" t="s">
        <v>56</v>
      </c>
      <c r="AO431" s="27">
        <v>0</v>
      </c>
      <c r="AP431" s="28">
        <v>28368</v>
      </c>
    </row>
    <row r="432" spans="1:42">
      <c r="A432">
        <v>-75.72</v>
      </c>
      <c r="B432">
        <v>45.38</v>
      </c>
      <c r="C432" t="s">
        <v>31</v>
      </c>
      <c r="D432">
        <v>6105976</v>
      </c>
      <c r="E432">
        <v>43531</v>
      </c>
      <c r="F432" t="s">
        <v>586</v>
      </c>
      <c r="G432">
        <v>2019</v>
      </c>
      <c r="H432">
        <v>3</v>
      </c>
      <c r="I432">
        <v>7</v>
      </c>
      <c r="J432" t="str">
        <f t="shared" si="6"/>
        <v>Thursday</v>
      </c>
      <c r="K432">
        <f>IFERROR(VLOOKUP(E432,'holiday list'!$A$2:$E$106,5,FALSE),0)</f>
        <v>0</v>
      </c>
      <c r="L432">
        <v>28346</v>
      </c>
      <c r="M432" t="s">
        <v>32</v>
      </c>
      <c r="N432">
        <v>-7</v>
      </c>
      <c r="P432">
        <v>-21</v>
      </c>
      <c r="R432">
        <v>-14</v>
      </c>
      <c r="T432">
        <v>32</v>
      </c>
      <c r="V432">
        <v>0</v>
      </c>
      <c r="X432">
        <v>0</v>
      </c>
      <c r="Z432">
        <v>0</v>
      </c>
      <c r="AB432">
        <v>0</v>
      </c>
      <c r="AD432">
        <v>42</v>
      </c>
      <c r="AM432" s="26">
        <v>43530</v>
      </c>
      <c r="AN432" s="27" t="s">
        <v>40</v>
      </c>
      <c r="AO432" s="27">
        <v>0</v>
      </c>
      <c r="AP432" s="28">
        <v>28599</v>
      </c>
    </row>
    <row r="433" spans="1:42">
      <c r="A433">
        <v>-75.72</v>
      </c>
      <c r="B433">
        <v>45.38</v>
      </c>
      <c r="C433" t="s">
        <v>31</v>
      </c>
      <c r="D433">
        <v>6105976</v>
      </c>
      <c r="E433">
        <v>43532</v>
      </c>
      <c r="F433" t="s">
        <v>587</v>
      </c>
      <c r="G433">
        <v>2019</v>
      </c>
      <c r="H433">
        <v>3</v>
      </c>
      <c r="I433">
        <v>8</v>
      </c>
      <c r="J433" t="str">
        <f t="shared" si="6"/>
        <v>Friday</v>
      </c>
      <c r="K433">
        <f>IFERROR(VLOOKUP(E433,'holiday list'!$A$2:$E$106,5,FALSE),0)</f>
        <v>0</v>
      </c>
      <c r="L433">
        <v>27233</v>
      </c>
      <c r="M433" t="s">
        <v>32</v>
      </c>
      <c r="N433">
        <v>-0.5</v>
      </c>
      <c r="P433">
        <v>-17</v>
      </c>
      <c r="R433">
        <v>-8.8000000000000007</v>
      </c>
      <c r="T433">
        <v>26.8</v>
      </c>
      <c r="V433">
        <v>0</v>
      </c>
      <c r="X433">
        <v>0</v>
      </c>
      <c r="Z433">
        <v>0</v>
      </c>
      <c r="AB433">
        <v>0</v>
      </c>
      <c r="AD433">
        <v>42</v>
      </c>
      <c r="AM433" s="26">
        <v>43531</v>
      </c>
      <c r="AN433" s="27" t="s">
        <v>59</v>
      </c>
      <c r="AO433" s="27">
        <v>0</v>
      </c>
      <c r="AP433" s="28">
        <v>28346</v>
      </c>
    </row>
    <row r="434" spans="1:42">
      <c r="A434">
        <v>-75.72</v>
      </c>
      <c r="B434">
        <v>45.38</v>
      </c>
      <c r="C434" t="s">
        <v>31</v>
      </c>
      <c r="D434">
        <v>6105976</v>
      </c>
      <c r="E434">
        <v>43533</v>
      </c>
      <c r="F434" t="s">
        <v>588</v>
      </c>
      <c r="G434">
        <v>2019</v>
      </c>
      <c r="H434">
        <v>3</v>
      </c>
      <c r="I434">
        <v>9</v>
      </c>
      <c r="J434" t="str">
        <f t="shared" si="6"/>
        <v>Saturday</v>
      </c>
      <c r="K434">
        <f>IFERROR(VLOOKUP(E434,'holiday list'!$A$2:$E$106,5,FALSE),0)</f>
        <v>0</v>
      </c>
      <c r="L434">
        <v>24388</v>
      </c>
      <c r="M434" t="s">
        <v>32</v>
      </c>
      <c r="N434">
        <v>2</v>
      </c>
      <c r="P434">
        <v>-14</v>
      </c>
      <c r="R434">
        <v>-6</v>
      </c>
      <c r="T434">
        <v>24</v>
      </c>
      <c r="V434">
        <v>0</v>
      </c>
      <c r="X434">
        <v>0</v>
      </c>
      <c r="Z434">
        <v>2</v>
      </c>
      <c r="AB434">
        <v>1.2</v>
      </c>
      <c r="AD434">
        <v>42</v>
      </c>
      <c r="AM434" s="26">
        <v>43532</v>
      </c>
      <c r="AN434" s="27" t="s">
        <v>38</v>
      </c>
      <c r="AO434" s="27">
        <v>0</v>
      </c>
      <c r="AP434" s="28">
        <v>27233</v>
      </c>
    </row>
    <row r="435" spans="1:42">
      <c r="A435">
        <v>-75.72</v>
      </c>
      <c r="B435">
        <v>45.38</v>
      </c>
      <c r="C435" t="s">
        <v>31</v>
      </c>
      <c r="D435">
        <v>6105976</v>
      </c>
      <c r="E435">
        <v>43534</v>
      </c>
      <c r="F435" t="s">
        <v>589</v>
      </c>
      <c r="G435">
        <v>2019</v>
      </c>
      <c r="H435">
        <v>3</v>
      </c>
      <c r="I435">
        <v>10</v>
      </c>
      <c r="J435" t="str">
        <f t="shared" si="6"/>
        <v>Sunday</v>
      </c>
      <c r="K435">
        <f>IFERROR(VLOOKUP(E435,'holiday list'!$A$2:$E$106,5,FALSE),0)</f>
        <v>0</v>
      </c>
      <c r="L435">
        <v>24805</v>
      </c>
      <c r="M435" t="s">
        <v>32</v>
      </c>
      <c r="N435">
        <v>3</v>
      </c>
      <c r="P435">
        <v>-7</v>
      </c>
      <c r="R435">
        <v>-2</v>
      </c>
      <c r="T435">
        <v>20</v>
      </c>
      <c r="V435">
        <v>0</v>
      </c>
      <c r="X435">
        <v>4</v>
      </c>
      <c r="Z435">
        <v>4</v>
      </c>
      <c r="AB435">
        <v>7.8</v>
      </c>
      <c r="AD435">
        <v>43</v>
      </c>
      <c r="AM435" s="26">
        <v>43533</v>
      </c>
      <c r="AN435" s="27" t="s">
        <v>42</v>
      </c>
      <c r="AO435" s="27">
        <v>0</v>
      </c>
      <c r="AP435" s="28">
        <v>24388</v>
      </c>
    </row>
    <row r="436" spans="1:42">
      <c r="A436">
        <v>-75.72</v>
      </c>
      <c r="B436">
        <v>45.38</v>
      </c>
      <c r="C436" t="s">
        <v>31</v>
      </c>
      <c r="D436">
        <v>6105976</v>
      </c>
      <c r="E436">
        <v>43535</v>
      </c>
      <c r="F436" t="s">
        <v>590</v>
      </c>
      <c r="G436">
        <v>2019</v>
      </c>
      <c r="H436">
        <v>3</v>
      </c>
      <c r="I436">
        <v>11</v>
      </c>
      <c r="J436" t="str">
        <f t="shared" si="6"/>
        <v>Monday</v>
      </c>
      <c r="K436">
        <f>IFERROR(VLOOKUP(E436,'holiday list'!$A$2:$E$106,5,FALSE),0)</f>
        <v>0</v>
      </c>
      <c r="L436">
        <v>25049</v>
      </c>
      <c r="M436" t="s">
        <v>32</v>
      </c>
      <c r="N436">
        <v>3</v>
      </c>
      <c r="P436">
        <v>0</v>
      </c>
      <c r="R436">
        <v>1.5</v>
      </c>
      <c r="T436">
        <v>16.5</v>
      </c>
      <c r="V436">
        <v>0</v>
      </c>
      <c r="X436">
        <v>0</v>
      </c>
      <c r="Z436">
        <v>0</v>
      </c>
      <c r="AB436">
        <v>0</v>
      </c>
      <c r="AD436">
        <v>46</v>
      </c>
      <c r="AM436" s="26">
        <v>43534</v>
      </c>
      <c r="AN436" s="27" t="s">
        <v>45</v>
      </c>
      <c r="AO436" s="27">
        <v>0</v>
      </c>
      <c r="AP436" s="28">
        <v>24805</v>
      </c>
    </row>
    <row r="437" spans="1:42">
      <c r="A437">
        <v>-75.72</v>
      </c>
      <c r="B437">
        <v>45.38</v>
      </c>
      <c r="C437" t="s">
        <v>31</v>
      </c>
      <c r="D437">
        <v>6105976</v>
      </c>
      <c r="E437">
        <v>43536</v>
      </c>
      <c r="F437" t="s">
        <v>591</v>
      </c>
      <c r="G437">
        <v>2019</v>
      </c>
      <c r="H437">
        <v>3</v>
      </c>
      <c r="I437">
        <v>12</v>
      </c>
      <c r="J437" t="str">
        <f t="shared" si="6"/>
        <v>Tuesday</v>
      </c>
      <c r="K437">
        <f>IFERROR(VLOOKUP(E437,'holiday list'!$A$2:$E$106,5,FALSE),0)</f>
        <v>0</v>
      </c>
      <c r="L437">
        <v>24570</v>
      </c>
      <c r="M437" t="s">
        <v>32</v>
      </c>
      <c r="N437">
        <v>0</v>
      </c>
      <c r="P437">
        <v>-7.5</v>
      </c>
      <c r="R437">
        <v>-3.8</v>
      </c>
      <c r="T437">
        <v>21.8</v>
      </c>
      <c r="V437">
        <v>0</v>
      </c>
      <c r="X437">
        <v>0</v>
      </c>
      <c r="Z437">
        <v>0</v>
      </c>
      <c r="AB437">
        <v>0</v>
      </c>
      <c r="AD437">
        <v>44</v>
      </c>
      <c r="AM437" s="26">
        <v>43535</v>
      </c>
      <c r="AN437" s="27" t="s">
        <v>36</v>
      </c>
      <c r="AO437" s="27">
        <v>0</v>
      </c>
      <c r="AP437" s="28">
        <v>25049</v>
      </c>
    </row>
    <row r="438" spans="1:42">
      <c r="A438">
        <v>-75.72</v>
      </c>
      <c r="B438">
        <v>45.38</v>
      </c>
      <c r="C438" t="s">
        <v>31</v>
      </c>
      <c r="D438">
        <v>6105976</v>
      </c>
      <c r="E438">
        <v>43537</v>
      </c>
      <c r="F438" t="s">
        <v>592</v>
      </c>
      <c r="G438">
        <v>2019</v>
      </c>
      <c r="H438">
        <v>3</v>
      </c>
      <c r="I438">
        <v>13</v>
      </c>
      <c r="J438" t="str">
        <f t="shared" si="6"/>
        <v>Wednesday</v>
      </c>
      <c r="K438">
        <f>IFERROR(VLOOKUP(E438,'holiday list'!$A$2:$E$106,5,FALSE),0)</f>
        <v>0</v>
      </c>
      <c r="L438">
        <v>25066</v>
      </c>
      <c r="M438" t="s">
        <v>32</v>
      </c>
      <c r="N438">
        <v>1.5</v>
      </c>
      <c r="P438">
        <v>-8</v>
      </c>
      <c r="R438">
        <v>-3.3</v>
      </c>
      <c r="T438">
        <v>21.3</v>
      </c>
      <c r="V438">
        <v>0</v>
      </c>
      <c r="X438">
        <v>0</v>
      </c>
      <c r="Z438">
        <v>8</v>
      </c>
      <c r="AB438">
        <v>7</v>
      </c>
      <c r="AD438">
        <v>44</v>
      </c>
      <c r="AM438" s="26">
        <v>43536</v>
      </c>
      <c r="AN438" s="27" t="s">
        <v>56</v>
      </c>
      <c r="AO438" s="27">
        <v>0</v>
      </c>
      <c r="AP438" s="28">
        <v>24570</v>
      </c>
    </row>
    <row r="439" spans="1:42">
      <c r="A439">
        <v>-75.72</v>
      </c>
      <c r="B439">
        <v>45.38</v>
      </c>
      <c r="C439" t="s">
        <v>31</v>
      </c>
      <c r="D439">
        <v>6105976</v>
      </c>
      <c r="E439">
        <v>43538</v>
      </c>
      <c r="F439" t="s">
        <v>593</v>
      </c>
      <c r="G439">
        <v>2019</v>
      </c>
      <c r="H439">
        <v>3</v>
      </c>
      <c r="I439">
        <v>14</v>
      </c>
      <c r="J439" t="str">
        <f t="shared" si="6"/>
        <v>Thursday</v>
      </c>
      <c r="K439">
        <f>IFERROR(VLOOKUP(E439,'holiday list'!$A$2:$E$106,5,FALSE),0)</f>
        <v>0</v>
      </c>
      <c r="L439">
        <v>23798</v>
      </c>
      <c r="M439" t="s">
        <v>32</v>
      </c>
      <c r="N439">
        <v>8</v>
      </c>
      <c r="P439">
        <v>-1.5</v>
      </c>
      <c r="R439">
        <v>3.3</v>
      </c>
      <c r="T439">
        <v>14.7</v>
      </c>
      <c r="V439">
        <v>0</v>
      </c>
      <c r="X439">
        <v>0.6</v>
      </c>
      <c r="Z439">
        <v>0</v>
      </c>
      <c r="AB439">
        <v>0.6</v>
      </c>
      <c r="AD439">
        <v>52</v>
      </c>
      <c r="AM439" s="26">
        <v>43537</v>
      </c>
      <c r="AN439" s="27" t="s">
        <v>40</v>
      </c>
      <c r="AO439" s="27">
        <v>0</v>
      </c>
      <c r="AP439" s="28">
        <v>25066</v>
      </c>
    </row>
    <row r="440" spans="1:42">
      <c r="A440">
        <v>-75.72</v>
      </c>
      <c r="B440">
        <v>45.38</v>
      </c>
      <c r="C440" t="s">
        <v>31</v>
      </c>
      <c r="D440">
        <v>6105976</v>
      </c>
      <c r="E440">
        <v>43539</v>
      </c>
      <c r="F440" t="s">
        <v>594</v>
      </c>
      <c r="G440">
        <v>2019</v>
      </c>
      <c r="H440">
        <v>3</v>
      </c>
      <c r="I440">
        <v>15</v>
      </c>
      <c r="J440" t="str">
        <f t="shared" si="6"/>
        <v>Friday</v>
      </c>
      <c r="K440">
        <f>IFERROR(VLOOKUP(E440,'holiday list'!$A$2:$E$106,5,FALSE),0)</f>
        <v>0</v>
      </c>
      <c r="L440">
        <v>22678</v>
      </c>
      <c r="M440" t="s">
        <v>32</v>
      </c>
      <c r="N440">
        <v>8</v>
      </c>
      <c r="P440">
        <v>1.5</v>
      </c>
      <c r="R440">
        <v>4.8</v>
      </c>
      <c r="T440">
        <v>13.2</v>
      </c>
      <c r="V440">
        <v>0</v>
      </c>
      <c r="X440">
        <v>4</v>
      </c>
      <c r="Z440">
        <v>0</v>
      </c>
      <c r="AB440">
        <v>4</v>
      </c>
      <c r="AD440">
        <v>42</v>
      </c>
      <c r="AM440" s="26">
        <v>43538</v>
      </c>
      <c r="AN440" s="27" t="s">
        <v>59</v>
      </c>
      <c r="AO440" s="27">
        <v>0</v>
      </c>
      <c r="AP440" s="28">
        <v>23798</v>
      </c>
    </row>
    <row r="441" spans="1:42">
      <c r="A441">
        <v>-75.72</v>
      </c>
      <c r="B441">
        <v>45.38</v>
      </c>
      <c r="C441" t="s">
        <v>31</v>
      </c>
      <c r="D441">
        <v>6105976</v>
      </c>
      <c r="E441">
        <v>43540</v>
      </c>
      <c r="F441" t="s">
        <v>595</v>
      </c>
      <c r="G441">
        <v>2019</v>
      </c>
      <c r="H441">
        <v>3</v>
      </c>
      <c r="I441">
        <v>16</v>
      </c>
      <c r="J441" t="str">
        <f t="shared" si="6"/>
        <v>Saturday</v>
      </c>
      <c r="K441">
        <f>IFERROR(VLOOKUP(E441,'holiday list'!$A$2:$E$106,5,FALSE),0)</f>
        <v>0</v>
      </c>
      <c r="L441">
        <v>22857</v>
      </c>
      <c r="M441" t="s">
        <v>32</v>
      </c>
      <c r="N441">
        <v>-0.5</v>
      </c>
      <c r="P441">
        <v>-5</v>
      </c>
      <c r="R441">
        <v>-2.8</v>
      </c>
      <c r="T441">
        <v>20.8</v>
      </c>
      <c r="V441">
        <v>0</v>
      </c>
      <c r="X441">
        <v>0</v>
      </c>
      <c r="Z441">
        <v>0</v>
      </c>
      <c r="AB441">
        <v>0</v>
      </c>
      <c r="AD441">
        <v>33</v>
      </c>
      <c r="AM441" s="26">
        <v>43539</v>
      </c>
      <c r="AN441" s="27" t="s">
        <v>38</v>
      </c>
      <c r="AO441" s="27">
        <v>0</v>
      </c>
      <c r="AP441" s="28">
        <v>22678</v>
      </c>
    </row>
    <row r="442" spans="1:42">
      <c r="A442">
        <v>-75.72</v>
      </c>
      <c r="B442">
        <v>45.38</v>
      </c>
      <c r="C442" t="s">
        <v>31</v>
      </c>
      <c r="D442">
        <v>6105976</v>
      </c>
      <c r="E442">
        <v>43541</v>
      </c>
      <c r="F442" t="s">
        <v>85</v>
      </c>
      <c r="G442">
        <v>2019</v>
      </c>
      <c r="H442">
        <v>3</v>
      </c>
      <c r="I442">
        <v>17</v>
      </c>
      <c r="J442" t="str">
        <f t="shared" si="6"/>
        <v>Sunday</v>
      </c>
      <c r="K442">
        <f>IFERROR(VLOOKUP(E442,'holiday list'!$A$2:$E$106,5,FALSE),0)</f>
        <v>1</v>
      </c>
      <c r="L442">
        <v>23706</v>
      </c>
      <c r="M442" t="s">
        <v>32</v>
      </c>
      <c r="N442">
        <v>-2</v>
      </c>
      <c r="P442">
        <v>-9</v>
      </c>
      <c r="R442">
        <v>-5.5</v>
      </c>
      <c r="T442">
        <v>23.5</v>
      </c>
      <c r="V442">
        <v>0</v>
      </c>
      <c r="X442">
        <v>0</v>
      </c>
      <c r="Z442">
        <v>0</v>
      </c>
      <c r="AB442">
        <v>0</v>
      </c>
      <c r="AD442">
        <v>32</v>
      </c>
      <c r="AM442" s="26">
        <v>43540</v>
      </c>
      <c r="AN442" s="27" t="s">
        <v>42</v>
      </c>
      <c r="AO442" s="27">
        <v>0</v>
      </c>
      <c r="AP442" s="28">
        <v>22857</v>
      </c>
    </row>
    <row r="443" spans="1:42">
      <c r="A443">
        <v>-75.72</v>
      </c>
      <c r="B443">
        <v>45.38</v>
      </c>
      <c r="C443" t="s">
        <v>31</v>
      </c>
      <c r="D443">
        <v>6105976</v>
      </c>
      <c r="E443">
        <v>43542</v>
      </c>
      <c r="F443" t="s">
        <v>596</v>
      </c>
      <c r="G443">
        <v>2019</v>
      </c>
      <c r="H443">
        <v>3</v>
      </c>
      <c r="I443">
        <v>18</v>
      </c>
      <c r="J443" t="str">
        <f t="shared" si="6"/>
        <v>Monday</v>
      </c>
      <c r="K443">
        <f>IFERROR(VLOOKUP(E443,'holiday list'!$A$2:$E$106,5,FALSE),0)</f>
        <v>0</v>
      </c>
      <c r="L443">
        <v>24470</v>
      </c>
      <c r="M443" t="s">
        <v>32</v>
      </c>
      <c r="N443">
        <v>-1.5</v>
      </c>
      <c r="P443">
        <v>-13.5</v>
      </c>
      <c r="R443">
        <v>-7.5</v>
      </c>
      <c r="T443">
        <v>25.5</v>
      </c>
      <c r="V443">
        <v>0</v>
      </c>
      <c r="X443">
        <v>0</v>
      </c>
      <c r="Z443">
        <v>0</v>
      </c>
      <c r="AB443">
        <v>0</v>
      </c>
      <c r="AD443">
        <v>32</v>
      </c>
      <c r="AM443" s="26">
        <v>43541</v>
      </c>
      <c r="AN443" s="27" t="s">
        <v>45</v>
      </c>
      <c r="AO443" s="27">
        <v>1</v>
      </c>
      <c r="AP443" s="28">
        <v>23706</v>
      </c>
    </row>
    <row r="444" spans="1:42">
      <c r="A444">
        <v>-75.72</v>
      </c>
      <c r="B444">
        <v>45.38</v>
      </c>
      <c r="C444" t="s">
        <v>31</v>
      </c>
      <c r="D444">
        <v>6105976</v>
      </c>
      <c r="E444">
        <v>43543</v>
      </c>
      <c r="F444" t="s">
        <v>597</v>
      </c>
      <c r="G444">
        <v>2019</v>
      </c>
      <c r="H444">
        <v>3</v>
      </c>
      <c r="I444">
        <v>19</v>
      </c>
      <c r="J444" t="str">
        <f t="shared" si="6"/>
        <v>Tuesday</v>
      </c>
      <c r="K444">
        <f>IFERROR(VLOOKUP(E444,'holiday list'!$A$2:$E$106,5,FALSE),0)</f>
        <v>0</v>
      </c>
      <c r="L444">
        <v>24365</v>
      </c>
      <c r="M444" t="s">
        <v>32</v>
      </c>
      <c r="N444">
        <v>3</v>
      </c>
      <c r="P444">
        <v>-15.5</v>
      </c>
      <c r="R444">
        <v>-6.3</v>
      </c>
      <c r="T444">
        <v>24.3</v>
      </c>
      <c r="V444">
        <v>0</v>
      </c>
      <c r="X444">
        <v>0</v>
      </c>
      <c r="Z444">
        <v>0</v>
      </c>
      <c r="AB444">
        <v>0</v>
      </c>
      <c r="AD444">
        <v>32</v>
      </c>
      <c r="AM444" s="26">
        <v>43542</v>
      </c>
      <c r="AN444" s="27" t="s">
        <v>36</v>
      </c>
      <c r="AO444" s="27">
        <v>0</v>
      </c>
      <c r="AP444" s="28">
        <v>24470</v>
      </c>
    </row>
    <row r="445" spans="1:42">
      <c r="A445">
        <v>-75.72</v>
      </c>
      <c r="B445">
        <v>45.38</v>
      </c>
      <c r="C445" t="s">
        <v>31</v>
      </c>
      <c r="D445">
        <v>6105976</v>
      </c>
      <c r="E445">
        <v>43544</v>
      </c>
      <c r="F445" t="s">
        <v>598</v>
      </c>
      <c r="G445">
        <v>2019</v>
      </c>
      <c r="H445">
        <v>3</v>
      </c>
      <c r="I445">
        <v>20</v>
      </c>
      <c r="J445" t="str">
        <f t="shared" si="6"/>
        <v>Wednesday</v>
      </c>
      <c r="K445">
        <f>IFERROR(VLOOKUP(E445,'holiday list'!$A$2:$E$106,5,FALSE),0)</f>
        <v>0</v>
      </c>
      <c r="L445">
        <v>23666</v>
      </c>
      <c r="M445" t="s">
        <v>32</v>
      </c>
      <c r="N445">
        <v>6.5</v>
      </c>
      <c r="P445">
        <v>-9</v>
      </c>
      <c r="R445">
        <v>-1.3</v>
      </c>
      <c r="T445">
        <v>19.3</v>
      </c>
      <c r="V445">
        <v>0</v>
      </c>
      <c r="X445">
        <v>0</v>
      </c>
      <c r="Z445">
        <v>0</v>
      </c>
      <c r="AB445">
        <v>0</v>
      </c>
      <c r="AD445">
        <v>31</v>
      </c>
      <c r="AM445" s="26">
        <v>43543</v>
      </c>
      <c r="AN445" s="27" t="s">
        <v>56</v>
      </c>
      <c r="AO445" s="27">
        <v>0</v>
      </c>
      <c r="AP445" s="28">
        <v>24365</v>
      </c>
    </row>
    <row r="446" spans="1:42">
      <c r="A446">
        <v>-75.72</v>
      </c>
      <c r="B446">
        <v>45.38</v>
      </c>
      <c r="C446" t="s">
        <v>31</v>
      </c>
      <c r="D446">
        <v>6105976</v>
      </c>
      <c r="E446">
        <v>43545</v>
      </c>
      <c r="F446" t="s">
        <v>599</v>
      </c>
      <c r="G446">
        <v>2019</v>
      </c>
      <c r="H446">
        <v>3</v>
      </c>
      <c r="I446">
        <v>21</v>
      </c>
      <c r="J446" t="str">
        <f t="shared" si="6"/>
        <v>Thursday</v>
      </c>
      <c r="K446">
        <f>IFERROR(VLOOKUP(E446,'holiday list'!$A$2:$E$106,5,FALSE),0)</f>
        <v>0</v>
      </c>
      <c r="L446">
        <v>23576</v>
      </c>
      <c r="M446" t="s">
        <v>32</v>
      </c>
      <c r="N446">
        <v>6.5</v>
      </c>
      <c r="P446">
        <v>-0.5</v>
      </c>
      <c r="R446">
        <v>3</v>
      </c>
      <c r="T446">
        <v>15</v>
      </c>
      <c r="V446">
        <v>0</v>
      </c>
      <c r="X446">
        <v>10</v>
      </c>
      <c r="Z446">
        <v>0</v>
      </c>
      <c r="AB446">
        <v>10</v>
      </c>
      <c r="AD446">
        <v>28</v>
      </c>
      <c r="AM446" s="26">
        <v>43544</v>
      </c>
      <c r="AN446" s="27" t="s">
        <v>40</v>
      </c>
      <c r="AO446" s="27">
        <v>0</v>
      </c>
      <c r="AP446" s="28">
        <v>23666</v>
      </c>
    </row>
    <row r="447" spans="1:42">
      <c r="A447">
        <v>-75.72</v>
      </c>
      <c r="B447">
        <v>45.38</v>
      </c>
      <c r="C447" t="s">
        <v>31</v>
      </c>
      <c r="D447">
        <v>6105976</v>
      </c>
      <c r="E447">
        <v>43546</v>
      </c>
      <c r="F447" t="s">
        <v>600</v>
      </c>
      <c r="G447">
        <v>2019</v>
      </c>
      <c r="H447">
        <v>3</v>
      </c>
      <c r="I447">
        <v>22</v>
      </c>
      <c r="J447" t="str">
        <f t="shared" si="6"/>
        <v>Friday</v>
      </c>
      <c r="K447">
        <f>IFERROR(VLOOKUP(E447,'holiday list'!$A$2:$E$106,5,FALSE),0)</f>
        <v>0</v>
      </c>
      <c r="L447">
        <v>23911</v>
      </c>
      <c r="M447" t="s">
        <v>32</v>
      </c>
      <c r="N447">
        <v>3.5</v>
      </c>
      <c r="P447">
        <v>1</v>
      </c>
      <c r="R447">
        <v>2.2999999999999998</v>
      </c>
      <c r="T447">
        <v>15.7</v>
      </c>
      <c r="V447">
        <v>0</v>
      </c>
      <c r="X447">
        <v>5</v>
      </c>
      <c r="Z447">
        <v>0</v>
      </c>
      <c r="AB447">
        <v>5</v>
      </c>
      <c r="AD447">
        <v>25</v>
      </c>
      <c r="AM447" s="26">
        <v>43545</v>
      </c>
      <c r="AN447" s="27" t="s">
        <v>59</v>
      </c>
      <c r="AO447" s="27">
        <v>0</v>
      </c>
      <c r="AP447" s="28">
        <v>23576</v>
      </c>
    </row>
    <row r="448" spans="1:42">
      <c r="A448">
        <v>-75.72</v>
      </c>
      <c r="B448">
        <v>45.38</v>
      </c>
      <c r="C448" t="s">
        <v>31</v>
      </c>
      <c r="D448">
        <v>6105976</v>
      </c>
      <c r="E448">
        <v>43547</v>
      </c>
      <c r="F448" t="s">
        <v>601</v>
      </c>
      <c r="G448">
        <v>2019</v>
      </c>
      <c r="H448">
        <v>3</v>
      </c>
      <c r="I448">
        <v>23</v>
      </c>
      <c r="J448" t="str">
        <f t="shared" si="6"/>
        <v>Saturday</v>
      </c>
      <c r="K448">
        <f>IFERROR(VLOOKUP(E448,'holiday list'!$A$2:$E$106,5,FALSE),0)</f>
        <v>0</v>
      </c>
      <c r="L448">
        <v>23563</v>
      </c>
      <c r="M448" t="s">
        <v>32</v>
      </c>
      <c r="N448">
        <v>1.5</v>
      </c>
      <c r="P448">
        <v>-9.5</v>
      </c>
      <c r="R448">
        <v>-4</v>
      </c>
      <c r="T448">
        <v>22</v>
      </c>
      <c r="V448">
        <v>0</v>
      </c>
      <c r="X448">
        <v>0</v>
      </c>
      <c r="Z448">
        <v>0</v>
      </c>
      <c r="AA448" t="s">
        <v>33</v>
      </c>
      <c r="AB448">
        <v>0</v>
      </c>
      <c r="AD448">
        <v>23</v>
      </c>
      <c r="AM448" s="26">
        <v>43546</v>
      </c>
      <c r="AN448" s="27" t="s">
        <v>38</v>
      </c>
      <c r="AO448" s="27">
        <v>0</v>
      </c>
      <c r="AP448" s="28">
        <v>23911</v>
      </c>
    </row>
    <row r="449" spans="1:42">
      <c r="A449">
        <v>-75.72</v>
      </c>
      <c r="B449">
        <v>45.38</v>
      </c>
      <c r="C449" t="s">
        <v>31</v>
      </c>
      <c r="D449">
        <v>6105976</v>
      </c>
      <c r="E449">
        <v>43548</v>
      </c>
      <c r="F449" t="s">
        <v>602</v>
      </c>
      <c r="G449">
        <v>2019</v>
      </c>
      <c r="H449">
        <v>3</v>
      </c>
      <c r="I449">
        <v>24</v>
      </c>
      <c r="J449" t="str">
        <f t="shared" si="6"/>
        <v>Sunday</v>
      </c>
      <c r="K449">
        <f>IFERROR(VLOOKUP(E449,'holiday list'!$A$2:$E$106,5,FALSE),0)</f>
        <v>0</v>
      </c>
      <c r="L449">
        <v>23910</v>
      </c>
      <c r="M449" t="s">
        <v>32</v>
      </c>
      <c r="N449">
        <v>4</v>
      </c>
      <c r="P449">
        <v>-5</v>
      </c>
      <c r="R449">
        <v>-0.5</v>
      </c>
      <c r="T449">
        <v>18.5</v>
      </c>
      <c r="V449">
        <v>0</v>
      </c>
      <c r="X449">
        <v>0</v>
      </c>
      <c r="Z449">
        <v>0</v>
      </c>
      <c r="AA449" t="s">
        <v>33</v>
      </c>
      <c r="AB449">
        <v>0</v>
      </c>
      <c r="AD449">
        <v>20</v>
      </c>
      <c r="AM449" s="26">
        <v>43547</v>
      </c>
      <c r="AN449" s="27" t="s">
        <v>42</v>
      </c>
      <c r="AO449" s="27">
        <v>0</v>
      </c>
      <c r="AP449" s="28">
        <v>23563</v>
      </c>
    </row>
    <row r="450" spans="1:42">
      <c r="A450">
        <v>-75.72</v>
      </c>
      <c r="B450">
        <v>45.38</v>
      </c>
      <c r="C450" t="s">
        <v>31</v>
      </c>
      <c r="D450">
        <v>6105976</v>
      </c>
      <c r="E450">
        <v>43549</v>
      </c>
      <c r="F450" t="s">
        <v>603</v>
      </c>
      <c r="G450">
        <v>2019</v>
      </c>
      <c r="H450">
        <v>3</v>
      </c>
      <c r="I450">
        <v>25</v>
      </c>
      <c r="J450" t="str">
        <f t="shared" si="6"/>
        <v>Monday</v>
      </c>
      <c r="K450">
        <f>IFERROR(VLOOKUP(E450,'holiday list'!$A$2:$E$106,5,FALSE),0)</f>
        <v>0</v>
      </c>
      <c r="L450">
        <v>24807</v>
      </c>
      <c r="M450" t="s">
        <v>32</v>
      </c>
      <c r="N450">
        <v>1</v>
      </c>
      <c r="P450">
        <v>-9.5</v>
      </c>
      <c r="R450">
        <v>-4.3</v>
      </c>
      <c r="T450">
        <v>22.3</v>
      </c>
      <c r="V450">
        <v>0</v>
      </c>
      <c r="X450">
        <v>0</v>
      </c>
      <c r="Z450">
        <v>0</v>
      </c>
      <c r="AB450">
        <v>0</v>
      </c>
      <c r="AD450">
        <v>20</v>
      </c>
      <c r="AM450" s="26">
        <v>43548</v>
      </c>
      <c r="AN450" s="27" t="s">
        <v>45</v>
      </c>
      <c r="AO450" s="27">
        <v>0</v>
      </c>
      <c r="AP450" s="28">
        <v>23910</v>
      </c>
    </row>
    <row r="451" spans="1:42">
      <c r="A451">
        <v>-75.72</v>
      </c>
      <c r="B451">
        <v>45.38</v>
      </c>
      <c r="C451" t="s">
        <v>31</v>
      </c>
      <c r="D451">
        <v>6105976</v>
      </c>
      <c r="E451">
        <v>43550</v>
      </c>
      <c r="F451" t="s">
        <v>604</v>
      </c>
      <c r="G451">
        <v>2019</v>
      </c>
      <c r="H451">
        <v>3</v>
      </c>
      <c r="I451">
        <v>26</v>
      </c>
      <c r="J451" t="str">
        <f t="shared" ref="J451:J514" si="7">TEXT(E451,"dddd")</f>
        <v>Tuesday</v>
      </c>
      <c r="K451">
        <f>IFERROR(VLOOKUP(E451,'holiday list'!$A$2:$E$106,5,FALSE),0)</f>
        <v>0</v>
      </c>
      <c r="L451">
        <v>24668</v>
      </c>
      <c r="M451" t="s">
        <v>32</v>
      </c>
      <c r="N451">
        <v>1</v>
      </c>
      <c r="P451">
        <v>-8</v>
      </c>
      <c r="R451">
        <v>-3.5</v>
      </c>
      <c r="T451">
        <v>21.5</v>
      </c>
      <c r="V451">
        <v>0</v>
      </c>
      <c r="X451">
        <v>0</v>
      </c>
      <c r="Z451">
        <v>0</v>
      </c>
      <c r="AB451">
        <v>0</v>
      </c>
      <c r="AD451">
        <v>20</v>
      </c>
      <c r="AM451" s="26">
        <v>43549</v>
      </c>
      <c r="AN451" s="27" t="s">
        <v>36</v>
      </c>
      <c r="AO451" s="27">
        <v>0</v>
      </c>
      <c r="AP451" s="28">
        <v>24807</v>
      </c>
    </row>
    <row r="452" spans="1:42">
      <c r="A452">
        <v>-75.72</v>
      </c>
      <c r="B452">
        <v>45.38</v>
      </c>
      <c r="C452" t="s">
        <v>31</v>
      </c>
      <c r="D452">
        <v>6105976</v>
      </c>
      <c r="E452">
        <v>43551</v>
      </c>
      <c r="F452" t="s">
        <v>605</v>
      </c>
      <c r="G452">
        <v>2019</v>
      </c>
      <c r="H452">
        <v>3</v>
      </c>
      <c r="I452">
        <v>27</v>
      </c>
      <c r="J452" t="str">
        <f t="shared" si="7"/>
        <v>Wednesday</v>
      </c>
      <c r="K452">
        <f>IFERROR(VLOOKUP(E452,'holiday list'!$A$2:$E$106,5,FALSE),0)</f>
        <v>0</v>
      </c>
      <c r="L452">
        <v>24123</v>
      </c>
      <c r="M452" t="s">
        <v>32</v>
      </c>
      <c r="N452">
        <v>5</v>
      </c>
      <c r="P452">
        <v>-11</v>
      </c>
      <c r="R452">
        <v>-3</v>
      </c>
      <c r="T452">
        <v>21</v>
      </c>
      <c r="V452">
        <v>0</v>
      </c>
      <c r="X452">
        <v>0</v>
      </c>
      <c r="Z452">
        <v>0</v>
      </c>
      <c r="AB452">
        <v>0</v>
      </c>
      <c r="AD452">
        <v>19</v>
      </c>
      <c r="AM452" s="26">
        <v>43550</v>
      </c>
      <c r="AN452" s="27" t="s">
        <v>56</v>
      </c>
      <c r="AO452" s="27">
        <v>0</v>
      </c>
      <c r="AP452" s="28">
        <v>24668</v>
      </c>
    </row>
    <row r="453" spans="1:42">
      <c r="A453">
        <v>-75.72</v>
      </c>
      <c r="B453">
        <v>45.38</v>
      </c>
      <c r="C453" t="s">
        <v>31</v>
      </c>
      <c r="D453">
        <v>6105976</v>
      </c>
      <c r="E453">
        <v>43552</v>
      </c>
      <c r="F453" t="s">
        <v>606</v>
      </c>
      <c r="G453">
        <v>2019</v>
      </c>
      <c r="H453">
        <v>3</v>
      </c>
      <c r="I453">
        <v>28</v>
      </c>
      <c r="J453" t="str">
        <f t="shared" si="7"/>
        <v>Thursday</v>
      </c>
      <c r="K453">
        <f>IFERROR(VLOOKUP(E453,'holiday list'!$A$2:$E$106,5,FALSE),0)</f>
        <v>0</v>
      </c>
      <c r="L453">
        <v>24612</v>
      </c>
      <c r="M453" t="s">
        <v>32</v>
      </c>
      <c r="N453">
        <v>8</v>
      </c>
      <c r="P453">
        <v>-5</v>
      </c>
      <c r="R453">
        <v>1.5</v>
      </c>
      <c r="T453">
        <v>16.5</v>
      </c>
      <c r="V453">
        <v>0</v>
      </c>
      <c r="X453">
        <v>0</v>
      </c>
      <c r="Z453">
        <v>0</v>
      </c>
      <c r="AB453">
        <v>0</v>
      </c>
      <c r="AD453">
        <v>17</v>
      </c>
      <c r="AM453" s="26">
        <v>43551</v>
      </c>
      <c r="AN453" s="27" t="s">
        <v>40</v>
      </c>
      <c r="AO453" s="27">
        <v>0</v>
      </c>
      <c r="AP453" s="28">
        <v>24123</v>
      </c>
    </row>
    <row r="454" spans="1:42">
      <c r="A454">
        <v>-75.72</v>
      </c>
      <c r="B454">
        <v>45.38</v>
      </c>
      <c r="C454" t="s">
        <v>31</v>
      </c>
      <c r="D454">
        <v>6105976</v>
      </c>
      <c r="E454">
        <v>43553</v>
      </c>
      <c r="F454" t="s">
        <v>607</v>
      </c>
      <c r="G454">
        <v>2019</v>
      </c>
      <c r="H454">
        <v>3</v>
      </c>
      <c r="I454">
        <v>29</v>
      </c>
      <c r="J454" t="str">
        <f t="shared" si="7"/>
        <v>Friday</v>
      </c>
      <c r="K454">
        <f>IFERROR(VLOOKUP(E454,'holiday list'!$A$2:$E$106,5,FALSE),0)</f>
        <v>0</v>
      </c>
      <c r="L454">
        <v>22927</v>
      </c>
      <c r="M454" t="s">
        <v>32</v>
      </c>
      <c r="N454">
        <v>5</v>
      </c>
      <c r="P454">
        <v>2</v>
      </c>
      <c r="R454">
        <v>3.5</v>
      </c>
      <c r="T454">
        <v>14.5</v>
      </c>
      <c r="V454">
        <v>0</v>
      </c>
      <c r="X454">
        <v>0</v>
      </c>
      <c r="Z454">
        <v>0</v>
      </c>
      <c r="AA454" t="s">
        <v>33</v>
      </c>
      <c r="AB454">
        <v>0</v>
      </c>
      <c r="AD454">
        <v>13</v>
      </c>
      <c r="AM454" s="26">
        <v>43552</v>
      </c>
      <c r="AN454" s="27" t="s">
        <v>59</v>
      </c>
      <c r="AO454" s="27">
        <v>0</v>
      </c>
      <c r="AP454" s="28">
        <v>24612</v>
      </c>
    </row>
    <row r="455" spans="1:42">
      <c r="A455">
        <v>-75.72</v>
      </c>
      <c r="B455">
        <v>45.38</v>
      </c>
      <c r="C455" t="s">
        <v>31</v>
      </c>
      <c r="D455">
        <v>6105976</v>
      </c>
      <c r="E455">
        <v>43554</v>
      </c>
      <c r="F455" t="s">
        <v>608</v>
      </c>
      <c r="G455">
        <v>2019</v>
      </c>
      <c r="H455">
        <v>3</v>
      </c>
      <c r="I455">
        <v>30</v>
      </c>
      <c r="J455" t="str">
        <f t="shared" si="7"/>
        <v>Saturday</v>
      </c>
      <c r="K455">
        <f>IFERROR(VLOOKUP(E455,'holiday list'!$A$2:$E$106,5,FALSE),0)</f>
        <v>0</v>
      </c>
      <c r="L455">
        <v>24361</v>
      </c>
      <c r="M455" t="s">
        <v>32</v>
      </c>
      <c r="N455">
        <v>1.5</v>
      </c>
      <c r="P455">
        <v>-2</v>
      </c>
      <c r="R455">
        <v>-0.3</v>
      </c>
      <c r="T455">
        <v>18.3</v>
      </c>
      <c r="V455">
        <v>0</v>
      </c>
      <c r="X455">
        <v>17</v>
      </c>
      <c r="Z455">
        <v>7</v>
      </c>
      <c r="AB455">
        <v>24.4</v>
      </c>
      <c r="AD455">
        <v>9</v>
      </c>
      <c r="AM455" s="26">
        <v>43553</v>
      </c>
      <c r="AN455" s="27" t="s">
        <v>38</v>
      </c>
      <c r="AO455" s="27">
        <v>0</v>
      </c>
      <c r="AP455" s="28">
        <v>22927</v>
      </c>
    </row>
    <row r="456" spans="1:42">
      <c r="A456">
        <v>-75.72</v>
      </c>
      <c r="B456">
        <v>45.38</v>
      </c>
      <c r="C456" t="s">
        <v>31</v>
      </c>
      <c r="D456">
        <v>6105976</v>
      </c>
      <c r="E456">
        <v>43555</v>
      </c>
      <c r="F456" t="s">
        <v>609</v>
      </c>
      <c r="G456">
        <v>2019</v>
      </c>
      <c r="H456">
        <v>3</v>
      </c>
      <c r="I456">
        <v>31</v>
      </c>
      <c r="J456" t="str">
        <f t="shared" si="7"/>
        <v>Sunday</v>
      </c>
      <c r="K456">
        <f>IFERROR(VLOOKUP(E456,'holiday list'!$A$2:$E$106,5,FALSE),0)</f>
        <v>0</v>
      </c>
      <c r="L456">
        <v>23702</v>
      </c>
      <c r="M456" t="s">
        <v>32</v>
      </c>
      <c r="N456">
        <v>1</v>
      </c>
      <c r="P456">
        <v>-1.5</v>
      </c>
      <c r="R456">
        <v>-0.3</v>
      </c>
      <c r="T456">
        <v>18.3</v>
      </c>
      <c r="V456">
        <v>0</v>
      </c>
      <c r="X456">
        <v>0</v>
      </c>
      <c r="Y456" t="s">
        <v>33</v>
      </c>
      <c r="Z456">
        <v>0</v>
      </c>
      <c r="AB456">
        <v>0</v>
      </c>
      <c r="AC456" t="s">
        <v>33</v>
      </c>
      <c r="AD456">
        <v>14</v>
      </c>
      <c r="AM456" s="26">
        <v>43554</v>
      </c>
      <c r="AN456" s="27" t="s">
        <v>42</v>
      </c>
      <c r="AO456" s="27">
        <v>0</v>
      </c>
      <c r="AP456" s="28">
        <v>24361</v>
      </c>
    </row>
    <row r="457" spans="1:42">
      <c r="A457">
        <v>-75.72</v>
      </c>
      <c r="B457">
        <v>45.38</v>
      </c>
      <c r="C457" t="s">
        <v>31</v>
      </c>
      <c r="D457">
        <v>6105976</v>
      </c>
      <c r="E457">
        <v>43556</v>
      </c>
      <c r="F457" t="s">
        <v>610</v>
      </c>
      <c r="G457">
        <v>2019</v>
      </c>
      <c r="H457">
        <v>4</v>
      </c>
      <c r="I457">
        <v>1</v>
      </c>
      <c r="J457" t="str">
        <f t="shared" si="7"/>
        <v>Monday</v>
      </c>
      <c r="K457">
        <f>IFERROR(VLOOKUP(E457,'holiday list'!$A$2:$E$106,5,FALSE),0)</f>
        <v>0</v>
      </c>
      <c r="L457">
        <v>24412</v>
      </c>
      <c r="M457" t="s">
        <v>32</v>
      </c>
      <c r="N457">
        <v>3</v>
      </c>
      <c r="P457">
        <v>-7.5</v>
      </c>
      <c r="R457">
        <v>-2.2999999999999998</v>
      </c>
      <c r="T457">
        <v>20.3</v>
      </c>
      <c r="V457">
        <v>0</v>
      </c>
      <c r="X457">
        <v>0</v>
      </c>
      <c r="Z457">
        <v>0</v>
      </c>
      <c r="AB457">
        <v>0</v>
      </c>
      <c r="AD457">
        <v>14</v>
      </c>
      <c r="AM457" s="26">
        <v>43555</v>
      </c>
      <c r="AN457" s="27" t="s">
        <v>45</v>
      </c>
      <c r="AO457" s="27">
        <v>0</v>
      </c>
      <c r="AP457" s="28">
        <v>23702</v>
      </c>
    </row>
    <row r="458" spans="1:42">
      <c r="A458">
        <v>-75.72</v>
      </c>
      <c r="B458">
        <v>45.38</v>
      </c>
      <c r="C458" t="s">
        <v>31</v>
      </c>
      <c r="D458">
        <v>6105976</v>
      </c>
      <c r="E458">
        <v>43557</v>
      </c>
      <c r="F458" t="s">
        <v>611</v>
      </c>
      <c r="G458">
        <v>2019</v>
      </c>
      <c r="H458">
        <v>4</v>
      </c>
      <c r="I458">
        <v>2</v>
      </c>
      <c r="J458" t="str">
        <f t="shared" si="7"/>
        <v>Tuesday</v>
      </c>
      <c r="K458">
        <f>IFERROR(VLOOKUP(E458,'holiday list'!$A$2:$E$106,5,FALSE),0)</f>
        <v>0</v>
      </c>
      <c r="L458">
        <v>23599</v>
      </c>
      <c r="M458" t="s">
        <v>32</v>
      </c>
      <c r="N458">
        <v>7.5</v>
      </c>
      <c r="P458">
        <v>-4</v>
      </c>
      <c r="R458">
        <v>1.8</v>
      </c>
      <c r="T458">
        <v>16.2</v>
      </c>
      <c r="V458">
        <v>0</v>
      </c>
      <c r="X458">
        <v>0</v>
      </c>
      <c r="Z458">
        <v>0</v>
      </c>
      <c r="AB458">
        <v>0</v>
      </c>
      <c r="AD458">
        <v>13</v>
      </c>
      <c r="AM458" s="26">
        <v>43556</v>
      </c>
      <c r="AN458" s="27" t="s">
        <v>36</v>
      </c>
      <c r="AO458" s="27">
        <v>0</v>
      </c>
      <c r="AP458" s="28">
        <v>24412</v>
      </c>
    </row>
    <row r="459" spans="1:42">
      <c r="A459">
        <v>-75.72</v>
      </c>
      <c r="B459">
        <v>45.38</v>
      </c>
      <c r="C459" t="s">
        <v>31</v>
      </c>
      <c r="D459">
        <v>6105976</v>
      </c>
      <c r="E459">
        <v>43558</v>
      </c>
      <c r="F459" t="s">
        <v>612</v>
      </c>
      <c r="G459">
        <v>2019</v>
      </c>
      <c r="H459">
        <v>4</v>
      </c>
      <c r="I459">
        <v>3</v>
      </c>
      <c r="J459" t="str">
        <f t="shared" si="7"/>
        <v>Wednesday</v>
      </c>
      <c r="K459">
        <f>IFERROR(VLOOKUP(E459,'holiday list'!$A$2:$E$106,5,FALSE),0)</f>
        <v>0</v>
      </c>
      <c r="L459">
        <v>23453</v>
      </c>
      <c r="M459" t="s">
        <v>32</v>
      </c>
      <c r="N459">
        <v>7</v>
      </c>
      <c r="P459">
        <v>2.5</v>
      </c>
      <c r="R459">
        <v>4.8</v>
      </c>
      <c r="T459">
        <v>13.2</v>
      </c>
      <c r="V459">
        <v>0</v>
      </c>
      <c r="X459">
        <v>0</v>
      </c>
      <c r="Z459">
        <v>0</v>
      </c>
      <c r="AB459">
        <v>0</v>
      </c>
      <c r="AD459">
        <v>10</v>
      </c>
      <c r="AM459" s="26">
        <v>43557</v>
      </c>
      <c r="AN459" s="27" t="s">
        <v>56</v>
      </c>
      <c r="AO459" s="27">
        <v>0</v>
      </c>
      <c r="AP459" s="28">
        <v>23599</v>
      </c>
    </row>
    <row r="460" spans="1:42">
      <c r="A460">
        <v>-75.72</v>
      </c>
      <c r="B460">
        <v>45.38</v>
      </c>
      <c r="C460" t="s">
        <v>31</v>
      </c>
      <c r="D460">
        <v>6105976</v>
      </c>
      <c r="E460">
        <v>43559</v>
      </c>
      <c r="F460" t="s">
        <v>613</v>
      </c>
      <c r="G460">
        <v>2019</v>
      </c>
      <c r="H460">
        <v>4</v>
      </c>
      <c r="I460">
        <v>4</v>
      </c>
      <c r="J460" t="str">
        <f t="shared" si="7"/>
        <v>Thursday</v>
      </c>
      <c r="K460">
        <f>IFERROR(VLOOKUP(E460,'holiday list'!$A$2:$E$106,5,FALSE),0)</f>
        <v>0</v>
      </c>
      <c r="L460">
        <v>24088</v>
      </c>
      <c r="M460" t="s">
        <v>32</v>
      </c>
      <c r="N460">
        <v>2</v>
      </c>
      <c r="P460">
        <v>-4</v>
      </c>
      <c r="R460">
        <v>-1</v>
      </c>
      <c r="T460">
        <v>19</v>
      </c>
      <c r="V460">
        <v>0</v>
      </c>
      <c r="X460">
        <v>0</v>
      </c>
      <c r="Z460">
        <v>0</v>
      </c>
      <c r="AB460">
        <v>0</v>
      </c>
      <c r="AD460">
        <v>6</v>
      </c>
      <c r="AM460" s="26">
        <v>43558</v>
      </c>
      <c r="AN460" s="27" t="s">
        <v>40</v>
      </c>
      <c r="AO460" s="27">
        <v>0</v>
      </c>
      <c r="AP460" s="28">
        <v>23453</v>
      </c>
    </row>
    <row r="461" spans="1:42">
      <c r="A461">
        <v>-75.72</v>
      </c>
      <c r="B461">
        <v>45.38</v>
      </c>
      <c r="C461" t="s">
        <v>31</v>
      </c>
      <c r="D461">
        <v>6105976</v>
      </c>
      <c r="E461">
        <v>43560</v>
      </c>
      <c r="F461" t="s">
        <v>614</v>
      </c>
      <c r="G461">
        <v>2019</v>
      </c>
      <c r="H461">
        <v>4</v>
      </c>
      <c r="I461">
        <v>5</v>
      </c>
      <c r="J461" t="str">
        <f t="shared" si="7"/>
        <v>Friday</v>
      </c>
      <c r="K461">
        <f>IFERROR(VLOOKUP(E461,'holiday list'!$A$2:$E$106,5,FALSE),0)</f>
        <v>0</v>
      </c>
      <c r="L461">
        <v>24161</v>
      </c>
      <c r="M461" t="s">
        <v>32</v>
      </c>
      <c r="N461">
        <v>2.5</v>
      </c>
      <c r="P461">
        <v>-8.5</v>
      </c>
      <c r="R461">
        <v>-3</v>
      </c>
      <c r="T461">
        <v>21</v>
      </c>
      <c r="V461">
        <v>0</v>
      </c>
      <c r="X461">
        <v>0</v>
      </c>
      <c r="Z461">
        <v>5</v>
      </c>
      <c r="AB461">
        <v>4.8</v>
      </c>
      <c r="AD461">
        <v>5</v>
      </c>
      <c r="AM461" s="26">
        <v>43559</v>
      </c>
      <c r="AN461" s="27" t="s">
        <v>59</v>
      </c>
      <c r="AO461" s="27">
        <v>0</v>
      </c>
      <c r="AP461" s="28">
        <v>24088</v>
      </c>
    </row>
    <row r="462" spans="1:42">
      <c r="A462">
        <v>-75.72</v>
      </c>
      <c r="B462">
        <v>45.38</v>
      </c>
      <c r="C462" t="s">
        <v>31</v>
      </c>
      <c r="D462">
        <v>6105976</v>
      </c>
      <c r="E462">
        <v>43561</v>
      </c>
      <c r="F462" t="s">
        <v>615</v>
      </c>
      <c r="G462">
        <v>2019</v>
      </c>
      <c r="H462">
        <v>4</v>
      </c>
      <c r="I462">
        <v>6</v>
      </c>
      <c r="J462" t="str">
        <f t="shared" si="7"/>
        <v>Saturday</v>
      </c>
      <c r="K462">
        <f>IFERROR(VLOOKUP(E462,'holiday list'!$A$2:$E$106,5,FALSE),0)</f>
        <v>0</v>
      </c>
      <c r="L462">
        <v>22305</v>
      </c>
      <c r="M462" t="s">
        <v>32</v>
      </c>
      <c r="N462">
        <v>10</v>
      </c>
      <c r="P462">
        <v>-0.5</v>
      </c>
      <c r="R462">
        <v>4.8</v>
      </c>
      <c r="T462">
        <v>13.2</v>
      </c>
      <c r="V462">
        <v>0</v>
      </c>
      <c r="X462">
        <v>0</v>
      </c>
      <c r="Z462">
        <v>0</v>
      </c>
      <c r="AB462">
        <v>0</v>
      </c>
      <c r="AD462">
        <v>8</v>
      </c>
      <c r="AM462" s="26">
        <v>43560</v>
      </c>
      <c r="AN462" s="27" t="s">
        <v>38</v>
      </c>
      <c r="AO462" s="27">
        <v>0</v>
      </c>
      <c r="AP462" s="28">
        <v>24161</v>
      </c>
    </row>
    <row r="463" spans="1:42">
      <c r="A463">
        <v>-75.72</v>
      </c>
      <c r="B463">
        <v>45.38</v>
      </c>
      <c r="C463" t="s">
        <v>31</v>
      </c>
      <c r="D463">
        <v>6105976</v>
      </c>
      <c r="E463">
        <v>43562</v>
      </c>
      <c r="F463" t="s">
        <v>616</v>
      </c>
      <c r="G463">
        <v>2019</v>
      </c>
      <c r="H463">
        <v>4</v>
      </c>
      <c r="I463">
        <v>7</v>
      </c>
      <c r="J463" t="str">
        <f t="shared" si="7"/>
        <v>Sunday</v>
      </c>
      <c r="K463">
        <f>IFERROR(VLOOKUP(E463,'holiday list'!$A$2:$E$106,5,FALSE),0)</f>
        <v>0</v>
      </c>
      <c r="L463">
        <v>22494</v>
      </c>
      <c r="M463" t="s">
        <v>32</v>
      </c>
      <c r="N463">
        <v>9.5</v>
      </c>
      <c r="P463">
        <v>-0.5</v>
      </c>
      <c r="R463">
        <v>4.5</v>
      </c>
      <c r="T463">
        <v>13.5</v>
      </c>
      <c r="V463">
        <v>0</v>
      </c>
      <c r="X463">
        <v>6</v>
      </c>
      <c r="Z463">
        <v>0</v>
      </c>
      <c r="AB463">
        <v>6</v>
      </c>
      <c r="AD463">
        <v>3</v>
      </c>
      <c r="AM463" s="26">
        <v>43561</v>
      </c>
      <c r="AN463" s="27" t="s">
        <v>42</v>
      </c>
      <c r="AO463" s="27">
        <v>0</v>
      </c>
      <c r="AP463" s="28">
        <v>22305</v>
      </c>
    </row>
    <row r="464" spans="1:42">
      <c r="A464">
        <v>-75.72</v>
      </c>
      <c r="B464">
        <v>45.38</v>
      </c>
      <c r="C464" t="s">
        <v>31</v>
      </c>
      <c r="D464">
        <v>6105976</v>
      </c>
      <c r="E464">
        <v>43563</v>
      </c>
      <c r="F464" t="s">
        <v>617</v>
      </c>
      <c r="G464">
        <v>2019</v>
      </c>
      <c r="H464">
        <v>4</v>
      </c>
      <c r="I464">
        <v>8</v>
      </c>
      <c r="J464" t="str">
        <f t="shared" si="7"/>
        <v>Monday</v>
      </c>
      <c r="K464">
        <f>IFERROR(VLOOKUP(E464,'holiday list'!$A$2:$E$106,5,FALSE),0)</f>
        <v>0</v>
      </c>
      <c r="L464">
        <v>25529</v>
      </c>
      <c r="M464" t="s">
        <v>32</v>
      </c>
      <c r="N464">
        <v>1.5</v>
      </c>
      <c r="P464">
        <v>-1</v>
      </c>
      <c r="R464">
        <v>0.3</v>
      </c>
      <c r="T464">
        <v>17.7</v>
      </c>
      <c r="V464">
        <v>0</v>
      </c>
      <c r="X464">
        <v>13</v>
      </c>
      <c r="Z464">
        <v>0</v>
      </c>
      <c r="AA464" t="s">
        <v>33</v>
      </c>
      <c r="AB464">
        <v>13</v>
      </c>
      <c r="AD464">
        <v>0</v>
      </c>
      <c r="AM464" s="26">
        <v>43562</v>
      </c>
      <c r="AN464" s="27" t="s">
        <v>45</v>
      </c>
      <c r="AO464" s="27">
        <v>0</v>
      </c>
      <c r="AP464" s="28">
        <v>22494</v>
      </c>
    </row>
    <row r="465" spans="1:42">
      <c r="A465">
        <v>-75.72</v>
      </c>
      <c r="B465">
        <v>45.38</v>
      </c>
      <c r="C465" t="s">
        <v>31</v>
      </c>
      <c r="D465">
        <v>6105976</v>
      </c>
      <c r="E465">
        <v>43564</v>
      </c>
      <c r="F465" t="s">
        <v>618</v>
      </c>
      <c r="G465">
        <v>2019</v>
      </c>
      <c r="H465">
        <v>4</v>
      </c>
      <c r="I465">
        <v>9</v>
      </c>
      <c r="J465" t="str">
        <f t="shared" si="7"/>
        <v>Tuesday</v>
      </c>
      <c r="K465">
        <f>IFERROR(VLOOKUP(E465,'holiday list'!$A$2:$E$106,5,FALSE),0)</f>
        <v>0</v>
      </c>
      <c r="L465">
        <v>25381</v>
      </c>
      <c r="M465" t="s">
        <v>32</v>
      </c>
      <c r="N465">
        <v>0.5</v>
      </c>
      <c r="P465">
        <v>-3</v>
      </c>
      <c r="R465">
        <v>-1.3</v>
      </c>
      <c r="T465">
        <v>19.3</v>
      </c>
      <c r="V465">
        <v>0</v>
      </c>
      <c r="X465">
        <v>0</v>
      </c>
      <c r="Z465">
        <v>5</v>
      </c>
      <c r="AB465">
        <v>5.2</v>
      </c>
      <c r="AD465">
        <v>0</v>
      </c>
      <c r="AM465" s="26">
        <v>43563</v>
      </c>
      <c r="AN465" s="27" t="s">
        <v>36</v>
      </c>
      <c r="AO465" s="27">
        <v>0</v>
      </c>
      <c r="AP465" s="28">
        <v>25529</v>
      </c>
    </row>
    <row r="466" spans="1:42">
      <c r="A466">
        <v>-75.72</v>
      </c>
      <c r="B466">
        <v>45.38</v>
      </c>
      <c r="C466" t="s">
        <v>31</v>
      </c>
      <c r="D466">
        <v>6105976</v>
      </c>
      <c r="E466">
        <v>43565</v>
      </c>
      <c r="F466" t="s">
        <v>619</v>
      </c>
      <c r="G466">
        <v>2019</v>
      </c>
      <c r="H466">
        <v>4</v>
      </c>
      <c r="I466">
        <v>10</v>
      </c>
      <c r="J466" t="str">
        <f t="shared" si="7"/>
        <v>Wednesday</v>
      </c>
      <c r="K466">
        <f>IFERROR(VLOOKUP(E466,'holiday list'!$A$2:$E$106,5,FALSE),0)</f>
        <v>0</v>
      </c>
      <c r="L466">
        <v>24090</v>
      </c>
      <c r="M466" t="s">
        <v>32</v>
      </c>
      <c r="N466">
        <v>4</v>
      </c>
      <c r="P466">
        <v>-4.5</v>
      </c>
      <c r="R466">
        <v>-0.3</v>
      </c>
      <c r="T466">
        <v>18.3</v>
      </c>
      <c r="V466">
        <v>0</v>
      </c>
      <c r="X466">
        <v>9</v>
      </c>
      <c r="Z466">
        <v>0</v>
      </c>
      <c r="AB466">
        <v>9</v>
      </c>
      <c r="AD466">
        <v>4</v>
      </c>
      <c r="AM466" s="26">
        <v>43564</v>
      </c>
      <c r="AN466" s="27" t="s">
        <v>56</v>
      </c>
      <c r="AO466" s="27">
        <v>0</v>
      </c>
      <c r="AP466" s="28">
        <v>25381</v>
      </c>
    </row>
    <row r="467" spans="1:42">
      <c r="A467">
        <v>-75.72</v>
      </c>
      <c r="B467">
        <v>45.38</v>
      </c>
      <c r="C467" t="s">
        <v>31</v>
      </c>
      <c r="D467">
        <v>6105976</v>
      </c>
      <c r="E467">
        <v>43566</v>
      </c>
      <c r="F467" t="s">
        <v>620</v>
      </c>
      <c r="G467">
        <v>2019</v>
      </c>
      <c r="H467">
        <v>4</v>
      </c>
      <c r="I467">
        <v>11</v>
      </c>
      <c r="J467" t="str">
        <f t="shared" si="7"/>
        <v>Thursday</v>
      </c>
      <c r="K467">
        <f>IFERROR(VLOOKUP(E467,'holiday list'!$A$2:$E$106,5,FALSE),0)</f>
        <v>0</v>
      </c>
      <c r="L467">
        <v>23244</v>
      </c>
      <c r="M467" t="s">
        <v>32</v>
      </c>
      <c r="N467">
        <v>5.5</v>
      </c>
      <c r="P467">
        <v>-4</v>
      </c>
      <c r="R467">
        <v>0.8</v>
      </c>
      <c r="T467">
        <v>17.2</v>
      </c>
      <c r="V467">
        <v>0</v>
      </c>
      <c r="X467">
        <v>20</v>
      </c>
      <c r="Z467">
        <v>0</v>
      </c>
      <c r="AB467">
        <v>20</v>
      </c>
      <c r="AD467">
        <v>0</v>
      </c>
      <c r="AM467" s="26">
        <v>43565</v>
      </c>
      <c r="AN467" s="27" t="s">
        <v>40</v>
      </c>
      <c r="AO467" s="27">
        <v>0</v>
      </c>
      <c r="AP467" s="28">
        <v>24090</v>
      </c>
    </row>
    <row r="468" spans="1:42">
      <c r="A468">
        <v>-75.72</v>
      </c>
      <c r="B468">
        <v>45.38</v>
      </c>
      <c r="C468" t="s">
        <v>31</v>
      </c>
      <c r="D468">
        <v>6105976</v>
      </c>
      <c r="E468">
        <v>43567</v>
      </c>
      <c r="F468" t="s">
        <v>621</v>
      </c>
      <c r="G468">
        <v>2019</v>
      </c>
      <c r="H468">
        <v>4</v>
      </c>
      <c r="I468">
        <v>12</v>
      </c>
      <c r="J468" t="str">
        <f t="shared" si="7"/>
        <v>Friday</v>
      </c>
      <c r="K468">
        <f>IFERROR(VLOOKUP(E468,'holiday list'!$A$2:$E$106,5,FALSE),0)</f>
        <v>0</v>
      </c>
      <c r="L468">
        <v>23195</v>
      </c>
      <c r="M468" t="s">
        <v>32</v>
      </c>
      <c r="N468">
        <v>11</v>
      </c>
      <c r="P468">
        <v>1</v>
      </c>
      <c r="R468">
        <v>6</v>
      </c>
      <c r="T468">
        <v>12</v>
      </c>
      <c r="V468">
        <v>0</v>
      </c>
      <c r="X468">
        <v>4</v>
      </c>
      <c r="Z468">
        <v>0</v>
      </c>
      <c r="AB468">
        <v>4</v>
      </c>
      <c r="AD468">
        <v>0</v>
      </c>
      <c r="AM468" s="26">
        <v>43566</v>
      </c>
      <c r="AN468" s="27" t="s">
        <v>59</v>
      </c>
      <c r="AO468" s="27">
        <v>0</v>
      </c>
      <c r="AP468" s="28">
        <v>23244</v>
      </c>
    </row>
    <row r="469" spans="1:42">
      <c r="A469">
        <v>-75.72</v>
      </c>
      <c r="B469">
        <v>45.38</v>
      </c>
      <c r="C469" t="s">
        <v>31</v>
      </c>
      <c r="D469">
        <v>6105976</v>
      </c>
      <c r="E469">
        <v>43568</v>
      </c>
      <c r="F469" t="s">
        <v>622</v>
      </c>
      <c r="G469">
        <v>2019</v>
      </c>
      <c r="H469">
        <v>4</v>
      </c>
      <c r="I469">
        <v>13</v>
      </c>
      <c r="J469" t="str">
        <f t="shared" si="7"/>
        <v>Saturday</v>
      </c>
      <c r="K469">
        <f>IFERROR(VLOOKUP(E469,'holiday list'!$A$2:$E$106,5,FALSE),0)</f>
        <v>0</v>
      </c>
      <c r="L469">
        <v>20640</v>
      </c>
      <c r="M469" t="s">
        <v>32</v>
      </c>
      <c r="N469">
        <v>16</v>
      </c>
      <c r="P469">
        <v>2</v>
      </c>
      <c r="R469">
        <v>9</v>
      </c>
      <c r="T469">
        <v>9</v>
      </c>
      <c r="V469">
        <v>0</v>
      </c>
      <c r="X469">
        <v>0</v>
      </c>
      <c r="Z469">
        <v>0</v>
      </c>
      <c r="AB469">
        <v>0</v>
      </c>
      <c r="AD469">
        <v>0</v>
      </c>
      <c r="AM469" s="26">
        <v>43567</v>
      </c>
      <c r="AN469" s="27" t="s">
        <v>38</v>
      </c>
      <c r="AO469" s="27">
        <v>0</v>
      </c>
      <c r="AP469" s="28">
        <v>23195</v>
      </c>
    </row>
    <row r="470" spans="1:42">
      <c r="A470">
        <v>-75.72</v>
      </c>
      <c r="B470">
        <v>45.38</v>
      </c>
      <c r="C470" t="s">
        <v>31</v>
      </c>
      <c r="D470">
        <v>6105976</v>
      </c>
      <c r="E470">
        <v>43569</v>
      </c>
      <c r="F470" t="s">
        <v>623</v>
      </c>
      <c r="G470">
        <v>2019</v>
      </c>
      <c r="H470">
        <v>4</v>
      </c>
      <c r="I470">
        <v>14</v>
      </c>
      <c r="J470" t="str">
        <f t="shared" si="7"/>
        <v>Sunday</v>
      </c>
      <c r="K470">
        <f>IFERROR(VLOOKUP(E470,'holiday list'!$A$2:$E$106,5,FALSE),0)</f>
        <v>0</v>
      </c>
      <c r="L470">
        <v>21519</v>
      </c>
      <c r="M470" t="s">
        <v>32</v>
      </c>
      <c r="N470">
        <v>7</v>
      </c>
      <c r="P470">
        <v>-1</v>
      </c>
      <c r="R470">
        <v>3</v>
      </c>
      <c r="T470">
        <v>15</v>
      </c>
      <c r="V470">
        <v>0</v>
      </c>
      <c r="X470">
        <v>35</v>
      </c>
      <c r="Z470">
        <v>0</v>
      </c>
      <c r="AB470">
        <v>35</v>
      </c>
      <c r="AD470">
        <v>0</v>
      </c>
      <c r="AM470" s="26">
        <v>43568</v>
      </c>
      <c r="AN470" s="27" t="s">
        <v>42</v>
      </c>
      <c r="AO470" s="27">
        <v>0</v>
      </c>
      <c r="AP470" s="28">
        <v>20640</v>
      </c>
    </row>
    <row r="471" spans="1:42">
      <c r="A471">
        <v>-75.72</v>
      </c>
      <c r="B471">
        <v>45.38</v>
      </c>
      <c r="C471" t="s">
        <v>31</v>
      </c>
      <c r="D471">
        <v>6105976</v>
      </c>
      <c r="E471">
        <v>43570</v>
      </c>
      <c r="F471" t="s">
        <v>624</v>
      </c>
      <c r="G471">
        <v>2019</v>
      </c>
      <c r="H471">
        <v>4</v>
      </c>
      <c r="I471">
        <v>15</v>
      </c>
      <c r="J471" t="str">
        <f t="shared" si="7"/>
        <v>Monday</v>
      </c>
      <c r="K471">
        <f>IFERROR(VLOOKUP(E471,'holiday list'!$A$2:$E$106,5,FALSE),0)</f>
        <v>0</v>
      </c>
      <c r="L471">
        <v>23502</v>
      </c>
      <c r="M471" t="s">
        <v>32</v>
      </c>
      <c r="N471">
        <v>4</v>
      </c>
      <c r="P471">
        <v>1.5</v>
      </c>
      <c r="R471">
        <v>2.8</v>
      </c>
      <c r="T471">
        <v>15.2</v>
      </c>
      <c r="V471">
        <v>0</v>
      </c>
      <c r="X471">
        <v>2.2000000000000002</v>
      </c>
      <c r="Z471">
        <v>0</v>
      </c>
      <c r="AB471">
        <v>2.2000000000000002</v>
      </c>
      <c r="AD471">
        <v>0</v>
      </c>
      <c r="AM471" s="26">
        <v>43569</v>
      </c>
      <c r="AN471" s="27" t="s">
        <v>45</v>
      </c>
      <c r="AO471" s="27">
        <v>0</v>
      </c>
      <c r="AP471" s="28">
        <v>21519</v>
      </c>
    </row>
    <row r="472" spans="1:42">
      <c r="A472">
        <v>-75.72</v>
      </c>
      <c r="B472">
        <v>45.38</v>
      </c>
      <c r="C472" t="s">
        <v>31</v>
      </c>
      <c r="D472">
        <v>6105976</v>
      </c>
      <c r="E472">
        <v>43571</v>
      </c>
      <c r="F472" t="s">
        <v>625</v>
      </c>
      <c r="G472">
        <v>2019</v>
      </c>
      <c r="H472">
        <v>4</v>
      </c>
      <c r="I472">
        <v>16</v>
      </c>
      <c r="J472" t="str">
        <f t="shared" si="7"/>
        <v>Tuesday</v>
      </c>
      <c r="K472">
        <f>IFERROR(VLOOKUP(E472,'holiday list'!$A$2:$E$106,5,FALSE),0)</f>
        <v>0</v>
      </c>
      <c r="L472">
        <v>22551</v>
      </c>
      <c r="M472" t="s">
        <v>32</v>
      </c>
      <c r="N472">
        <v>10</v>
      </c>
      <c r="P472">
        <v>1</v>
      </c>
      <c r="R472">
        <v>5.5</v>
      </c>
      <c r="T472">
        <v>12.5</v>
      </c>
      <c r="V472">
        <v>0</v>
      </c>
      <c r="X472">
        <v>0</v>
      </c>
      <c r="Z472">
        <v>0</v>
      </c>
      <c r="AB472">
        <v>0</v>
      </c>
      <c r="AD472">
        <v>0</v>
      </c>
      <c r="AM472" s="26">
        <v>43570</v>
      </c>
      <c r="AN472" s="27" t="s">
        <v>36</v>
      </c>
      <c r="AO472" s="27">
        <v>0</v>
      </c>
      <c r="AP472" s="28">
        <v>23502</v>
      </c>
    </row>
    <row r="473" spans="1:42">
      <c r="A473">
        <v>-75.72</v>
      </c>
      <c r="B473">
        <v>45.38</v>
      </c>
      <c r="C473" t="s">
        <v>31</v>
      </c>
      <c r="D473">
        <v>6105976</v>
      </c>
      <c r="E473">
        <v>43572</v>
      </c>
      <c r="F473" t="s">
        <v>626</v>
      </c>
      <c r="G473">
        <v>2019</v>
      </c>
      <c r="H473">
        <v>4</v>
      </c>
      <c r="I473">
        <v>17</v>
      </c>
      <c r="J473" t="str">
        <f t="shared" si="7"/>
        <v>Wednesday</v>
      </c>
      <c r="K473">
        <f>IFERROR(VLOOKUP(E473,'holiday list'!$A$2:$E$106,5,FALSE),0)</f>
        <v>0</v>
      </c>
      <c r="L473">
        <v>21310</v>
      </c>
      <c r="M473" t="s">
        <v>32</v>
      </c>
      <c r="N473">
        <v>14</v>
      </c>
      <c r="P473">
        <v>-1.5</v>
      </c>
      <c r="R473">
        <v>6.3</v>
      </c>
      <c r="T473">
        <v>11.7</v>
      </c>
      <c r="V473">
        <v>0</v>
      </c>
      <c r="X473">
        <v>3.4</v>
      </c>
      <c r="Z473">
        <v>0</v>
      </c>
      <c r="AB473">
        <v>3.4</v>
      </c>
      <c r="AD473">
        <v>0</v>
      </c>
      <c r="AM473" s="26">
        <v>43571</v>
      </c>
      <c r="AN473" s="27" t="s">
        <v>56</v>
      </c>
      <c r="AO473" s="27">
        <v>0</v>
      </c>
      <c r="AP473" s="28">
        <v>22551</v>
      </c>
    </row>
    <row r="474" spans="1:42">
      <c r="A474">
        <v>-75.72</v>
      </c>
      <c r="B474">
        <v>45.38</v>
      </c>
      <c r="C474" t="s">
        <v>31</v>
      </c>
      <c r="D474">
        <v>6105976</v>
      </c>
      <c r="E474">
        <v>43573</v>
      </c>
      <c r="F474" t="s">
        <v>627</v>
      </c>
      <c r="G474">
        <v>2019</v>
      </c>
      <c r="H474">
        <v>4</v>
      </c>
      <c r="I474">
        <v>18</v>
      </c>
      <c r="J474" t="str">
        <f t="shared" si="7"/>
        <v>Thursday</v>
      </c>
      <c r="K474">
        <f>IFERROR(VLOOKUP(E474,'holiday list'!$A$2:$E$106,5,FALSE),0)</f>
        <v>0</v>
      </c>
      <c r="L474">
        <v>21986</v>
      </c>
      <c r="M474" t="s">
        <v>32</v>
      </c>
      <c r="N474">
        <v>17</v>
      </c>
      <c r="P474">
        <v>4</v>
      </c>
      <c r="R474">
        <v>10.5</v>
      </c>
      <c r="T474">
        <v>7.5</v>
      </c>
      <c r="V474">
        <v>0</v>
      </c>
      <c r="X474">
        <v>10.6</v>
      </c>
      <c r="Z474">
        <v>0</v>
      </c>
      <c r="AB474">
        <v>10.6</v>
      </c>
      <c r="AD474">
        <v>0</v>
      </c>
      <c r="AM474" s="26">
        <v>43572</v>
      </c>
      <c r="AN474" s="27" t="s">
        <v>40</v>
      </c>
      <c r="AO474" s="27">
        <v>0</v>
      </c>
      <c r="AP474" s="28">
        <v>21310</v>
      </c>
    </row>
    <row r="475" spans="1:42">
      <c r="A475">
        <v>-75.72</v>
      </c>
      <c r="B475">
        <v>45.38</v>
      </c>
      <c r="C475" t="s">
        <v>31</v>
      </c>
      <c r="D475">
        <v>6105976</v>
      </c>
      <c r="E475">
        <v>43574</v>
      </c>
      <c r="F475" t="s">
        <v>86</v>
      </c>
      <c r="G475">
        <v>2019</v>
      </c>
      <c r="H475">
        <v>4</v>
      </c>
      <c r="I475">
        <v>19</v>
      </c>
      <c r="J475" t="str">
        <f t="shared" si="7"/>
        <v>Friday</v>
      </c>
      <c r="K475">
        <f>IFERROR(VLOOKUP(E475,'holiday list'!$A$2:$E$106,5,FALSE),0)</f>
        <v>1</v>
      </c>
      <c r="L475">
        <v>21416</v>
      </c>
      <c r="M475" t="s">
        <v>32</v>
      </c>
      <c r="N475">
        <v>8.5</v>
      </c>
      <c r="P475">
        <v>5.5</v>
      </c>
      <c r="R475">
        <v>7</v>
      </c>
      <c r="T475">
        <v>11</v>
      </c>
      <c r="V475">
        <v>0</v>
      </c>
      <c r="X475">
        <v>24</v>
      </c>
      <c r="Z475">
        <v>0</v>
      </c>
      <c r="AB475">
        <v>24</v>
      </c>
      <c r="AD475">
        <v>0</v>
      </c>
      <c r="AM475" s="26">
        <v>43573</v>
      </c>
      <c r="AN475" s="27" t="s">
        <v>59</v>
      </c>
      <c r="AO475" s="27">
        <v>0</v>
      </c>
      <c r="AP475" s="28">
        <v>21986</v>
      </c>
    </row>
    <row r="476" spans="1:42">
      <c r="A476">
        <v>-75.72</v>
      </c>
      <c r="B476">
        <v>45.38</v>
      </c>
      <c r="C476" t="s">
        <v>31</v>
      </c>
      <c r="D476">
        <v>6105976</v>
      </c>
      <c r="E476">
        <v>43575</v>
      </c>
      <c r="F476" t="s">
        <v>628</v>
      </c>
      <c r="G476">
        <v>2019</v>
      </c>
      <c r="H476">
        <v>4</v>
      </c>
      <c r="I476">
        <v>20</v>
      </c>
      <c r="J476" t="str">
        <f t="shared" si="7"/>
        <v>Saturday</v>
      </c>
      <c r="K476">
        <f>IFERROR(VLOOKUP(E476,'holiday list'!$A$2:$E$106,5,FALSE),0)</f>
        <v>0</v>
      </c>
      <c r="L476">
        <v>21453</v>
      </c>
      <c r="M476" t="s">
        <v>32</v>
      </c>
      <c r="N476">
        <v>8</v>
      </c>
      <c r="P476">
        <v>4.5</v>
      </c>
      <c r="R476">
        <v>6.3</v>
      </c>
      <c r="T476">
        <v>11.7</v>
      </c>
      <c r="V476">
        <v>0</v>
      </c>
      <c r="X476">
        <v>0.8</v>
      </c>
      <c r="Z476">
        <v>0</v>
      </c>
      <c r="AB476">
        <v>0.8</v>
      </c>
      <c r="AD476">
        <v>0</v>
      </c>
      <c r="AM476" s="26">
        <v>43574</v>
      </c>
      <c r="AN476" s="27" t="s">
        <v>38</v>
      </c>
      <c r="AO476" s="27">
        <v>1</v>
      </c>
      <c r="AP476" s="28">
        <v>21416</v>
      </c>
    </row>
    <row r="477" spans="1:42">
      <c r="A477">
        <v>-75.72</v>
      </c>
      <c r="B477">
        <v>45.38</v>
      </c>
      <c r="C477" t="s">
        <v>31</v>
      </c>
      <c r="D477">
        <v>6105976</v>
      </c>
      <c r="E477">
        <v>43576</v>
      </c>
      <c r="F477" t="s">
        <v>87</v>
      </c>
      <c r="G477">
        <v>2019</v>
      </c>
      <c r="H477">
        <v>4</v>
      </c>
      <c r="I477">
        <v>21</v>
      </c>
      <c r="J477" t="str">
        <f t="shared" si="7"/>
        <v>Sunday</v>
      </c>
      <c r="K477">
        <f>IFERROR(VLOOKUP(E477,'holiday list'!$A$2:$E$106,5,FALSE),0)</f>
        <v>1</v>
      </c>
      <c r="L477">
        <v>19672</v>
      </c>
      <c r="M477" t="s">
        <v>32</v>
      </c>
      <c r="N477">
        <v>12.5</v>
      </c>
      <c r="P477">
        <v>6</v>
      </c>
      <c r="R477">
        <v>9.3000000000000007</v>
      </c>
      <c r="T477">
        <v>8.6999999999999993</v>
      </c>
      <c r="V477">
        <v>0</v>
      </c>
      <c r="X477">
        <v>0</v>
      </c>
      <c r="Z477">
        <v>0</v>
      </c>
      <c r="AB477">
        <v>0</v>
      </c>
      <c r="AD477">
        <v>0</v>
      </c>
      <c r="AM477" s="26">
        <v>43575</v>
      </c>
      <c r="AN477" s="27" t="s">
        <v>42</v>
      </c>
      <c r="AO477" s="27">
        <v>0</v>
      </c>
      <c r="AP477" s="28">
        <v>21453</v>
      </c>
    </row>
    <row r="478" spans="1:42">
      <c r="A478">
        <v>-75.72</v>
      </c>
      <c r="B478">
        <v>45.38</v>
      </c>
      <c r="C478" t="s">
        <v>31</v>
      </c>
      <c r="D478">
        <v>6105976</v>
      </c>
      <c r="E478">
        <v>43577</v>
      </c>
      <c r="F478" t="s">
        <v>629</v>
      </c>
      <c r="G478">
        <v>2019</v>
      </c>
      <c r="H478">
        <v>4</v>
      </c>
      <c r="I478">
        <v>22</v>
      </c>
      <c r="J478" t="str">
        <f t="shared" si="7"/>
        <v>Monday</v>
      </c>
      <c r="K478">
        <f>IFERROR(VLOOKUP(E478,'holiday list'!$A$2:$E$106,5,FALSE),0)</f>
        <v>0</v>
      </c>
      <c r="L478">
        <v>20140</v>
      </c>
      <c r="M478" t="s">
        <v>32</v>
      </c>
      <c r="N478">
        <v>19.5</v>
      </c>
      <c r="P478">
        <v>2.5</v>
      </c>
      <c r="R478">
        <v>11</v>
      </c>
      <c r="T478">
        <v>7</v>
      </c>
      <c r="V478">
        <v>0</v>
      </c>
      <c r="X478">
        <v>0</v>
      </c>
      <c r="Z478">
        <v>0</v>
      </c>
      <c r="AB478">
        <v>0</v>
      </c>
      <c r="AD478">
        <v>0</v>
      </c>
      <c r="AM478" s="26">
        <v>43576</v>
      </c>
      <c r="AN478" s="27" t="s">
        <v>45</v>
      </c>
      <c r="AO478" s="27">
        <v>1</v>
      </c>
      <c r="AP478" s="28">
        <v>19672</v>
      </c>
    </row>
    <row r="479" spans="1:42">
      <c r="A479">
        <v>-75.72</v>
      </c>
      <c r="B479">
        <v>45.38</v>
      </c>
      <c r="C479" t="s">
        <v>31</v>
      </c>
      <c r="D479">
        <v>6105976</v>
      </c>
      <c r="E479">
        <v>43578</v>
      </c>
      <c r="F479" t="s">
        <v>630</v>
      </c>
      <c r="G479">
        <v>2019</v>
      </c>
      <c r="H479">
        <v>4</v>
      </c>
      <c r="I479">
        <v>23</v>
      </c>
      <c r="J479" t="str">
        <f t="shared" si="7"/>
        <v>Tuesday</v>
      </c>
      <c r="K479">
        <f>IFERROR(VLOOKUP(E479,'holiday list'!$A$2:$E$106,5,FALSE),0)</f>
        <v>0</v>
      </c>
      <c r="L479">
        <v>21059</v>
      </c>
      <c r="M479" t="s">
        <v>32</v>
      </c>
      <c r="N479">
        <v>17</v>
      </c>
      <c r="P479">
        <v>9</v>
      </c>
      <c r="R479">
        <v>13</v>
      </c>
      <c r="T479">
        <v>5</v>
      </c>
      <c r="V479">
        <v>0</v>
      </c>
      <c r="X479">
        <v>15</v>
      </c>
      <c r="Z479">
        <v>0</v>
      </c>
      <c r="AB479">
        <v>15</v>
      </c>
      <c r="AD479">
        <v>0</v>
      </c>
      <c r="AM479" s="26">
        <v>43577</v>
      </c>
      <c r="AN479" s="27" t="s">
        <v>36</v>
      </c>
      <c r="AO479" s="27">
        <v>0</v>
      </c>
      <c r="AP479" s="28">
        <v>20140</v>
      </c>
    </row>
    <row r="480" spans="1:42">
      <c r="A480">
        <v>-75.72</v>
      </c>
      <c r="B480">
        <v>45.38</v>
      </c>
      <c r="C480" t="s">
        <v>31</v>
      </c>
      <c r="D480">
        <v>6105976</v>
      </c>
      <c r="E480">
        <v>43579</v>
      </c>
      <c r="F480" t="s">
        <v>631</v>
      </c>
      <c r="G480">
        <v>2019</v>
      </c>
      <c r="H480">
        <v>4</v>
      </c>
      <c r="I480">
        <v>24</v>
      </c>
      <c r="J480" t="str">
        <f t="shared" si="7"/>
        <v>Wednesday</v>
      </c>
      <c r="K480">
        <f>IFERROR(VLOOKUP(E480,'holiday list'!$A$2:$E$106,5,FALSE),0)</f>
        <v>0</v>
      </c>
      <c r="L480">
        <v>22104</v>
      </c>
      <c r="M480" t="s">
        <v>32</v>
      </c>
      <c r="N480">
        <v>9</v>
      </c>
      <c r="P480">
        <v>4</v>
      </c>
      <c r="R480">
        <v>6.5</v>
      </c>
      <c r="T480">
        <v>11.5</v>
      </c>
      <c r="V480">
        <v>0</v>
      </c>
      <c r="X480">
        <v>0</v>
      </c>
      <c r="Z480">
        <v>0</v>
      </c>
      <c r="AB480">
        <v>0</v>
      </c>
      <c r="AD480">
        <v>0</v>
      </c>
      <c r="AM480" s="26">
        <v>43578</v>
      </c>
      <c r="AN480" s="27" t="s">
        <v>56</v>
      </c>
      <c r="AO480" s="27">
        <v>0</v>
      </c>
      <c r="AP480" s="28">
        <v>21059</v>
      </c>
    </row>
    <row r="481" spans="1:42">
      <c r="A481">
        <v>-75.72</v>
      </c>
      <c r="B481">
        <v>45.38</v>
      </c>
      <c r="C481" t="s">
        <v>31</v>
      </c>
      <c r="D481">
        <v>6105976</v>
      </c>
      <c r="E481">
        <v>43580</v>
      </c>
      <c r="F481" t="s">
        <v>632</v>
      </c>
      <c r="G481">
        <v>2019</v>
      </c>
      <c r="H481">
        <v>4</v>
      </c>
      <c r="I481">
        <v>25</v>
      </c>
      <c r="J481" t="str">
        <f t="shared" si="7"/>
        <v>Thursday</v>
      </c>
      <c r="K481">
        <f>IFERROR(VLOOKUP(E481,'holiday list'!$A$2:$E$106,5,FALSE),0)</f>
        <v>0</v>
      </c>
      <c r="L481">
        <v>21380</v>
      </c>
      <c r="M481" t="s">
        <v>32</v>
      </c>
      <c r="N481">
        <v>14.5</v>
      </c>
      <c r="P481">
        <v>4</v>
      </c>
      <c r="R481">
        <v>9.3000000000000007</v>
      </c>
      <c r="T481">
        <v>8.6999999999999993</v>
      </c>
      <c r="V481">
        <v>0</v>
      </c>
      <c r="X481">
        <v>0</v>
      </c>
      <c r="Z481">
        <v>0</v>
      </c>
      <c r="AB481">
        <v>0</v>
      </c>
      <c r="AD481">
        <v>0</v>
      </c>
      <c r="AM481" s="26">
        <v>43579</v>
      </c>
      <c r="AN481" s="27" t="s">
        <v>40</v>
      </c>
      <c r="AO481" s="27">
        <v>0</v>
      </c>
      <c r="AP481" s="28">
        <v>22104</v>
      </c>
    </row>
    <row r="482" spans="1:42">
      <c r="A482">
        <v>-75.72</v>
      </c>
      <c r="B482">
        <v>45.38</v>
      </c>
      <c r="C482" t="s">
        <v>31</v>
      </c>
      <c r="D482">
        <v>6105976</v>
      </c>
      <c r="E482">
        <v>43581</v>
      </c>
      <c r="F482" t="s">
        <v>633</v>
      </c>
      <c r="G482">
        <v>2019</v>
      </c>
      <c r="H482">
        <v>4</v>
      </c>
      <c r="I482">
        <v>26</v>
      </c>
      <c r="J482" t="str">
        <f t="shared" si="7"/>
        <v>Friday</v>
      </c>
      <c r="K482">
        <f>IFERROR(VLOOKUP(E482,'holiday list'!$A$2:$E$106,5,FALSE),0)</f>
        <v>0</v>
      </c>
      <c r="L482">
        <v>22453</v>
      </c>
      <c r="M482" t="s">
        <v>32</v>
      </c>
      <c r="N482">
        <v>12.5</v>
      </c>
      <c r="P482">
        <v>6</v>
      </c>
      <c r="R482">
        <v>9.3000000000000007</v>
      </c>
      <c r="T482">
        <v>8.6999999999999993</v>
      </c>
      <c r="V482">
        <v>0</v>
      </c>
      <c r="X482">
        <v>13.6</v>
      </c>
      <c r="Z482">
        <v>0</v>
      </c>
      <c r="AB482">
        <v>13.6</v>
      </c>
      <c r="AD482">
        <v>0</v>
      </c>
      <c r="AM482" s="26">
        <v>43580</v>
      </c>
      <c r="AN482" s="27" t="s">
        <v>59</v>
      </c>
      <c r="AO482" s="27">
        <v>0</v>
      </c>
      <c r="AP482" s="28">
        <v>21380</v>
      </c>
    </row>
    <row r="483" spans="1:42">
      <c r="A483">
        <v>-75.72</v>
      </c>
      <c r="B483">
        <v>45.38</v>
      </c>
      <c r="C483" t="s">
        <v>31</v>
      </c>
      <c r="D483">
        <v>6105976</v>
      </c>
      <c r="E483">
        <v>43582</v>
      </c>
      <c r="F483" t="s">
        <v>634</v>
      </c>
      <c r="G483">
        <v>2019</v>
      </c>
      <c r="H483">
        <v>4</v>
      </c>
      <c r="I483">
        <v>27</v>
      </c>
      <c r="J483" t="str">
        <f t="shared" si="7"/>
        <v>Saturday</v>
      </c>
      <c r="K483">
        <f>IFERROR(VLOOKUP(E483,'holiday list'!$A$2:$E$106,5,FALSE),0)</f>
        <v>0</v>
      </c>
      <c r="L483">
        <v>21997</v>
      </c>
      <c r="M483" t="s">
        <v>32</v>
      </c>
      <c r="N483">
        <v>5.5</v>
      </c>
      <c r="P483">
        <v>1.5</v>
      </c>
      <c r="R483">
        <v>3.5</v>
      </c>
      <c r="T483">
        <v>14.5</v>
      </c>
      <c r="V483">
        <v>0</v>
      </c>
      <c r="X483">
        <v>0</v>
      </c>
      <c r="Z483">
        <v>0</v>
      </c>
      <c r="AB483">
        <v>0</v>
      </c>
      <c r="AD483">
        <v>0</v>
      </c>
      <c r="AM483" s="26">
        <v>43581</v>
      </c>
      <c r="AN483" s="27" t="s">
        <v>38</v>
      </c>
      <c r="AO483" s="27">
        <v>0</v>
      </c>
      <c r="AP483" s="28">
        <v>22453</v>
      </c>
    </row>
    <row r="484" spans="1:42">
      <c r="A484">
        <v>-75.72</v>
      </c>
      <c r="B484">
        <v>45.38</v>
      </c>
      <c r="C484" t="s">
        <v>31</v>
      </c>
      <c r="D484">
        <v>6105976</v>
      </c>
      <c r="E484">
        <v>43583</v>
      </c>
      <c r="F484" t="s">
        <v>635</v>
      </c>
      <c r="G484">
        <v>2019</v>
      </c>
      <c r="H484">
        <v>4</v>
      </c>
      <c r="I484">
        <v>28</v>
      </c>
      <c r="J484" t="str">
        <f t="shared" si="7"/>
        <v>Sunday</v>
      </c>
      <c r="K484">
        <f>IFERROR(VLOOKUP(E484,'holiday list'!$A$2:$E$106,5,FALSE),0)</f>
        <v>0</v>
      </c>
      <c r="L484">
        <v>20857</v>
      </c>
      <c r="M484" t="s">
        <v>32</v>
      </c>
      <c r="N484">
        <v>10</v>
      </c>
      <c r="P484">
        <v>0</v>
      </c>
      <c r="R484">
        <v>5</v>
      </c>
      <c r="T484">
        <v>13</v>
      </c>
      <c r="V484">
        <v>0</v>
      </c>
      <c r="X484">
        <v>0</v>
      </c>
      <c r="Z484">
        <v>0</v>
      </c>
      <c r="AB484">
        <v>0</v>
      </c>
      <c r="AD484">
        <v>0</v>
      </c>
      <c r="AM484" s="26">
        <v>43582</v>
      </c>
      <c r="AN484" s="27" t="s">
        <v>42</v>
      </c>
      <c r="AO484" s="27">
        <v>0</v>
      </c>
      <c r="AP484" s="28">
        <v>21997</v>
      </c>
    </row>
    <row r="485" spans="1:42">
      <c r="A485">
        <v>-75.72</v>
      </c>
      <c r="B485">
        <v>45.38</v>
      </c>
      <c r="C485" t="s">
        <v>31</v>
      </c>
      <c r="D485">
        <v>6105976</v>
      </c>
      <c r="E485">
        <v>43584</v>
      </c>
      <c r="F485" t="s">
        <v>636</v>
      </c>
      <c r="G485">
        <v>2019</v>
      </c>
      <c r="H485">
        <v>4</v>
      </c>
      <c r="I485">
        <v>29</v>
      </c>
      <c r="J485" t="str">
        <f t="shared" si="7"/>
        <v>Monday</v>
      </c>
      <c r="K485">
        <f>IFERROR(VLOOKUP(E485,'holiday list'!$A$2:$E$106,5,FALSE),0)</f>
        <v>0</v>
      </c>
      <c r="L485">
        <v>22242</v>
      </c>
      <c r="M485" t="s">
        <v>32</v>
      </c>
      <c r="N485">
        <v>10.5</v>
      </c>
      <c r="P485">
        <v>-2</v>
      </c>
      <c r="R485">
        <v>4.3</v>
      </c>
      <c r="T485">
        <v>13.7</v>
      </c>
      <c r="V485">
        <v>0</v>
      </c>
      <c r="X485">
        <v>0</v>
      </c>
      <c r="Z485">
        <v>0</v>
      </c>
      <c r="AB485">
        <v>0</v>
      </c>
      <c r="AD485">
        <v>0</v>
      </c>
      <c r="AM485" s="26">
        <v>43583</v>
      </c>
      <c r="AN485" s="27" t="s">
        <v>45</v>
      </c>
      <c r="AO485" s="27">
        <v>0</v>
      </c>
      <c r="AP485" s="28">
        <v>20857</v>
      </c>
    </row>
    <row r="486" spans="1:42">
      <c r="A486">
        <v>-75.72</v>
      </c>
      <c r="B486">
        <v>45.38</v>
      </c>
      <c r="C486" t="s">
        <v>31</v>
      </c>
      <c r="D486">
        <v>6105976</v>
      </c>
      <c r="E486">
        <v>43585</v>
      </c>
      <c r="F486" t="s">
        <v>637</v>
      </c>
      <c r="G486">
        <v>2019</v>
      </c>
      <c r="H486">
        <v>4</v>
      </c>
      <c r="I486">
        <v>30</v>
      </c>
      <c r="J486" t="str">
        <f t="shared" si="7"/>
        <v>Tuesday</v>
      </c>
      <c r="K486">
        <f>IFERROR(VLOOKUP(E486,'holiday list'!$A$2:$E$106,5,FALSE),0)</f>
        <v>0</v>
      </c>
      <c r="L486">
        <v>22210</v>
      </c>
      <c r="M486" t="s">
        <v>32</v>
      </c>
      <c r="N486">
        <v>14</v>
      </c>
      <c r="P486">
        <v>4.5</v>
      </c>
      <c r="R486">
        <v>9.3000000000000007</v>
      </c>
      <c r="T486">
        <v>8.6999999999999993</v>
      </c>
      <c r="V486">
        <v>0</v>
      </c>
      <c r="X486">
        <v>0</v>
      </c>
      <c r="Z486">
        <v>0</v>
      </c>
      <c r="AB486">
        <v>0</v>
      </c>
      <c r="AD486">
        <v>0</v>
      </c>
      <c r="AM486" s="26">
        <v>43584</v>
      </c>
      <c r="AN486" s="27" t="s">
        <v>36</v>
      </c>
      <c r="AO486" s="27">
        <v>0</v>
      </c>
      <c r="AP486" s="28">
        <v>22242</v>
      </c>
    </row>
    <row r="487" spans="1:42">
      <c r="A487">
        <v>-75.72</v>
      </c>
      <c r="B487">
        <v>45.38</v>
      </c>
      <c r="C487" t="s">
        <v>31</v>
      </c>
      <c r="D487">
        <v>6105976</v>
      </c>
      <c r="E487">
        <v>43586</v>
      </c>
      <c r="F487" t="s">
        <v>638</v>
      </c>
      <c r="G487">
        <v>2019</v>
      </c>
      <c r="H487">
        <v>5</v>
      </c>
      <c r="I487">
        <v>1</v>
      </c>
      <c r="J487" t="str">
        <f t="shared" si="7"/>
        <v>Wednesday</v>
      </c>
      <c r="K487">
        <f>IFERROR(VLOOKUP(E487,'holiday list'!$A$2:$E$106,5,FALSE),0)</f>
        <v>0</v>
      </c>
      <c r="L487">
        <v>24035</v>
      </c>
      <c r="M487" t="s">
        <v>32</v>
      </c>
      <c r="N487">
        <v>6</v>
      </c>
      <c r="P487">
        <v>3.5</v>
      </c>
      <c r="R487">
        <v>4.8</v>
      </c>
      <c r="T487">
        <v>13.2</v>
      </c>
      <c r="V487">
        <v>0</v>
      </c>
      <c r="X487">
        <v>9</v>
      </c>
      <c r="Z487">
        <v>0</v>
      </c>
      <c r="AB487">
        <v>9</v>
      </c>
      <c r="AD487">
        <v>0</v>
      </c>
      <c r="AM487" s="26">
        <v>43585</v>
      </c>
      <c r="AN487" s="27" t="s">
        <v>56</v>
      </c>
      <c r="AO487" s="27">
        <v>0</v>
      </c>
      <c r="AP487" s="28">
        <v>22210</v>
      </c>
    </row>
    <row r="488" spans="1:42">
      <c r="A488">
        <v>-75.72</v>
      </c>
      <c r="B488">
        <v>45.38</v>
      </c>
      <c r="C488" t="s">
        <v>31</v>
      </c>
      <c r="D488">
        <v>6105976</v>
      </c>
      <c r="E488">
        <v>43587</v>
      </c>
      <c r="F488" t="s">
        <v>639</v>
      </c>
      <c r="G488">
        <v>2019</v>
      </c>
      <c r="H488">
        <v>5</v>
      </c>
      <c r="I488">
        <v>2</v>
      </c>
      <c r="J488" t="str">
        <f t="shared" si="7"/>
        <v>Thursday</v>
      </c>
      <c r="K488">
        <f>IFERROR(VLOOKUP(E488,'holiday list'!$A$2:$E$106,5,FALSE),0)</f>
        <v>0</v>
      </c>
      <c r="L488">
        <v>23386</v>
      </c>
      <c r="M488" t="s">
        <v>32</v>
      </c>
      <c r="N488">
        <v>10</v>
      </c>
      <c r="P488">
        <v>1.5</v>
      </c>
      <c r="R488">
        <v>5.8</v>
      </c>
      <c r="T488">
        <v>12.2</v>
      </c>
      <c r="V488">
        <v>0</v>
      </c>
      <c r="X488">
        <v>3.8</v>
      </c>
      <c r="Z488">
        <v>0</v>
      </c>
      <c r="AB488">
        <v>3.8</v>
      </c>
      <c r="AD488">
        <v>0</v>
      </c>
      <c r="AM488" s="26">
        <v>43586</v>
      </c>
      <c r="AN488" s="27" t="s">
        <v>40</v>
      </c>
      <c r="AO488" s="27">
        <v>0</v>
      </c>
      <c r="AP488" s="28">
        <v>24035</v>
      </c>
    </row>
    <row r="489" spans="1:42">
      <c r="A489">
        <v>-75.72</v>
      </c>
      <c r="B489">
        <v>45.38</v>
      </c>
      <c r="C489" t="s">
        <v>31</v>
      </c>
      <c r="D489">
        <v>6105976</v>
      </c>
      <c r="E489">
        <v>43588</v>
      </c>
      <c r="F489" t="s">
        <v>640</v>
      </c>
      <c r="G489">
        <v>2019</v>
      </c>
      <c r="H489">
        <v>5</v>
      </c>
      <c r="I489">
        <v>3</v>
      </c>
      <c r="J489" t="str">
        <f t="shared" si="7"/>
        <v>Friday</v>
      </c>
      <c r="K489">
        <f>IFERROR(VLOOKUP(E489,'holiday list'!$A$2:$E$106,5,FALSE),0)</f>
        <v>0</v>
      </c>
      <c r="L489">
        <v>22725</v>
      </c>
      <c r="M489" t="s">
        <v>32</v>
      </c>
      <c r="N489">
        <v>11</v>
      </c>
      <c r="P489">
        <v>5.5</v>
      </c>
      <c r="R489">
        <v>8.3000000000000007</v>
      </c>
      <c r="T489">
        <v>9.6999999999999993</v>
      </c>
      <c r="V489">
        <v>0</v>
      </c>
      <c r="X489">
        <v>0</v>
      </c>
      <c r="Y489" t="s">
        <v>33</v>
      </c>
      <c r="Z489">
        <v>0</v>
      </c>
      <c r="AB489">
        <v>0</v>
      </c>
      <c r="AC489" t="s">
        <v>33</v>
      </c>
      <c r="AD489">
        <v>0</v>
      </c>
      <c r="AM489" s="26">
        <v>43587</v>
      </c>
      <c r="AN489" s="27" t="s">
        <v>59</v>
      </c>
      <c r="AO489" s="27">
        <v>0</v>
      </c>
      <c r="AP489" s="28">
        <v>23386</v>
      </c>
    </row>
    <row r="490" spans="1:42">
      <c r="A490">
        <v>-75.72</v>
      </c>
      <c r="B490">
        <v>45.38</v>
      </c>
      <c r="C490" t="s">
        <v>31</v>
      </c>
      <c r="D490">
        <v>6105976</v>
      </c>
      <c r="E490">
        <v>43589</v>
      </c>
      <c r="F490" t="s">
        <v>641</v>
      </c>
      <c r="G490">
        <v>2019</v>
      </c>
      <c r="H490">
        <v>5</v>
      </c>
      <c r="I490">
        <v>4</v>
      </c>
      <c r="J490" t="str">
        <f t="shared" si="7"/>
        <v>Saturday</v>
      </c>
      <c r="K490">
        <f>IFERROR(VLOOKUP(E490,'holiday list'!$A$2:$E$106,5,FALSE),0)</f>
        <v>0</v>
      </c>
      <c r="L490">
        <v>19467</v>
      </c>
      <c r="M490" t="s">
        <v>32</v>
      </c>
      <c r="N490">
        <v>17</v>
      </c>
      <c r="P490">
        <v>7</v>
      </c>
      <c r="R490">
        <v>12</v>
      </c>
      <c r="T490">
        <v>6</v>
      </c>
      <c r="V490">
        <v>0</v>
      </c>
      <c r="X490">
        <v>0</v>
      </c>
      <c r="Y490" t="s">
        <v>33</v>
      </c>
      <c r="Z490">
        <v>0</v>
      </c>
      <c r="AB490">
        <v>0</v>
      </c>
      <c r="AC490" t="s">
        <v>33</v>
      </c>
      <c r="AD490">
        <v>0</v>
      </c>
      <c r="AM490" s="26">
        <v>43588</v>
      </c>
      <c r="AN490" s="27" t="s">
        <v>38</v>
      </c>
      <c r="AO490" s="27">
        <v>0</v>
      </c>
      <c r="AP490" s="28">
        <v>22725</v>
      </c>
    </row>
    <row r="491" spans="1:42">
      <c r="A491">
        <v>-75.72</v>
      </c>
      <c r="B491">
        <v>45.38</v>
      </c>
      <c r="C491" t="s">
        <v>31</v>
      </c>
      <c r="D491">
        <v>6105976</v>
      </c>
      <c r="E491">
        <v>43590</v>
      </c>
      <c r="F491" t="s">
        <v>642</v>
      </c>
      <c r="G491">
        <v>2019</v>
      </c>
      <c r="H491">
        <v>5</v>
      </c>
      <c r="I491">
        <v>5</v>
      </c>
      <c r="J491" t="str">
        <f t="shared" si="7"/>
        <v>Sunday</v>
      </c>
      <c r="K491">
        <f>IFERROR(VLOOKUP(E491,'holiday list'!$A$2:$E$106,5,FALSE),0)</f>
        <v>0</v>
      </c>
      <c r="L491">
        <v>19386</v>
      </c>
      <c r="M491" t="s">
        <v>32</v>
      </c>
      <c r="N491">
        <v>20.5</v>
      </c>
      <c r="P491">
        <v>3.5</v>
      </c>
      <c r="R491">
        <v>12</v>
      </c>
      <c r="T491">
        <v>6</v>
      </c>
      <c r="V491">
        <v>0</v>
      </c>
      <c r="X491">
        <v>0</v>
      </c>
      <c r="Z491">
        <v>0</v>
      </c>
      <c r="AB491">
        <v>0</v>
      </c>
      <c r="AD491">
        <v>0</v>
      </c>
      <c r="AM491" s="26">
        <v>43589</v>
      </c>
      <c r="AN491" s="27" t="s">
        <v>42</v>
      </c>
      <c r="AO491" s="27">
        <v>0</v>
      </c>
      <c r="AP491" s="28">
        <v>19467</v>
      </c>
    </row>
    <row r="492" spans="1:42">
      <c r="A492">
        <v>-75.72</v>
      </c>
      <c r="B492">
        <v>45.38</v>
      </c>
      <c r="C492" t="s">
        <v>31</v>
      </c>
      <c r="D492">
        <v>6105976</v>
      </c>
      <c r="E492">
        <v>43591</v>
      </c>
      <c r="F492" t="s">
        <v>643</v>
      </c>
      <c r="G492">
        <v>2019</v>
      </c>
      <c r="H492">
        <v>5</v>
      </c>
      <c r="I492">
        <v>6</v>
      </c>
      <c r="J492" t="str">
        <f t="shared" si="7"/>
        <v>Monday</v>
      </c>
      <c r="K492">
        <f>IFERROR(VLOOKUP(E492,'holiday list'!$A$2:$E$106,5,FALSE),0)</f>
        <v>0</v>
      </c>
      <c r="L492">
        <v>21192</v>
      </c>
      <c r="M492" t="s">
        <v>32</v>
      </c>
      <c r="N492">
        <v>23.5</v>
      </c>
      <c r="P492">
        <v>5.5</v>
      </c>
      <c r="R492">
        <v>14.5</v>
      </c>
      <c r="T492">
        <v>3.5</v>
      </c>
      <c r="V492">
        <v>0</v>
      </c>
      <c r="X492">
        <v>0</v>
      </c>
      <c r="Y492" t="s">
        <v>33</v>
      </c>
      <c r="Z492">
        <v>0</v>
      </c>
      <c r="AB492">
        <v>0</v>
      </c>
      <c r="AC492" t="s">
        <v>33</v>
      </c>
      <c r="AD492">
        <v>0</v>
      </c>
      <c r="AM492" s="26">
        <v>43590</v>
      </c>
      <c r="AN492" s="27" t="s">
        <v>45</v>
      </c>
      <c r="AO492" s="27">
        <v>0</v>
      </c>
      <c r="AP492" s="28">
        <v>19386</v>
      </c>
    </row>
    <row r="493" spans="1:42">
      <c r="A493">
        <v>-75.72</v>
      </c>
      <c r="B493">
        <v>45.38</v>
      </c>
      <c r="C493" t="s">
        <v>31</v>
      </c>
      <c r="D493">
        <v>6105976</v>
      </c>
      <c r="E493">
        <v>43592</v>
      </c>
      <c r="F493" t="s">
        <v>644</v>
      </c>
      <c r="G493">
        <v>2019</v>
      </c>
      <c r="H493">
        <v>5</v>
      </c>
      <c r="I493">
        <v>7</v>
      </c>
      <c r="J493" t="str">
        <f t="shared" si="7"/>
        <v>Tuesday</v>
      </c>
      <c r="K493">
        <f>IFERROR(VLOOKUP(E493,'holiday list'!$A$2:$E$106,5,FALSE),0)</f>
        <v>0</v>
      </c>
      <c r="L493">
        <v>21435</v>
      </c>
      <c r="M493" t="s">
        <v>32</v>
      </c>
      <c r="N493">
        <v>15.5</v>
      </c>
      <c r="P493">
        <v>8.5</v>
      </c>
      <c r="R493">
        <v>12</v>
      </c>
      <c r="T493">
        <v>6</v>
      </c>
      <c r="V493">
        <v>0</v>
      </c>
      <c r="X493">
        <v>0</v>
      </c>
      <c r="Z493">
        <v>0</v>
      </c>
      <c r="AB493">
        <v>0</v>
      </c>
      <c r="AD493">
        <v>0</v>
      </c>
      <c r="AM493" s="26">
        <v>43591</v>
      </c>
      <c r="AN493" s="27" t="s">
        <v>36</v>
      </c>
      <c r="AO493" s="27">
        <v>0</v>
      </c>
      <c r="AP493" s="28">
        <v>21192</v>
      </c>
    </row>
    <row r="494" spans="1:42">
      <c r="A494">
        <v>-75.72</v>
      </c>
      <c r="B494">
        <v>45.38</v>
      </c>
      <c r="C494" t="s">
        <v>31</v>
      </c>
      <c r="D494">
        <v>6105976</v>
      </c>
      <c r="E494">
        <v>43593</v>
      </c>
      <c r="F494" t="s">
        <v>645</v>
      </c>
      <c r="G494">
        <v>2019</v>
      </c>
      <c r="H494">
        <v>5</v>
      </c>
      <c r="I494">
        <v>8</v>
      </c>
      <c r="J494" t="str">
        <f t="shared" si="7"/>
        <v>Wednesday</v>
      </c>
      <c r="K494">
        <f>IFERROR(VLOOKUP(E494,'holiday list'!$A$2:$E$106,5,FALSE),0)</f>
        <v>0</v>
      </c>
      <c r="L494">
        <v>21396</v>
      </c>
      <c r="M494" t="s">
        <v>32</v>
      </c>
      <c r="N494">
        <v>14</v>
      </c>
      <c r="P494">
        <v>1.5</v>
      </c>
      <c r="R494">
        <v>7.8</v>
      </c>
      <c r="T494">
        <v>10.199999999999999</v>
      </c>
      <c r="V494">
        <v>0</v>
      </c>
      <c r="X494">
        <v>0</v>
      </c>
      <c r="Z494">
        <v>0</v>
      </c>
      <c r="AB494">
        <v>0</v>
      </c>
      <c r="AD494">
        <v>0</v>
      </c>
      <c r="AM494" s="26">
        <v>43592</v>
      </c>
      <c r="AN494" s="27" t="s">
        <v>56</v>
      </c>
      <c r="AO494" s="27">
        <v>0</v>
      </c>
      <c r="AP494" s="28">
        <v>21435</v>
      </c>
    </row>
    <row r="495" spans="1:42">
      <c r="A495">
        <v>-75.72</v>
      </c>
      <c r="B495">
        <v>45.38</v>
      </c>
      <c r="C495" t="s">
        <v>31</v>
      </c>
      <c r="D495">
        <v>6105976</v>
      </c>
      <c r="E495">
        <v>43594</v>
      </c>
      <c r="F495" t="s">
        <v>646</v>
      </c>
      <c r="G495">
        <v>2019</v>
      </c>
      <c r="H495">
        <v>5</v>
      </c>
      <c r="I495">
        <v>9</v>
      </c>
      <c r="J495" t="str">
        <f t="shared" si="7"/>
        <v>Thursday</v>
      </c>
      <c r="K495">
        <f>IFERROR(VLOOKUP(E495,'holiday list'!$A$2:$E$106,5,FALSE),0)</f>
        <v>0</v>
      </c>
      <c r="L495">
        <v>22869</v>
      </c>
      <c r="M495" t="s">
        <v>32</v>
      </c>
      <c r="N495">
        <v>14</v>
      </c>
      <c r="P495">
        <v>4.5</v>
      </c>
      <c r="R495">
        <v>9.3000000000000007</v>
      </c>
      <c r="T495">
        <v>8.6999999999999993</v>
      </c>
      <c r="V495">
        <v>0</v>
      </c>
      <c r="X495">
        <v>22</v>
      </c>
      <c r="Z495">
        <v>0</v>
      </c>
      <c r="AB495">
        <v>22</v>
      </c>
      <c r="AD495">
        <v>0</v>
      </c>
      <c r="AM495" s="26">
        <v>43593</v>
      </c>
      <c r="AN495" s="27" t="s">
        <v>40</v>
      </c>
      <c r="AO495" s="27">
        <v>0</v>
      </c>
      <c r="AP495" s="28">
        <v>21396</v>
      </c>
    </row>
    <row r="496" spans="1:42">
      <c r="A496">
        <v>-75.72</v>
      </c>
      <c r="B496">
        <v>45.38</v>
      </c>
      <c r="C496" t="s">
        <v>31</v>
      </c>
      <c r="D496">
        <v>6105976</v>
      </c>
      <c r="E496">
        <v>43595</v>
      </c>
      <c r="F496" t="s">
        <v>647</v>
      </c>
      <c r="G496">
        <v>2019</v>
      </c>
      <c r="H496">
        <v>5</v>
      </c>
      <c r="I496">
        <v>10</v>
      </c>
      <c r="J496" t="str">
        <f t="shared" si="7"/>
        <v>Friday</v>
      </c>
      <c r="K496">
        <f>IFERROR(VLOOKUP(E496,'holiday list'!$A$2:$E$106,5,FALSE),0)</f>
        <v>0</v>
      </c>
      <c r="L496">
        <v>22844</v>
      </c>
      <c r="M496" t="s">
        <v>32</v>
      </c>
      <c r="N496">
        <v>19</v>
      </c>
      <c r="P496">
        <v>8</v>
      </c>
      <c r="R496">
        <v>13.5</v>
      </c>
      <c r="T496">
        <v>4.5</v>
      </c>
      <c r="V496">
        <v>0</v>
      </c>
      <c r="X496">
        <v>9.8000000000000007</v>
      </c>
      <c r="Z496">
        <v>0</v>
      </c>
      <c r="AB496">
        <v>9.8000000000000007</v>
      </c>
      <c r="AD496">
        <v>0</v>
      </c>
      <c r="AM496" s="26">
        <v>43594</v>
      </c>
      <c r="AN496" s="27" t="s">
        <v>59</v>
      </c>
      <c r="AO496" s="27">
        <v>0</v>
      </c>
      <c r="AP496" s="28">
        <v>22869</v>
      </c>
    </row>
    <row r="497" spans="1:42">
      <c r="A497">
        <v>-75.72</v>
      </c>
      <c r="B497">
        <v>45.38</v>
      </c>
      <c r="C497" t="s">
        <v>31</v>
      </c>
      <c r="D497">
        <v>6105976</v>
      </c>
      <c r="E497">
        <v>43596</v>
      </c>
      <c r="F497" t="s">
        <v>648</v>
      </c>
      <c r="G497">
        <v>2019</v>
      </c>
      <c r="H497">
        <v>5</v>
      </c>
      <c r="I497">
        <v>11</v>
      </c>
      <c r="J497" t="str">
        <f t="shared" si="7"/>
        <v>Saturday</v>
      </c>
      <c r="K497">
        <f>IFERROR(VLOOKUP(E497,'holiday list'!$A$2:$E$106,5,FALSE),0)</f>
        <v>0</v>
      </c>
      <c r="L497">
        <v>19645</v>
      </c>
      <c r="M497" t="s">
        <v>32</v>
      </c>
      <c r="N497">
        <v>14</v>
      </c>
      <c r="P497">
        <v>5</v>
      </c>
      <c r="R497">
        <v>9.5</v>
      </c>
      <c r="T497">
        <v>8.5</v>
      </c>
      <c r="V497">
        <v>0</v>
      </c>
      <c r="X497">
        <v>0</v>
      </c>
      <c r="Z497">
        <v>0</v>
      </c>
      <c r="AB497">
        <v>0</v>
      </c>
      <c r="AD497">
        <v>0</v>
      </c>
      <c r="AM497" s="26">
        <v>43595</v>
      </c>
      <c r="AN497" s="27" t="s">
        <v>38</v>
      </c>
      <c r="AO497" s="27">
        <v>0</v>
      </c>
      <c r="AP497" s="28">
        <v>22844</v>
      </c>
    </row>
    <row r="498" spans="1:42">
      <c r="A498">
        <v>-75.72</v>
      </c>
      <c r="B498">
        <v>45.38</v>
      </c>
      <c r="C498" t="s">
        <v>31</v>
      </c>
      <c r="D498">
        <v>6105976</v>
      </c>
      <c r="E498">
        <v>43597</v>
      </c>
      <c r="F498" t="s">
        <v>88</v>
      </c>
      <c r="G498">
        <v>2019</v>
      </c>
      <c r="H498">
        <v>5</v>
      </c>
      <c r="I498">
        <v>12</v>
      </c>
      <c r="J498" t="str">
        <f t="shared" si="7"/>
        <v>Sunday</v>
      </c>
      <c r="K498">
        <f>IFERROR(VLOOKUP(E498,'holiday list'!$A$2:$E$106,5,FALSE),0)</f>
        <v>1</v>
      </c>
      <c r="L498">
        <v>19326</v>
      </c>
      <c r="M498" t="s">
        <v>32</v>
      </c>
      <c r="N498">
        <v>17</v>
      </c>
      <c r="P498">
        <v>6</v>
      </c>
      <c r="R498">
        <v>11.5</v>
      </c>
      <c r="T498">
        <v>6.5</v>
      </c>
      <c r="V498">
        <v>0</v>
      </c>
      <c r="X498">
        <v>0</v>
      </c>
      <c r="Z498">
        <v>0</v>
      </c>
      <c r="AB498">
        <v>0</v>
      </c>
      <c r="AD498">
        <v>0</v>
      </c>
      <c r="AM498" s="26">
        <v>43596</v>
      </c>
      <c r="AN498" s="27" t="s">
        <v>42</v>
      </c>
      <c r="AO498" s="27">
        <v>0</v>
      </c>
      <c r="AP498" s="28">
        <v>19645</v>
      </c>
    </row>
    <row r="499" spans="1:42">
      <c r="A499">
        <v>-75.72</v>
      </c>
      <c r="B499">
        <v>45.38</v>
      </c>
      <c r="C499" t="s">
        <v>31</v>
      </c>
      <c r="D499">
        <v>6105976</v>
      </c>
      <c r="E499">
        <v>43598</v>
      </c>
      <c r="F499" t="s">
        <v>649</v>
      </c>
      <c r="G499">
        <v>2019</v>
      </c>
      <c r="H499">
        <v>5</v>
      </c>
      <c r="I499">
        <v>13</v>
      </c>
      <c r="J499" t="str">
        <f t="shared" si="7"/>
        <v>Monday</v>
      </c>
      <c r="K499">
        <f>IFERROR(VLOOKUP(E499,'holiday list'!$A$2:$E$106,5,FALSE),0)</f>
        <v>0</v>
      </c>
      <c r="L499">
        <v>21888</v>
      </c>
      <c r="M499" t="s">
        <v>32</v>
      </c>
      <c r="N499">
        <v>15</v>
      </c>
      <c r="P499">
        <v>7.5</v>
      </c>
      <c r="R499">
        <v>11.3</v>
      </c>
      <c r="T499">
        <v>6.7</v>
      </c>
      <c r="V499">
        <v>0</v>
      </c>
      <c r="X499">
        <v>13.4</v>
      </c>
      <c r="Z499">
        <v>0</v>
      </c>
      <c r="AB499">
        <v>13.4</v>
      </c>
      <c r="AD499">
        <v>0</v>
      </c>
      <c r="AM499" s="26">
        <v>43597</v>
      </c>
      <c r="AN499" s="27" t="s">
        <v>45</v>
      </c>
      <c r="AO499" s="27">
        <v>1</v>
      </c>
      <c r="AP499" s="28">
        <v>19326</v>
      </c>
    </row>
    <row r="500" spans="1:42">
      <c r="A500">
        <v>-75.72</v>
      </c>
      <c r="B500">
        <v>45.38</v>
      </c>
      <c r="C500" t="s">
        <v>31</v>
      </c>
      <c r="D500">
        <v>6105976</v>
      </c>
      <c r="E500">
        <v>43599</v>
      </c>
      <c r="F500" t="s">
        <v>650</v>
      </c>
      <c r="G500">
        <v>2019</v>
      </c>
      <c r="H500">
        <v>5</v>
      </c>
      <c r="I500">
        <v>14</v>
      </c>
      <c r="J500" t="str">
        <f t="shared" si="7"/>
        <v>Tuesday</v>
      </c>
      <c r="K500">
        <f>IFERROR(VLOOKUP(E500,'holiday list'!$A$2:$E$106,5,FALSE),0)</f>
        <v>0</v>
      </c>
      <c r="L500">
        <v>22252</v>
      </c>
      <c r="M500" t="s">
        <v>32</v>
      </c>
      <c r="N500">
        <v>11</v>
      </c>
      <c r="P500">
        <v>5.5</v>
      </c>
      <c r="R500">
        <v>8.3000000000000007</v>
      </c>
      <c r="T500">
        <v>9.6999999999999993</v>
      </c>
      <c r="V500">
        <v>0</v>
      </c>
      <c r="X500">
        <v>0</v>
      </c>
      <c r="Y500" t="s">
        <v>33</v>
      </c>
      <c r="Z500">
        <v>0</v>
      </c>
      <c r="AB500">
        <v>0</v>
      </c>
      <c r="AC500" t="s">
        <v>33</v>
      </c>
      <c r="AD500">
        <v>0</v>
      </c>
      <c r="AM500" s="26">
        <v>43598</v>
      </c>
      <c r="AN500" s="27" t="s">
        <v>36</v>
      </c>
      <c r="AO500" s="27">
        <v>0</v>
      </c>
      <c r="AP500" s="28">
        <v>21888</v>
      </c>
    </row>
    <row r="501" spans="1:42">
      <c r="A501">
        <v>-75.72</v>
      </c>
      <c r="B501">
        <v>45.38</v>
      </c>
      <c r="C501" t="s">
        <v>31</v>
      </c>
      <c r="D501">
        <v>6105976</v>
      </c>
      <c r="E501">
        <v>43600</v>
      </c>
      <c r="F501" t="s">
        <v>651</v>
      </c>
      <c r="G501">
        <v>2019</v>
      </c>
      <c r="H501">
        <v>5</v>
      </c>
      <c r="I501">
        <v>15</v>
      </c>
      <c r="J501" t="str">
        <f t="shared" si="7"/>
        <v>Wednesday</v>
      </c>
      <c r="K501">
        <f>IFERROR(VLOOKUP(E501,'holiday list'!$A$2:$E$106,5,FALSE),0)</f>
        <v>0</v>
      </c>
      <c r="L501">
        <v>22007</v>
      </c>
      <c r="M501" t="s">
        <v>32</v>
      </c>
      <c r="N501">
        <v>13.5</v>
      </c>
      <c r="P501">
        <v>3</v>
      </c>
      <c r="R501">
        <v>8.3000000000000007</v>
      </c>
      <c r="T501">
        <v>9.6999999999999993</v>
      </c>
      <c r="V501">
        <v>0</v>
      </c>
      <c r="X501">
        <v>0.4</v>
      </c>
      <c r="Z501">
        <v>0</v>
      </c>
      <c r="AB501">
        <v>0.4</v>
      </c>
      <c r="AD501">
        <v>0</v>
      </c>
      <c r="AM501" s="26">
        <v>43599</v>
      </c>
      <c r="AN501" s="27" t="s">
        <v>56</v>
      </c>
      <c r="AO501" s="27">
        <v>0</v>
      </c>
      <c r="AP501" s="28">
        <v>22252</v>
      </c>
    </row>
    <row r="502" spans="1:42">
      <c r="A502">
        <v>-75.72</v>
      </c>
      <c r="B502">
        <v>45.38</v>
      </c>
      <c r="C502" t="s">
        <v>31</v>
      </c>
      <c r="D502">
        <v>6105976</v>
      </c>
      <c r="E502">
        <v>43601</v>
      </c>
      <c r="F502" t="s">
        <v>652</v>
      </c>
      <c r="G502">
        <v>2019</v>
      </c>
      <c r="H502">
        <v>5</v>
      </c>
      <c r="I502">
        <v>16</v>
      </c>
      <c r="J502" t="str">
        <f t="shared" si="7"/>
        <v>Thursday</v>
      </c>
      <c r="K502">
        <f>IFERROR(VLOOKUP(E502,'holiday list'!$A$2:$E$106,5,FALSE),0)</f>
        <v>0</v>
      </c>
      <c r="L502">
        <v>21575</v>
      </c>
      <c r="M502" t="s">
        <v>32</v>
      </c>
      <c r="N502">
        <v>13</v>
      </c>
      <c r="P502">
        <v>3.5</v>
      </c>
      <c r="R502">
        <v>8.3000000000000007</v>
      </c>
      <c r="T502">
        <v>9.6999999999999993</v>
      </c>
      <c r="V502">
        <v>0</v>
      </c>
      <c r="X502">
        <v>4</v>
      </c>
      <c r="Z502">
        <v>0</v>
      </c>
      <c r="AB502">
        <v>4</v>
      </c>
      <c r="AD502">
        <v>0</v>
      </c>
      <c r="AM502" s="26">
        <v>43600</v>
      </c>
      <c r="AN502" s="27" t="s">
        <v>40</v>
      </c>
      <c r="AO502" s="27">
        <v>0</v>
      </c>
      <c r="AP502" s="28">
        <v>22007</v>
      </c>
    </row>
    <row r="503" spans="1:42">
      <c r="A503">
        <v>-75.72</v>
      </c>
      <c r="B503">
        <v>45.38</v>
      </c>
      <c r="C503" t="s">
        <v>31</v>
      </c>
      <c r="D503">
        <v>6105976</v>
      </c>
      <c r="E503">
        <v>43602</v>
      </c>
      <c r="F503" t="s">
        <v>653</v>
      </c>
      <c r="G503">
        <v>2019</v>
      </c>
      <c r="H503">
        <v>5</v>
      </c>
      <c r="I503">
        <v>17</v>
      </c>
      <c r="J503" t="str">
        <f t="shared" si="7"/>
        <v>Friday</v>
      </c>
      <c r="K503">
        <f>IFERROR(VLOOKUP(E503,'holiday list'!$A$2:$E$106,5,FALSE),0)</f>
        <v>0</v>
      </c>
      <c r="L503">
        <v>22324</v>
      </c>
      <c r="M503" t="s">
        <v>32</v>
      </c>
      <c r="N503">
        <v>14</v>
      </c>
      <c r="P503">
        <v>8</v>
      </c>
      <c r="R503">
        <v>11</v>
      </c>
      <c r="T503">
        <v>7</v>
      </c>
      <c r="V503">
        <v>0</v>
      </c>
      <c r="X503">
        <v>0</v>
      </c>
      <c r="Y503" t="s">
        <v>33</v>
      </c>
      <c r="Z503">
        <v>0</v>
      </c>
      <c r="AB503">
        <v>0</v>
      </c>
      <c r="AC503" t="s">
        <v>33</v>
      </c>
      <c r="AD503">
        <v>0</v>
      </c>
      <c r="AM503" s="26">
        <v>43601</v>
      </c>
      <c r="AN503" s="27" t="s">
        <v>59</v>
      </c>
      <c r="AO503" s="27">
        <v>0</v>
      </c>
      <c r="AP503" s="28">
        <v>21575</v>
      </c>
    </row>
    <row r="504" spans="1:42">
      <c r="A504">
        <v>-75.72</v>
      </c>
      <c r="B504">
        <v>45.38</v>
      </c>
      <c r="C504" t="s">
        <v>31</v>
      </c>
      <c r="D504">
        <v>6105976</v>
      </c>
      <c r="E504">
        <v>43603</v>
      </c>
      <c r="F504" t="s">
        <v>654</v>
      </c>
      <c r="G504">
        <v>2019</v>
      </c>
      <c r="H504">
        <v>5</v>
      </c>
      <c r="I504">
        <v>18</v>
      </c>
      <c r="J504" t="str">
        <f t="shared" si="7"/>
        <v>Saturday</v>
      </c>
      <c r="K504">
        <f>IFERROR(VLOOKUP(E504,'holiday list'!$A$2:$E$106,5,FALSE),0)</f>
        <v>0</v>
      </c>
      <c r="L504">
        <v>19688</v>
      </c>
      <c r="M504" t="s">
        <v>32</v>
      </c>
      <c r="N504">
        <v>15.5</v>
      </c>
      <c r="P504">
        <v>6</v>
      </c>
      <c r="R504">
        <v>10.8</v>
      </c>
      <c r="T504">
        <v>7.2</v>
      </c>
      <c r="V504">
        <v>0</v>
      </c>
      <c r="X504">
        <v>4.8</v>
      </c>
      <c r="Z504">
        <v>0</v>
      </c>
      <c r="AB504">
        <v>4.8</v>
      </c>
      <c r="AD504">
        <v>0</v>
      </c>
      <c r="AM504" s="26">
        <v>43602</v>
      </c>
      <c r="AN504" s="27" t="s">
        <v>38</v>
      </c>
      <c r="AO504" s="27">
        <v>0</v>
      </c>
      <c r="AP504" s="28">
        <v>22324</v>
      </c>
    </row>
    <row r="505" spans="1:42">
      <c r="A505">
        <v>-75.72</v>
      </c>
      <c r="B505">
        <v>45.38</v>
      </c>
      <c r="C505" t="s">
        <v>31</v>
      </c>
      <c r="D505">
        <v>6105976</v>
      </c>
      <c r="E505">
        <v>43604</v>
      </c>
      <c r="F505" t="s">
        <v>655</v>
      </c>
      <c r="G505">
        <v>2019</v>
      </c>
      <c r="H505">
        <v>5</v>
      </c>
      <c r="I505">
        <v>19</v>
      </c>
      <c r="J505" t="str">
        <f t="shared" si="7"/>
        <v>Sunday</v>
      </c>
      <c r="K505">
        <f>IFERROR(VLOOKUP(E505,'holiday list'!$A$2:$E$106,5,FALSE),0)</f>
        <v>0</v>
      </c>
      <c r="L505">
        <v>19205</v>
      </c>
      <c r="M505" t="s">
        <v>32</v>
      </c>
      <c r="N505">
        <v>20</v>
      </c>
      <c r="P505">
        <v>9.5</v>
      </c>
      <c r="R505">
        <v>14.8</v>
      </c>
      <c r="T505">
        <v>3.2</v>
      </c>
      <c r="V505">
        <v>0</v>
      </c>
      <c r="X505">
        <v>11</v>
      </c>
      <c r="Z505">
        <v>0</v>
      </c>
      <c r="AB505">
        <v>11</v>
      </c>
      <c r="AD505">
        <v>0</v>
      </c>
      <c r="AM505" s="26">
        <v>43603</v>
      </c>
      <c r="AN505" s="27" t="s">
        <v>42</v>
      </c>
      <c r="AO505" s="27">
        <v>0</v>
      </c>
      <c r="AP505" s="28">
        <v>19688</v>
      </c>
    </row>
    <row r="506" spans="1:42">
      <c r="A506">
        <v>-75.72</v>
      </c>
      <c r="B506">
        <v>45.38</v>
      </c>
      <c r="C506" t="s">
        <v>31</v>
      </c>
      <c r="D506">
        <v>6105976</v>
      </c>
      <c r="E506">
        <v>43605</v>
      </c>
      <c r="F506" t="s">
        <v>89</v>
      </c>
      <c r="G506">
        <v>2019</v>
      </c>
      <c r="H506">
        <v>5</v>
      </c>
      <c r="I506">
        <v>20</v>
      </c>
      <c r="J506" t="str">
        <f t="shared" si="7"/>
        <v>Monday</v>
      </c>
      <c r="K506">
        <f>IFERROR(VLOOKUP(E506,'holiday list'!$A$2:$E$106,5,FALSE),0)</f>
        <v>1</v>
      </c>
      <c r="L506">
        <v>20012</v>
      </c>
      <c r="M506" t="s">
        <v>32</v>
      </c>
      <c r="N506">
        <v>21.5</v>
      </c>
      <c r="P506">
        <v>12.5</v>
      </c>
      <c r="R506">
        <v>17</v>
      </c>
      <c r="T506">
        <v>1</v>
      </c>
      <c r="V506">
        <v>0</v>
      </c>
      <c r="X506">
        <v>0</v>
      </c>
      <c r="Y506" t="s">
        <v>33</v>
      </c>
      <c r="Z506">
        <v>0</v>
      </c>
      <c r="AB506">
        <v>0</v>
      </c>
      <c r="AC506" t="s">
        <v>33</v>
      </c>
      <c r="AD506">
        <v>0</v>
      </c>
      <c r="AM506" s="26">
        <v>43604</v>
      </c>
      <c r="AN506" s="27" t="s">
        <v>45</v>
      </c>
      <c r="AO506" s="27">
        <v>0</v>
      </c>
      <c r="AP506" s="28">
        <v>19205</v>
      </c>
    </row>
    <row r="507" spans="1:42">
      <c r="A507">
        <v>-75.72</v>
      </c>
      <c r="B507">
        <v>45.38</v>
      </c>
      <c r="C507" t="s">
        <v>31</v>
      </c>
      <c r="D507">
        <v>6105976</v>
      </c>
      <c r="E507">
        <v>43606</v>
      </c>
      <c r="F507" t="s">
        <v>656</v>
      </c>
      <c r="G507">
        <v>2019</v>
      </c>
      <c r="H507">
        <v>5</v>
      </c>
      <c r="I507">
        <v>21</v>
      </c>
      <c r="J507" t="str">
        <f t="shared" si="7"/>
        <v>Tuesday</v>
      </c>
      <c r="K507">
        <f>IFERROR(VLOOKUP(E507,'holiday list'!$A$2:$E$106,5,FALSE),0)</f>
        <v>0</v>
      </c>
      <c r="L507">
        <v>21702</v>
      </c>
      <c r="M507" t="s">
        <v>32</v>
      </c>
      <c r="N507">
        <v>18</v>
      </c>
      <c r="P507">
        <v>7</v>
      </c>
      <c r="R507">
        <v>12.5</v>
      </c>
      <c r="T507">
        <v>5.5</v>
      </c>
      <c r="V507">
        <v>0</v>
      </c>
      <c r="X507">
        <v>0</v>
      </c>
      <c r="Z507">
        <v>0</v>
      </c>
      <c r="AB507">
        <v>0</v>
      </c>
      <c r="AD507">
        <v>0</v>
      </c>
      <c r="AM507" s="26">
        <v>43605</v>
      </c>
      <c r="AN507" s="27" t="s">
        <v>36</v>
      </c>
      <c r="AO507" s="27">
        <v>1</v>
      </c>
      <c r="AP507" s="28">
        <v>20012</v>
      </c>
    </row>
    <row r="508" spans="1:42">
      <c r="A508">
        <v>-75.72</v>
      </c>
      <c r="B508">
        <v>45.38</v>
      </c>
      <c r="C508" t="s">
        <v>31</v>
      </c>
      <c r="D508">
        <v>6105976</v>
      </c>
      <c r="E508">
        <v>43607</v>
      </c>
      <c r="F508" t="s">
        <v>657</v>
      </c>
      <c r="G508">
        <v>2019</v>
      </c>
      <c r="H508">
        <v>5</v>
      </c>
      <c r="I508">
        <v>22</v>
      </c>
      <c r="J508" t="str">
        <f t="shared" si="7"/>
        <v>Wednesday</v>
      </c>
      <c r="K508">
        <f>IFERROR(VLOOKUP(E508,'holiday list'!$A$2:$E$106,5,FALSE),0)</f>
        <v>0</v>
      </c>
      <c r="L508">
        <v>22274</v>
      </c>
      <c r="M508" t="s">
        <v>32</v>
      </c>
      <c r="N508">
        <v>19.5</v>
      </c>
      <c r="P508">
        <v>4.5</v>
      </c>
      <c r="R508">
        <v>12</v>
      </c>
      <c r="T508">
        <v>6</v>
      </c>
      <c r="V508">
        <v>0</v>
      </c>
      <c r="X508">
        <v>0</v>
      </c>
      <c r="Z508">
        <v>0</v>
      </c>
      <c r="AB508">
        <v>0</v>
      </c>
      <c r="AD508">
        <v>0</v>
      </c>
      <c r="AM508" s="26">
        <v>43606</v>
      </c>
      <c r="AN508" s="27" t="s">
        <v>56</v>
      </c>
      <c r="AO508" s="27">
        <v>0</v>
      </c>
      <c r="AP508" s="28">
        <v>21702</v>
      </c>
    </row>
    <row r="509" spans="1:42">
      <c r="A509">
        <v>-75.72</v>
      </c>
      <c r="B509">
        <v>45.38</v>
      </c>
      <c r="C509" t="s">
        <v>31</v>
      </c>
      <c r="D509">
        <v>6105976</v>
      </c>
      <c r="E509">
        <v>43608</v>
      </c>
      <c r="F509" t="s">
        <v>658</v>
      </c>
      <c r="G509">
        <v>2019</v>
      </c>
      <c r="H509">
        <v>5</v>
      </c>
      <c r="I509">
        <v>23</v>
      </c>
      <c r="J509" t="str">
        <f t="shared" si="7"/>
        <v>Thursday</v>
      </c>
      <c r="K509">
        <f>IFERROR(VLOOKUP(E509,'holiday list'!$A$2:$E$106,5,FALSE),0)</f>
        <v>0</v>
      </c>
      <c r="L509">
        <v>22931</v>
      </c>
      <c r="M509" t="s">
        <v>32</v>
      </c>
      <c r="N509">
        <v>20.5</v>
      </c>
      <c r="P509">
        <v>10</v>
      </c>
      <c r="R509">
        <v>15.3</v>
      </c>
      <c r="T509">
        <v>2.7</v>
      </c>
      <c r="V509">
        <v>0</v>
      </c>
      <c r="X509">
        <v>13.2</v>
      </c>
      <c r="Z509">
        <v>0</v>
      </c>
      <c r="AB509">
        <v>13.2</v>
      </c>
      <c r="AD509">
        <v>0</v>
      </c>
      <c r="AM509" s="26">
        <v>43607</v>
      </c>
      <c r="AN509" s="27" t="s">
        <v>40</v>
      </c>
      <c r="AO509" s="27">
        <v>0</v>
      </c>
      <c r="AP509" s="28">
        <v>22274</v>
      </c>
    </row>
    <row r="510" spans="1:42">
      <c r="A510">
        <v>-75.72</v>
      </c>
      <c r="B510">
        <v>45.38</v>
      </c>
      <c r="C510" t="s">
        <v>31</v>
      </c>
      <c r="D510">
        <v>6105976</v>
      </c>
      <c r="E510">
        <v>43609</v>
      </c>
      <c r="F510" t="s">
        <v>659</v>
      </c>
      <c r="G510">
        <v>2019</v>
      </c>
      <c r="H510">
        <v>5</v>
      </c>
      <c r="I510">
        <v>24</v>
      </c>
      <c r="J510" t="str">
        <f t="shared" si="7"/>
        <v>Friday</v>
      </c>
      <c r="K510">
        <f>IFERROR(VLOOKUP(E510,'holiday list'!$A$2:$E$106,5,FALSE),0)</f>
        <v>0</v>
      </c>
      <c r="L510">
        <v>21880</v>
      </c>
      <c r="M510" t="s">
        <v>32</v>
      </c>
      <c r="N510">
        <v>20</v>
      </c>
      <c r="P510">
        <v>12.5</v>
      </c>
      <c r="R510">
        <v>16.3</v>
      </c>
      <c r="T510">
        <v>1.7</v>
      </c>
      <c r="V510">
        <v>0</v>
      </c>
      <c r="X510">
        <v>0</v>
      </c>
      <c r="Y510" t="s">
        <v>33</v>
      </c>
      <c r="Z510">
        <v>0</v>
      </c>
      <c r="AB510">
        <v>0</v>
      </c>
      <c r="AC510" t="s">
        <v>33</v>
      </c>
      <c r="AD510">
        <v>0</v>
      </c>
      <c r="AM510" s="26">
        <v>43608</v>
      </c>
      <c r="AN510" s="27" t="s">
        <v>59</v>
      </c>
      <c r="AO510" s="27">
        <v>0</v>
      </c>
      <c r="AP510" s="28">
        <v>22931</v>
      </c>
    </row>
    <row r="511" spans="1:42">
      <c r="A511">
        <v>-75.72</v>
      </c>
      <c r="B511">
        <v>45.38</v>
      </c>
      <c r="C511" t="s">
        <v>31</v>
      </c>
      <c r="D511">
        <v>6105976</v>
      </c>
      <c r="E511">
        <v>43610</v>
      </c>
      <c r="F511" t="s">
        <v>660</v>
      </c>
      <c r="G511">
        <v>2019</v>
      </c>
      <c r="H511">
        <v>5</v>
      </c>
      <c r="I511">
        <v>25</v>
      </c>
      <c r="J511" t="str">
        <f t="shared" si="7"/>
        <v>Saturday</v>
      </c>
      <c r="K511">
        <f>IFERROR(VLOOKUP(E511,'holiday list'!$A$2:$E$106,5,FALSE),0)</f>
        <v>0</v>
      </c>
      <c r="L511">
        <v>20142</v>
      </c>
      <c r="M511" t="s">
        <v>32</v>
      </c>
      <c r="N511">
        <v>19.5</v>
      </c>
      <c r="P511">
        <v>8.5</v>
      </c>
      <c r="R511">
        <v>14</v>
      </c>
      <c r="T511">
        <v>4</v>
      </c>
      <c r="V511">
        <v>0</v>
      </c>
      <c r="X511">
        <v>4.4000000000000004</v>
      </c>
      <c r="Z511">
        <v>0</v>
      </c>
      <c r="AB511">
        <v>4.4000000000000004</v>
      </c>
      <c r="AD511">
        <v>0</v>
      </c>
      <c r="AM511" s="26">
        <v>43609</v>
      </c>
      <c r="AN511" s="27" t="s">
        <v>38</v>
      </c>
      <c r="AO511" s="27">
        <v>0</v>
      </c>
      <c r="AP511" s="28">
        <v>21880</v>
      </c>
    </row>
    <row r="512" spans="1:42">
      <c r="A512">
        <v>-75.72</v>
      </c>
      <c r="B512">
        <v>45.38</v>
      </c>
      <c r="C512" t="s">
        <v>31</v>
      </c>
      <c r="D512">
        <v>6105976</v>
      </c>
      <c r="E512">
        <v>43611</v>
      </c>
      <c r="F512" t="s">
        <v>661</v>
      </c>
      <c r="G512">
        <v>2019</v>
      </c>
      <c r="H512">
        <v>5</v>
      </c>
      <c r="I512">
        <v>26</v>
      </c>
      <c r="J512" t="str">
        <f t="shared" si="7"/>
        <v>Sunday</v>
      </c>
      <c r="K512">
        <f>IFERROR(VLOOKUP(E512,'holiday list'!$A$2:$E$106,5,FALSE),0)</f>
        <v>0</v>
      </c>
      <c r="L512">
        <v>19699</v>
      </c>
      <c r="M512" t="s">
        <v>32</v>
      </c>
      <c r="N512">
        <v>23</v>
      </c>
      <c r="P512">
        <v>15</v>
      </c>
      <c r="R512">
        <v>19</v>
      </c>
      <c r="T512">
        <v>0</v>
      </c>
      <c r="V512">
        <v>1</v>
      </c>
      <c r="X512">
        <v>0</v>
      </c>
      <c r="Y512" t="s">
        <v>33</v>
      </c>
      <c r="Z512">
        <v>0</v>
      </c>
      <c r="AB512">
        <v>0</v>
      </c>
      <c r="AC512" t="s">
        <v>33</v>
      </c>
      <c r="AD512">
        <v>0</v>
      </c>
      <c r="AM512" s="26">
        <v>43610</v>
      </c>
      <c r="AN512" s="27" t="s">
        <v>42</v>
      </c>
      <c r="AO512" s="27">
        <v>0</v>
      </c>
      <c r="AP512" s="28">
        <v>20142</v>
      </c>
    </row>
    <row r="513" spans="1:42">
      <c r="A513">
        <v>-75.72</v>
      </c>
      <c r="B513">
        <v>45.38</v>
      </c>
      <c r="C513" t="s">
        <v>31</v>
      </c>
      <c r="D513">
        <v>6105976</v>
      </c>
      <c r="E513">
        <v>43612</v>
      </c>
      <c r="F513" t="s">
        <v>662</v>
      </c>
      <c r="G513">
        <v>2019</v>
      </c>
      <c r="H513">
        <v>5</v>
      </c>
      <c r="I513">
        <v>27</v>
      </c>
      <c r="J513" t="str">
        <f t="shared" si="7"/>
        <v>Monday</v>
      </c>
      <c r="K513">
        <f>IFERROR(VLOOKUP(E513,'holiday list'!$A$2:$E$106,5,FALSE),0)</f>
        <v>0</v>
      </c>
      <c r="L513">
        <v>20721</v>
      </c>
      <c r="M513" t="s">
        <v>32</v>
      </c>
      <c r="N513">
        <v>17.5</v>
      </c>
      <c r="P513">
        <v>8</v>
      </c>
      <c r="R513">
        <v>12.8</v>
      </c>
      <c r="T513">
        <v>5.2</v>
      </c>
      <c r="V513">
        <v>0</v>
      </c>
      <c r="X513">
        <v>0.4</v>
      </c>
      <c r="Z513">
        <v>0</v>
      </c>
      <c r="AB513">
        <v>0.4</v>
      </c>
      <c r="AD513">
        <v>0</v>
      </c>
      <c r="AM513" s="26">
        <v>43611</v>
      </c>
      <c r="AN513" s="27" t="s">
        <v>45</v>
      </c>
      <c r="AO513" s="27">
        <v>0</v>
      </c>
      <c r="AP513" s="28">
        <v>19699</v>
      </c>
    </row>
    <row r="514" spans="1:42">
      <c r="A514">
        <v>-75.72</v>
      </c>
      <c r="B514">
        <v>45.38</v>
      </c>
      <c r="C514" t="s">
        <v>31</v>
      </c>
      <c r="D514">
        <v>6105976</v>
      </c>
      <c r="E514">
        <v>43613</v>
      </c>
      <c r="F514" t="s">
        <v>663</v>
      </c>
      <c r="G514">
        <v>2019</v>
      </c>
      <c r="H514">
        <v>5</v>
      </c>
      <c r="I514">
        <v>28</v>
      </c>
      <c r="J514" t="str">
        <f t="shared" si="7"/>
        <v>Tuesday</v>
      </c>
      <c r="K514">
        <f>IFERROR(VLOOKUP(E514,'holiday list'!$A$2:$E$106,5,FALSE),0)</f>
        <v>0</v>
      </c>
      <c r="L514">
        <v>21988</v>
      </c>
      <c r="M514" t="s">
        <v>32</v>
      </c>
      <c r="N514">
        <v>14</v>
      </c>
      <c r="P514">
        <v>8</v>
      </c>
      <c r="R514">
        <v>11</v>
      </c>
      <c r="T514">
        <v>7</v>
      </c>
      <c r="V514">
        <v>0</v>
      </c>
      <c r="X514">
        <v>4</v>
      </c>
      <c r="Z514">
        <v>0</v>
      </c>
      <c r="AB514">
        <v>4</v>
      </c>
      <c r="AD514">
        <v>0</v>
      </c>
      <c r="AM514" s="26">
        <v>43612</v>
      </c>
      <c r="AN514" s="27" t="s">
        <v>36</v>
      </c>
      <c r="AO514" s="27">
        <v>0</v>
      </c>
      <c r="AP514" s="28">
        <v>20721</v>
      </c>
    </row>
    <row r="515" spans="1:42">
      <c r="A515">
        <v>-75.72</v>
      </c>
      <c r="B515">
        <v>45.38</v>
      </c>
      <c r="C515" t="s">
        <v>31</v>
      </c>
      <c r="D515">
        <v>6105976</v>
      </c>
      <c r="E515">
        <v>43614</v>
      </c>
      <c r="F515" t="s">
        <v>664</v>
      </c>
      <c r="G515">
        <v>2019</v>
      </c>
      <c r="H515">
        <v>5</v>
      </c>
      <c r="I515">
        <v>29</v>
      </c>
      <c r="J515" t="str">
        <f t="shared" ref="J515:J578" si="8">TEXT(E515,"dddd")</f>
        <v>Wednesday</v>
      </c>
      <c r="K515">
        <f>IFERROR(VLOOKUP(E515,'holiday list'!$A$2:$E$106,5,FALSE),0)</f>
        <v>0</v>
      </c>
      <c r="L515">
        <v>21855</v>
      </c>
      <c r="M515" t="s">
        <v>32</v>
      </c>
      <c r="N515">
        <v>19.5</v>
      </c>
      <c r="P515">
        <v>9</v>
      </c>
      <c r="R515">
        <v>14.3</v>
      </c>
      <c r="T515">
        <v>3.7</v>
      </c>
      <c r="V515">
        <v>0</v>
      </c>
      <c r="X515">
        <v>0</v>
      </c>
      <c r="Z515">
        <v>0</v>
      </c>
      <c r="AB515">
        <v>0</v>
      </c>
      <c r="AD515">
        <v>0</v>
      </c>
      <c r="AM515" s="26">
        <v>43613</v>
      </c>
      <c r="AN515" s="27" t="s">
        <v>56</v>
      </c>
      <c r="AO515" s="27">
        <v>0</v>
      </c>
      <c r="AP515" s="28">
        <v>21988</v>
      </c>
    </row>
    <row r="516" spans="1:42">
      <c r="A516">
        <v>-75.72</v>
      </c>
      <c r="B516">
        <v>45.38</v>
      </c>
      <c r="C516" t="s">
        <v>31</v>
      </c>
      <c r="D516">
        <v>6105976</v>
      </c>
      <c r="E516">
        <v>43615</v>
      </c>
      <c r="F516" t="s">
        <v>665</v>
      </c>
      <c r="G516">
        <v>2019</v>
      </c>
      <c r="H516">
        <v>5</v>
      </c>
      <c r="I516">
        <v>30</v>
      </c>
      <c r="J516" t="str">
        <f t="shared" si="8"/>
        <v>Thursday</v>
      </c>
      <c r="K516">
        <f>IFERROR(VLOOKUP(E516,'holiday list'!$A$2:$E$106,5,FALSE),0)</f>
        <v>0</v>
      </c>
      <c r="L516">
        <v>22195</v>
      </c>
      <c r="M516" t="s">
        <v>32</v>
      </c>
      <c r="N516">
        <v>22</v>
      </c>
      <c r="P516">
        <v>8</v>
      </c>
      <c r="R516">
        <v>15</v>
      </c>
      <c r="T516">
        <v>3</v>
      </c>
      <c r="V516">
        <v>0</v>
      </c>
      <c r="X516">
        <v>2.4</v>
      </c>
      <c r="Z516">
        <v>0</v>
      </c>
      <c r="AB516">
        <v>2.4</v>
      </c>
      <c r="AD516">
        <v>0</v>
      </c>
      <c r="AM516" s="26">
        <v>43614</v>
      </c>
      <c r="AN516" s="27" t="s">
        <v>40</v>
      </c>
      <c r="AO516" s="27">
        <v>0</v>
      </c>
      <c r="AP516" s="28">
        <v>21855</v>
      </c>
    </row>
    <row r="517" spans="1:42">
      <c r="A517">
        <v>-75.72</v>
      </c>
      <c r="B517">
        <v>45.38</v>
      </c>
      <c r="C517" t="s">
        <v>31</v>
      </c>
      <c r="D517">
        <v>6105976</v>
      </c>
      <c r="E517">
        <v>43616</v>
      </c>
      <c r="F517" t="s">
        <v>666</v>
      </c>
      <c r="G517">
        <v>2019</v>
      </c>
      <c r="H517">
        <v>5</v>
      </c>
      <c r="I517">
        <v>31</v>
      </c>
      <c r="J517" t="str">
        <f t="shared" si="8"/>
        <v>Friday</v>
      </c>
      <c r="K517">
        <f>IFERROR(VLOOKUP(E517,'holiday list'!$A$2:$E$106,5,FALSE),0)</f>
        <v>0</v>
      </c>
      <c r="L517">
        <v>21493</v>
      </c>
      <c r="M517" t="s">
        <v>32</v>
      </c>
      <c r="N517">
        <v>15</v>
      </c>
      <c r="P517">
        <v>5.5</v>
      </c>
      <c r="R517">
        <v>10.3</v>
      </c>
      <c r="T517">
        <v>7.7</v>
      </c>
      <c r="V517">
        <v>0</v>
      </c>
      <c r="X517">
        <v>0</v>
      </c>
      <c r="Y517" t="s">
        <v>33</v>
      </c>
      <c r="Z517">
        <v>0</v>
      </c>
      <c r="AB517">
        <v>0</v>
      </c>
      <c r="AC517" t="s">
        <v>33</v>
      </c>
      <c r="AD517">
        <v>0</v>
      </c>
      <c r="AM517" s="26">
        <v>43615</v>
      </c>
      <c r="AN517" s="27" t="s">
        <v>59</v>
      </c>
      <c r="AO517" s="27">
        <v>0</v>
      </c>
      <c r="AP517" s="28">
        <v>22195</v>
      </c>
    </row>
    <row r="518" spans="1:42">
      <c r="A518">
        <v>-75.72</v>
      </c>
      <c r="B518">
        <v>45.38</v>
      </c>
      <c r="C518" t="s">
        <v>31</v>
      </c>
      <c r="D518">
        <v>6105976</v>
      </c>
      <c r="E518">
        <v>43617</v>
      </c>
      <c r="F518" t="s">
        <v>667</v>
      </c>
      <c r="G518">
        <v>2019</v>
      </c>
      <c r="H518">
        <v>6</v>
      </c>
      <c r="I518">
        <v>1</v>
      </c>
      <c r="J518" t="str">
        <f t="shared" si="8"/>
        <v>Saturday</v>
      </c>
      <c r="K518">
        <f>IFERROR(VLOOKUP(E518,'holiday list'!$A$2:$E$106,5,FALSE),0)</f>
        <v>0</v>
      </c>
      <c r="L518">
        <v>19964</v>
      </c>
      <c r="M518" t="s">
        <v>32</v>
      </c>
      <c r="N518">
        <v>19</v>
      </c>
      <c r="P518">
        <v>9.5</v>
      </c>
      <c r="R518">
        <v>14.3</v>
      </c>
      <c r="T518">
        <v>3.7</v>
      </c>
      <c r="V518">
        <v>0</v>
      </c>
      <c r="X518">
        <v>0.8</v>
      </c>
      <c r="Z518">
        <v>0</v>
      </c>
      <c r="AB518">
        <v>0.8</v>
      </c>
      <c r="AD518">
        <v>0</v>
      </c>
      <c r="AM518" s="26">
        <v>43616</v>
      </c>
      <c r="AN518" s="27" t="s">
        <v>38</v>
      </c>
      <c r="AO518" s="27">
        <v>0</v>
      </c>
      <c r="AP518" s="28">
        <v>21493</v>
      </c>
    </row>
    <row r="519" spans="1:42">
      <c r="A519">
        <v>-75.72</v>
      </c>
      <c r="B519">
        <v>45.38</v>
      </c>
      <c r="C519" t="s">
        <v>31</v>
      </c>
      <c r="D519">
        <v>6105976</v>
      </c>
      <c r="E519">
        <v>43618</v>
      </c>
      <c r="F519" t="s">
        <v>668</v>
      </c>
      <c r="G519">
        <v>2019</v>
      </c>
      <c r="H519">
        <v>6</v>
      </c>
      <c r="I519">
        <v>2</v>
      </c>
      <c r="J519" t="str">
        <f t="shared" si="8"/>
        <v>Sunday</v>
      </c>
      <c r="K519">
        <f>IFERROR(VLOOKUP(E519,'holiday list'!$A$2:$E$106,5,FALSE),0)</f>
        <v>0</v>
      </c>
      <c r="L519">
        <v>20346</v>
      </c>
      <c r="M519" t="s">
        <v>32</v>
      </c>
      <c r="N519">
        <v>21</v>
      </c>
      <c r="P519">
        <v>12</v>
      </c>
      <c r="R519">
        <v>16.5</v>
      </c>
      <c r="T519">
        <v>1.5</v>
      </c>
      <c r="V519">
        <v>0</v>
      </c>
      <c r="X519">
        <v>2.4</v>
      </c>
      <c r="Z519">
        <v>0</v>
      </c>
      <c r="AB519">
        <v>2.4</v>
      </c>
      <c r="AD519">
        <v>0</v>
      </c>
      <c r="AM519" s="26">
        <v>43617</v>
      </c>
      <c r="AN519" s="27" t="s">
        <v>42</v>
      </c>
      <c r="AO519" s="27">
        <v>0</v>
      </c>
      <c r="AP519" s="28">
        <v>19964</v>
      </c>
    </row>
    <row r="520" spans="1:42">
      <c r="A520">
        <v>-75.72</v>
      </c>
      <c r="B520">
        <v>45.38</v>
      </c>
      <c r="C520" t="s">
        <v>31</v>
      </c>
      <c r="D520">
        <v>6105976</v>
      </c>
      <c r="E520">
        <v>43619</v>
      </c>
      <c r="F520" t="s">
        <v>669</v>
      </c>
      <c r="G520">
        <v>2019</v>
      </c>
      <c r="H520">
        <v>6</v>
      </c>
      <c r="I520">
        <v>3</v>
      </c>
      <c r="J520" t="str">
        <f t="shared" si="8"/>
        <v>Monday</v>
      </c>
      <c r="K520">
        <f>IFERROR(VLOOKUP(E520,'holiday list'!$A$2:$E$106,5,FALSE),0)</f>
        <v>0</v>
      </c>
      <c r="L520">
        <v>21334</v>
      </c>
      <c r="M520" t="s">
        <v>32</v>
      </c>
      <c r="N520">
        <v>16</v>
      </c>
      <c r="P520">
        <v>5.5</v>
      </c>
      <c r="R520">
        <v>10.8</v>
      </c>
      <c r="T520">
        <v>7.2</v>
      </c>
      <c r="V520">
        <v>0</v>
      </c>
      <c r="X520">
        <v>1</v>
      </c>
      <c r="Z520">
        <v>0</v>
      </c>
      <c r="AB520">
        <v>1</v>
      </c>
      <c r="AD520">
        <v>0</v>
      </c>
      <c r="AM520" s="26">
        <v>43618</v>
      </c>
      <c r="AN520" s="27" t="s">
        <v>45</v>
      </c>
      <c r="AO520" s="27">
        <v>0</v>
      </c>
      <c r="AP520" s="28">
        <v>20346</v>
      </c>
    </row>
    <row r="521" spans="1:42">
      <c r="A521">
        <v>-75.72</v>
      </c>
      <c r="B521">
        <v>45.38</v>
      </c>
      <c r="C521" t="s">
        <v>31</v>
      </c>
      <c r="D521">
        <v>6105976</v>
      </c>
      <c r="E521">
        <v>43620</v>
      </c>
      <c r="F521" t="s">
        <v>670</v>
      </c>
      <c r="G521">
        <v>2019</v>
      </c>
      <c r="H521">
        <v>6</v>
      </c>
      <c r="I521">
        <v>4</v>
      </c>
      <c r="J521" t="str">
        <f t="shared" si="8"/>
        <v>Tuesday</v>
      </c>
      <c r="K521">
        <f>IFERROR(VLOOKUP(E521,'holiday list'!$A$2:$E$106,5,FALSE),0)</f>
        <v>0</v>
      </c>
      <c r="L521">
        <v>21838</v>
      </c>
      <c r="M521" t="s">
        <v>32</v>
      </c>
      <c r="N521">
        <v>18</v>
      </c>
      <c r="P521">
        <v>4</v>
      </c>
      <c r="R521">
        <v>11</v>
      </c>
      <c r="T521">
        <v>7</v>
      </c>
      <c r="V521">
        <v>0</v>
      </c>
      <c r="X521">
        <v>0</v>
      </c>
      <c r="Y521" t="s">
        <v>33</v>
      </c>
      <c r="Z521">
        <v>0</v>
      </c>
      <c r="AB521">
        <v>0</v>
      </c>
      <c r="AC521" t="s">
        <v>33</v>
      </c>
      <c r="AD521">
        <v>0</v>
      </c>
      <c r="AM521" s="26">
        <v>43619</v>
      </c>
      <c r="AN521" s="27" t="s">
        <v>36</v>
      </c>
      <c r="AO521" s="27">
        <v>0</v>
      </c>
      <c r="AP521" s="28">
        <v>21334</v>
      </c>
    </row>
    <row r="522" spans="1:42">
      <c r="A522">
        <v>-75.72</v>
      </c>
      <c r="B522">
        <v>45.38</v>
      </c>
      <c r="C522" t="s">
        <v>31</v>
      </c>
      <c r="D522">
        <v>6105976</v>
      </c>
      <c r="E522">
        <v>43621</v>
      </c>
      <c r="F522" t="s">
        <v>671</v>
      </c>
      <c r="G522">
        <v>2019</v>
      </c>
      <c r="H522">
        <v>6</v>
      </c>
      <c r="I522">
        <v>5</v>
      </c>
      <c r="J522" t="str">
        <f t="shared" si="8"/>
        <v>Wednesday</v>
      </c>
      <c r="K522">
        <f>IFERROR(VLOOKUP(E522,'holiday list'!$A$2:$E$106,5,FALSE),0)</f>
        <v>0</v>
      </c>
      <c r="L522">
        <v>21946</v>
      </c>
      <c r="M522" t="s">
        <v>32</v>
      </c>
      <c r="N522">
        <v>17.5</v>
      </c>
      <c r="P522">
        <v>9.5</v>
      </c>
      <c r="R522">
        <v>13.5</v>
      </c>
      <c r="T522">
        <v>4.5</v>
      </c>
      <c r="V522">
        <v>0</v>
      </c>
      <c r="X522">
        <v>0</v>
      </c>
      <c r="Y522" t="s">
        <v>33</v>
      </c>
      <c r="Z522">
        <v>0</v>
      </c>
      <c r="AB522">
        <v>0</v>
      </c>
      <c r="AC522" t="s">
        <v>33</v>
      </c>
      <c r="AD522">
        <v>0</v>
      </c>
      <c r="AM522" s="26">
        <v>43620</v>
      </c>
      <c r="AN522" s="27" t="s">
        <v>56</v>
      </c>
      <c r="AO522" s="27">
        <v>0</v>
      </c>
      <c r="AP522" s="28">
        <v>21838</v>
      </c>
    </row>
    <row r="523" spans="1:42">
      <c r="A523">
        <v>-75.72</v>
      </c>
      <c r="B523">
        <v>45.38</v>
      </c>
      <c r="C523" t="s">
        <v>31</v>
      </c>
      <c r="D523">
        <v>6105976</v>
      </c>
      <c r="E523">
        <v>43622</v>
      </c>
      <c r="F523" t="s">
        <v>672</v>
      </c>
      <c r="G523">
        <v>2019</v>
      </c>
      <c r="H523">
        <v>6</v>
      </c>
      <c r="I523">
        <v>6</v>
      </c>
      <c r="J523" t="str">
        <f t="shared" si="8"/>
        <v>Thursday</v>
      </c>
      <c r="K523">
        <f>IFERROR(VLOOKUP(E523,'holiday list'!$A$2:$E$106,5,FALSE),0)</f>
        <v>0</v>
      </c>
      <c r="L523">
        <v>21731</v>
      </c>
      <c r="M523" t="s">
        <v>32</v>
      </c>
      <c r="N523">
        <v>23</v>
      </c>
      <c r="P523">
        <v>8</v>
      </c>
      <c r="R523">
        <v>15.5</v>
      </c>
      <c r="T523">
        <v>2.5</v>
      </c>
      <c r="V523">
        <v>0</v>
      </c>
      <c r="X523">
        <v>0</v>
      </c>
      <c r="Y523" t="s">
        <v>33</v>
      </c>
      <c r="Z523">
        <v>0</v>
      </c>
      <c r="AB523">
        <v>0</v>
      </c>
      <c r="AC523" t="s">
        <v>33</v>
      </c>
      <c r="AD523">
        <v>0</v>
      </c>
      <c r="AM523" s="26">
        <v>43621</v>
      </c>
      <c r="AN523" s="27" t="s">
        <v>40</v>
      </c>
      <c r="AO523" s="27">
        <v>0</v>
      </c>
      <c r="AP523" s="28">
        <v>21946</v>
      </c>
    </row>
    <row r="524" spans="1:42">
      <c r="A524">
        <v>-75.72</v>
      </c>
      <c r="B524">
        <v>45.38</v>
      </c>
      <c r="C524" t="s">
        <v>31</v>
      </c>
      <c r="D524">
        <v>6105976</v>
      </c>
      <c r="E524">
        <v>43623</v>
      </c>
      <c r="F524" t="s">
        <v>673</v>
      </c>
      <c r="G524">
        <v>2019</v>
      </c>
      <c r="H524">
        <v>6</v>
      </c>
      <c r="I524">
        <v>7</v>
      </c>
      <c r="J524" t="str">
        <f t="shared" si="8"/>
        <v>Friday</v>
      </c>
      <c r="K524">
        <f>IFERROR(VLOOKUP(E524,'holiday list'!$A$2:$E$106,5,FALSE),0)</f>
        <v>0</v>
      </c>
      <c r="L524">
        <v>21715</v>
      </c>
      <c r="M524" t="s">
        <v>32</v>
      </c>
      <c r="N524">
        <v>25</v>
      </c>
      <c r="P524">
        <v>7.5</v>
      </c>
      <c r="R524">
        <v>16.3</v>
      </c>
      <c r="T524">
        <v>1.7</v>
      </c>
      <c r="V524">
        <v>0</v>
      </c>
      <c r="X524">
        <v>0</v>
      </c>
      <c r="Z524">
        <v>0</v>
      </c>
      <c r="AB524">
        <v>0</v>
      </c>
      <c r="AD524">
        <v>0</v>
      </c>
      <c r="AM524" s="26">
        <v>43622</v>
      </c>
      <c r="AN524" s="27" t="s">
        <v>59</v>
      </c>
      <c r="AO524" s="27">
        <v>0</v>
      </c>
      <c r="AP524" s="28">
        <v>21731</v>
      </c>
    </row>
    <row r="525" spans="1:42">
      <c r="A525">
        <v>-75.72</v>
      </c>
      <c r="B525">
        <v>45.38</v>
      </c>
      <c r="C525" t="s">
        <v>31</v>
      </c>
      <c r="D525">
        <v>6105976</v>
      </c>
      <c r="E525">
        <v>43624</v>
      </c>
      <c r="F525" t="s">
        <v>674</v>
      </c>
      <c r="G525">
        <v>2019</v>
      </c>
      <c r="H525">
        <v>6</v>
      </c>
      <c r="I525">
        <v>8</v>
      </c>
      <c r="J525" t="str">
        <f t="shared" si="8"/>
        <v>Saturday</v>
      </c>
      <c r="K525">
        <f>IFERROR(VLOOKUP(E525,'holiday list'!$A$2:$E$106,5,FALSE),0)</f>
        <v>0</v>
      </c>
      <c r="L525">
        <v>19910</v>
      </c>
      <c r="M525" t="s">
        <v>32</v>
      </c>
      <c r="N525">
        <v>26</v>
      </c>
      <c r="P525">
        <v>8</v>
      </c>
      <c r="R525">
        <v>17</v>
      </c>
      <c r="T525">
        <v>1</v>
      </c>
      <c r="V525">
        <v>0</v>
      </c>
      <c r="X525">
        <v>0</v>
      </c>
      <c r="Z525">
        <v>0</v>
      </c>
      <c r="AB525">
        <v>0</v>
      </c>
      <c r="AD525">
        <v>0</v>
      </c>
      <c r="AM525" s="26">
        <v>43623</v>
      </c>
      <c r="AN525" s="27" t="s">
        <v>38</v>
      </c>
      <c r="AO525" s="27">
        <v>0</v>
      </c>
      <c r="AP525" s="28">
        <v>21715</v>
      </c>
    </row>
    <row r="526" spans="1:42">
      <c r="A526">
        <v>-75.72</v>
      </c>
      <c r="B526">
        <v>45.38</v>
      </c>
      <c r="C526" t="s">
        <v>31</v>
      </c>
      <c r="D526">
        <v>6105976</v>
      </c>
      <c r="E526">
        <v>43625</v>
      </c>
      <c r="F526" t="s">
        <v>675</v>
      </c>
      <c r="G526">
        <v>2019</v>
      </c>
      <c r="H526">
        <v>6</v>
      </c>
      <c r="I526">
        <v>9</v>
      </c>
      <c r="J526" t="str">
        <f t="shared" si="8"/>
        <v>Sunday</v>
      </c>
      <c r="K526">
        <f>IFERROR(VLOOKUP(E526,'holiday list'!$A$2:$E$106,5,FALSE),0)</f>
        <v>0</v>
      </c>
      <c r="L526">
        <v>22009</v>
      </c>
      <c r="M526" t="s">
        <v>32</v>
      </c>
      <c r="N526">
        <v>30</v>
      </c>
      <c r="P526">
        <v>9.5</v>
      </c>
      <c r="R526">
        <v>19.8</v>
      </c>
      <c r="T526">
        <v>0</v>
      </c>
      <c r="V526">
        <v>1.8</v>
      </c>
      <c r="X526">
        <v>0</v>
      </c>
      <c r="Z526">
        <v>0</v>
      </c>
      <c r="AB526">
        <v>0</v>
      </c>
      <c r="AD526">
        <v>0</v>
      </c>
      <c r="AM526" s="26">
        <v>43624</v>
      </c>
      <c r="AN526" s="27" t="s">
        <v>42</v>
      </c>
      <c r="AO526" s="27">
        <v>0</v>
      </c>
      <c r="AP526" s="28">
        <v>19910</v>
      </c>
    </row>
    <row r="527" spans="1:42">
      <c r="A527">
        <v>-75.72</v>
      </c>
      <c r="B527">
        <v>45.38</v>
      </c>
      <c r="C527" t="s">
        <v>31</v>
      </c>
      <c r="D527">
        <v>6105976</v>
      </c>
      <c r="E527">
        <v>43626</v>
      </c>
      <c r="F527" t="s">
        <v>676</v>
      </c>
      <c r="G527">
        <v>2019</v>
      </c>
      <c r="H527">
        <v>6</v>
      </c>
      <c r="I527">
        <v>10</v>
      </c>
      <c r="J527" t="str">
        <f t="shared" si="8"/>
        <v>Monday</v>
      </c>
      <c r="K527">
        <f>IFERROR(VLOOKUP(E527,'holiday list'!$A$2:$E$106,5,FALSE),0)</f>
        <v>0</v>
      </c>
      <c r="L527">
        <v>24375</v>
      </c>
      <c r="M527" t="s">
        <v>32</v>
      </c>
      <c r="N527">
        <v>28</v>
      </c>
      <c r="P527">
        <v>15.5</v>
      </c>
      <c r="R527">
        <v>21.8</v>
      </c>
      <c r="T527">
        <v>0</v>
      </c>
      <c r="V527">
        <v>3.8</v>
      </c>
      <c r="X527">
        <v>25</v>
      </c>
      <c r="Z527">
        <v>0</v>
      </c>
      <c r="AB527">
        <v>25</v>
      </c>
      <c r="AD527">
        <v>0</v>
      </c>
      <c r="AM527" s="26">
        <v>43625</v>
      </c>
      <c r="AN527" s="27" t="s">
        <v>45</v>
      </c>
      <c r="AO527" s="27">
        <v>0</v>
      </c>
      <c r="AP527" s="28">
        <v>22009</v>
      </c>
    </row>
    <row r="528" spans="1:42">
      <c r="A528">
        <v>-75.72</v>
      </c>
      <c r="B528">
        <v>45.38</v>
      </c>
      <c r="C528" t="s">
        <v>31</v>
      </c>
      <c r="D528">
        <v>6105976</v>
      </c>
      <c r="E528">
        <v>43627</v>
      </c>
      <c r="F528" t="s">
        <v>677</v>
      </c>
      <c r="G528">
        <v>2019</v>
      </c>
      <c r="H528">
        <v>6</v>
      </c>
      <c r="I528">
        <v>11</v>
      </c>
      <c r="J528" t="str">
        <f t="shared" si="8"/>
        <v>Tuesday</v>
      </c>
      <c r="K528">
        <f>IFERROR(VLOOKUP(E528,'holiday list'!$A$2:$E$106,5,FALSE),0)</f>
        <v>0</v>
      </c>
      <c r="L528">
        <v>22333</v>
      </c>
      <c r="M528" t="s">
        <v>32</v>
      </c>
      <c r="N528">
        <v>20.5</v>
      </c>
      <c r="P528">
        <v>12</v>
      </c>
      <c r="R528">
        <v>16.3</v>
      </c>
      <c r="T528">
        <v>1.7</v>
      </c>
      <c r="V528">
        <v>0</v>
      </c>
      <c r="X528">
        <v>0</v>
      </c>
      <c r="Z528">
        <v>0</v>
      </c>
      <c r="AB528">
        <v>0</v>
      </c>
      <c r="AD528">
        <v>0</v>
      </c>
      <c r="AM528" s="26">
        <v>43626</v>
      </c>
      <c r="AN528" s="27" t="s">
        <v>36</v>
      </c>
      <c r="AO528" s="27">
        <v>0</v>
      </c>
      <c r="AP528" s="28">
        <v>24375</v>
      </c>
    </row>
    <row r="529" spans="1:42">
      <c r="A529">
        <v>-75.72</v>
      </c>
      <c r="B529">
        <v>45.38</v>
      </c>
      <c r="C529" t="s">
        <v>31</v>
      </c>
      <c r="D529">
        <v>6105976</v>
      </c>
      <c r="E529">
        <v>43628</v>
      </c>
      <c r="F529" t="s">
        <v>678</v>
      </c>
      <c r="G529">
        <v>2019</v>
      </c>
      <c r="H529">
        <v>6</v>
      </c>
      <c r="I529">
        <v>12</v>
      </c>
      <c r="J529" t="str">
        <f t="shared" si="8"/>
        <v>Wednesday</v>
      </c>
      <c r="K529">
        <f>IFERROR(VLOOKUP(E529,'holiday list'!$A$2:$E$106,5,FALSE),0)</f>
        <v>0</v>
      </c>
      <c r="L529">
        <v>22469</v>
      </c>
      <c r="M529" t="s">
        <v>32</v>
      </c>
      <c r="N529">
        <v>24</v>
      </c>
      <c r="P529">
        <v>8</v>
      </c>
      <c r="R529">
        <v>16</v>
      </c>
      <c r="T529">
        <v>2</v>
      </c>
      <c r="V529">
        <v>0</v>
      </c>
      <c r="X529">
        <v>0</v>
      </c>
      <c r="Z529">
        <v>0</v>
      </c>
      <c r="AB529">
        <v>0</v>
      </c>
      <c r="AD529">
        <v>0</v>
      </c>
      <c r="AM529" s="26">
        <v>43627</v>
      </c>
      <c r="AN529" s="27" t="s">
        <v>56</v>
      </c>
      <c r="AO529" s="27">
        <v>0</v>
      </c>
      <c r="AP529" s="28">
        <v>22333</v>
      </c>
    </row>
    <row r="530" spans="1:42">
      <c r="A530">
        <v>-75.72</v>
      </c>
      <c r="B530">
        <v>45.38</v>
      </c>
      <c r="C530" t="s">
        <v>31</v>
      </c>
      <c r="D530">
        <v>6105976</v>
      </c>
      <c r="E530">
        <v>43629</v>
      </c>
      <c r="F530" t="s">
        <v>679</v>
      </c>
      <c r="G530">
        <v>2019</v>
      </c>
      <c r="H530">
        <v>6</v>
      </c>
      <c r="I530">
        <v>13</v>
      </c>
      <c r="J530" t="str">
        <f t="shared" si="8"/>
        <v>Thursday</v>
      </c>
      <c r="K530">
        <f>IFERROR(VLOOKUP(E530,'holiday list'!$A$2:$E$106,5,FALSE),0)</f>
        <v>0</v>
      </c>
      <c r="L530">
        <v>22445</v>
      </c>
      <c r="M530" t="s">
        <v>32</v>
      </c>
      <c r="N530">
        <v>20</v>
      </c>
      <c r="P530">
        <v>12.5</v>
      </c>
      <c r="R530">
        <v>16.3</v>
      </c>
      <c r="T530">
        <v>1.7</v>
      </c>
      <c r="V530">
        <v>0</v>
      </c>
      <c r="X530">
        <v>15</v>
      </c>
      <c r="Z530">
        <v>0</v>
      </c>
      <c r="AB530">
        <v>15</v>
      </c>
      <c r="AD530">
        <v>0</v>
      </c>
      <c r="AM530" s="26">
        <v>43628</v>
      </c>
      <c r="AN530" s="27" t="s">
        <v>40</v>
      </c>
      <c r="AO530" s="27">
        <v>0</v>
      </c>
      <c r="AP530" s="28">
        <v>22469</v>
      </c>
    </row>
    <row r="531" spans="1:42">
      <c r="A531">
        <v>-75.72</v>
      </c>
      <c r="B531">
        <v>45.38</v>
      </c>
      <c r="C531" t="s">
        <v>31</v>
      </c>
      <c r="D531">
        <v>6105976</v>
      </c>
      <c r="E531">
        <v>43630</v>
      </c>
      <c r="F531" t="s">
        <v>680</v>
      </c>
      <c r="G531">
        <v>2019</v>
      </c>
      <c r="H531">
        <v>6</v>
      </c>
      <c r="I531">
        <v>14</v>
      </c>
      <c r="J531" t="str">
        <f t="shared" si="8"/>
        <v>Friday</v>
      </c>
      <c r="K531">
        <f>IFERROR(VLOOKUP(E531,'holiday list'!$A$2:$E$106,5,FALSE),0)</f>
        <v>0</v>
      </c>
      <c r="L531">
        <v>21823</v>
      </c>
      <c r="M531" t="s">
        <v>32</v>
      </c>
      <c r="N531">
        <v>19.5</v>
      </c>
      <c r="P531">
        <v>11.5</v>
      </c>
      <c r="R531">
        <v>15.5</v>
      </c>
      <c r="T531">
        <v>2.5</v>
      </c>
      <c r="V531">
        <v>0</v>
      </c>
      <c r="X531">
        <v>3.4</v>
      </c>
      <c r="Z531">
        <v>0</v>
      </c>
      <c r="AB531">
        <v>3.4</v>
      </c>
      <c r="AD531">
        <v>0</v>
      </c>
      <c r="AM531" s="26">
        <v>43629</v>
      </c>
      <c r="AN531" s="27" t="s">
        <v>59</v>
      </c>
      <c r="AO531" s="27">
        <v>0</v>
      </c>
      <c r="AP531" s="28">
        <v>22445</v>
      </c>
    </row>
    <row r="532" spans="1:42">
      <c r="A532">
        <v>-75.72</v>
      </c>
      <c r="B532">
        <v>45.38</v>
      </c>
      <c r="C532" t="s">
        <v>31</v>
      </c>
      <c r="D532">
        <v>6105976</v>
      </c>
      <c r="E532">
        <v>43631</v>
      </c>
      <c r="F532" t="s">
        <v>681</v>
      </c>
      <c r="G532">
        <v>2019</v>
      </c>
      <c r="H532">
        <v>6</v>
      </c>
      <c r="I532">
        <v>15</v>
      </c>
      <c r="J532" t="str">
        <f t="shared" si="8"/>
        <v>Saturday</v>
      </c>
      <c r="K532">
        <f>IFERROR(VLOOKUP(E532,'holiday list'!$A$2:$E$106,5,FALSE),0)</f>
        <v>0</v>
      </c>
      <c r="L532">
        <v>19966</v>
      </c>
      <c r="M532" t="s">
        <v>32</v>
      </c>
      <c r="N532">
        <v>17.5</v>
      </c>
      <c r="P532">
        <v>13</v>
      </c>
      <c r="R532">
        <v>15.3</v>
      </c>
      <c r="T532">
        <v>2.7</v>
      </c>
      <c r="V532">
        <v>0</v>
      </c>
      <c r="X532">
        <v>11.8</v>
      </c>
      <c r="Z532">
        <v>0</v>
      </c>
      <c r="AB532">
        <v>11.8</v>
      </c>
      <c r="AD532">
        <v>0</v>
      </c>
      <c r="AM532" s="26">
        <v>43630</v>
      </c>
      <c r="AN532" s="27" t="s">
        <v>38</v>
      </c>
      <c r="AO532" s="27">
        <v>0</v>
      </c>
      <c r="AP532" s="28">
        <v>21823</v>
      </c>
    </row>
    <row r="533" spans="1:42">
      <c r="A533">
        <v>-75.72</v>
      </c>
      <c r="B533">
        <v>45.38</v>
      </c>
      <c r="C533" t="s">
        <v>31</v>
      </c>
      <c r="D533">
        <v>6105976</v>
      </c>
      <c r="E533">
        <v>43632</v>
      </c>
      <c r="F533" t="s">
        <v>90</v>
      </c>
      <c r="G533">
        <v>2019</v>
      </c>
      <c r="H533">
        <v>6</v>
      </c>
      <c r="I533">
        <v>16</v>
      </c>
      <c r="J533" t="str">
        <f t="shared" si="8"/>
        <v>Sunday</v>
      </c>
      <c r="K533">
        <f>IFERROR(VLOOKUP(E533,'holiday list'!$A$2:$E$106,5,FALSE),0)</f>
        <v>1</v>
      </c>
      <c r="L533">
        <v>19096</v>
      </c>
      <c r="M533" t="s">
        <v>32</v>
      </c>
      <c r="N533">
        <v>20</v>
      </c>
      <c r="P533">
        <v>8</v>
      </c>
      <c r="R533">
        <v>14</v>
      </c>
      <c r="T533">
        <v>4</v>
      </c>
      <c r="V533">
        <v>0</v>
      </c>
      <c r="X533">
        <v>0</v>
      </c>
      <c r="Y533" t="s">
        <v>33</v>
      </c>
      <c r="Z533">
        <v>0</v>
      </c>
      <c r="AB533">
        <v>0</v>
      </c>
      <c r="AC533" t="s">
        <v>33</v>
      </c>
      <c r="AD533">
        <v>0</v>
      </c>
      <c r="AM533" s="26">
        <v>43631</v>
      </c>
      <c r="AN533" s="27" t="s">
        <v>42</v>
      </c>
      <c r="AO533" s="27">
        <v>0</v>
      </c>
      <c r="AP533" s="28">
        <v>19966</v>
      </c>
    </row>
    <row r="534" spans="1:42">
      <c r="A534">
        <v>-75.72</v>
      </c>
      <c r="B534">
        <v>45.38</v>
      </c>
      <c r="C534" t="s">
        <v>31</v>
      </c>
      <c r="D534">
        <v>6105976</v>
      </c>
      <c r="E534">
        <v>43633</v>
      </c>
      <c r="F534" t="s">
        <v>682</v>
      </c>
      <c r="G534">
        <v>2019</v>
      </c>
      <c r="H534">
        <v>6</v>
      </c>
      <c r="I534">
        <v>17</v>
      </c>
      <c r="J534" t="str">
        <f t="shared" si="8"/>
        <v>Monday</v>
      </c>
      <c r="K534">
        <f>IFERROR(VLOOKUP(E534,'holiday list'!$A$2:$E$106,5,FALSE),0)</f>
        <v>0</v>
      </c>
      <c r="L534">
        <v>21378</v>
      </c>
      <c r="M534" t="s">
        <v>32</v>
      </c>
      <c r="N534">
        <v>23.5</v>
      </c>
      <c r="P534">
        <v>8.5</v>
      </c>
      <c r="R534">
        <v>16</v>
      </c>
      <c r="T534">
        <v>2</v>
      </c>
      <c r="V534">
        <v>0</v>
      </c>
      <c r="X534">
        <v>0</v>
      </c>
      <c r="Z534">
        <v>0</v>
      </c>
      <c r="AB534">
        <v>0</v>
      </c>
      <c r="AD534">
        <v>0</v>
      </c>
      <c r="AM534" s="26">
        <v>43632</v>
      </c>
      <c r="AN534" s="27" t="s">
        <v>45</v>
      </c>
      <c r="AO534" s="27">
        <v>1</v>
      </c>
      <c r="AP534" s="28">
        <v>19096</v>
      </c>
    </row>
    <row r="535" spans="1:42">
      <c r="A535">
        <v>-75.72</v>
      </c>
      <c r="B535">
        <v>45.38</v>
      </c>
      <c r="C535" t="s">
        <v>31</v>
      </c>
      <c r="D535">
        <v>6105976</v>
      </c>
      <c r="E535">
        <v>43634</v>
      </c>
      <c r="F535" t="s">
        <v>683</v>
      </c>
      <c r="G535">
        <v>2019</v>
      </c>
      <c r="H535">
        <v>6</v>
      </c>
      <c r="I535">
        <v>18</v>
      </c>
      <c r="J535" t="str">
        <f t="shared" si="8"/>
        <v>Tuesday</v>
      </c>
      <c r="K535">
        <f>IFERROR(VLOOKUP(E535,'holiday list'!$A$2:$E$106,5,FALSE),0)</f>
        <v>0</v>
      </c>
      <c r="L535">
        <v>23705</v>
      </c>
      <c r="M535" t="s">
        <v>32</v>
      </c>
      <c r="N535">
        <v>26.5</v>
      </c>
      <c r="P535">
        <v>11.5</v>
      </c>
      <c r="R535">
        <v>19</v>
      </c>
      <c r="T535">
        <v>0</v>
      </c>
      <c r="V535">
        <v>1</v>
      </c>
      <c r="X535">
        <v>0</v>
      </c>
      <c r="Z535">
        <v>0</v>
      </c>
      <c r="AB535">
        <v>0</v>
      </c>
      <c r="AD535">
        <v>0</v>
      </c>
      <c r="AM535" s="26">
        <v>43633</v>
      </c>
      <c r="AN535" s="27" t="s">
        <v>36</v>
      </c>
      <c r="AO535" s="27">
        <v>0</v>
      </c>
      <c r="AP535" s="28">
        <v>21378</v>
      </c>
    </row>
    <row r="536" spans="1:42">
      <c r="A536">
        <v>-75.72</v>
      </c>
      <c r="B536">
        <v>45.38</v>
      </c>
      <c r="C536" t="s">
        <v>31</v>
      </c>
      <c r="D536">
        <v>6105976</v>
      </c>
      <c r="E536">
        <v>43635</v>
      </c>
      <c r="F536" t="s">
        <v>684</v>
      </c>
      <c r="G536">
        <v>2019</v>
      </c>
      <c r="H536">
        <v>6</v>
      </c>
      <c r="I536">
        <v>19</v>
      </c>
      <c r="J536" t="str">
        <f t="shared" si="8"/>
        <v>Wednesday</v>
      </c>
      <c r="K536">
        <f>IFERROR(VLOOKUP(E536,'holiday list'!$A$2:$E$106,5,FALSE),0)</f>
        <v>0</v>
      </c>
      <c r="L536">
        <v>25068</v>
      </c>
      <c r="M536" t="s">
        <v>32</v>
      </c>
      <c r="N536">
        <v>27</v>
      </c>
      <c r="P536">
        <v>14.5</v>
      </c>
      <c r="R536">
        <v>20.8</v>
      </c>
      <c r="T536">
        <v>0</v>
      </c>
      <c r="V536">
        <v>2.8</v>
      </c>
      <c r="X536">
        <v>7</v>
      </c>
      <c r="Z536">
        <v>0</v>
      </c>
      <c r="AB536">
        <v>7</v>
      </c>
      <c r="AD536">
        <v>0</v>
      </c>
      <c r="AM536" s="26">
        <v>43634</v>
      </c>
      <c r="AN536" s="27" t="s">
        <v>56</v>
      </c>
      <c r="AO536" s="27">
        <v>0</v>
      </c>
      <c r="AP536" s="28">
        <v>23705</v>
      </c>
    </row>
    <row r="537" spans="1:42">
      <c r="A537">
        <v>-75.72</v>
      </c>
      <c r="B537">
        <v>45.38</v>
      </c>
      <c r="C537" t="s">
        <v>31</v>
      </c>
      <c r="D537">
        <v>6105976</v>
      </c>
      <c r="E537">
        <v>43636</v>
      </c>
      <c r="F537" t="s">
        <v>685</v>
      </c>
      <c r="G537">
        <v>2019</v>
      </c>
      <c r="H537">
        <v>6</v>
      </c>
      <c r="I537">
        <v>20</v>
      </c>
      <c r="J537" t="str">
        <f t="shared" si="8"/>
        <v>Thursday</v>
      </c>
      <c r="K537">
        <f>IFERROR(VLOOKUP(E537,'holiday list'!$A$2:$E$106,5,FALSE),0)</f>
        <v>0</v>
      </c>
      <c r="L537">
        <v>23389</v>
      </c>
      <c r="M537" t="s">
        <v>32</v>
      </c>
      <c r="N537">
        <v>19.5</v>
      </c>
      <c r="P537">
        <v>16</v>
      </c>
      <c r="R537">
        <v>17.8</v>
      </c>
      <c r="T537">
        <v>0.2</v>
      </c>
      <c r="V537">
        <v>0</v>
      </c>
      <c r="X537">
        <v>2.4</v>
      </c>
      <c r="Z537">
        <v>0</v>
      </c>
      <c r="AB537">
        <v>2.4</v>
      </c>
      <c r="AD537">
        <v>0</v>
      </c>
      <c r="AM537" s="26">
        <v>43635</v>
      </c>
      <c r="AN537" s="27" t="s">
        <v>40</v>
      </c>
      <c r="AO537" s="27">
        <v>0</v>
      </c>
      <c r="AP537" s="28">
        <v>25068</v>
      </c>
    </row>
    <row r="538" spans="1:42">
      <c r="A538">
        <v>-75.72</v>
      </c>
      <c r="B538">
        <v>45.38</v>
      </c>
      <c r="C538" t="s">
        <v>31</v>
      </c>
      <c r="D538">
        <v>6105976</v>
      </c>
      <c r="E538">
        <v>43637</v>
      </c>
      <c r="F538" t="s">
        <v>686</v>
      </c>
      <c r="G538">
        <v>2019</v>
      </c>
      <c r="H538">
        <v>6</v>
      </c>
      <c r="I538">
        <v>21</v>
      </c>
      <c r="J538" t="str">
        <f t="shared" si="8"/>
        <v>Friday</v>
      </c>
      <c r="K538">
        <f>IFERROR(VLOOKUP(E538,'holiday list'!$A$2:$E$106,5,FALSE),0)</f>
        <v>0</v>
      </c>
      <c r="L538">
        <v>22529</v>
      </c>
      <c r="M538" t="s">
        <v>32</v>
      </c>
      <c r="N538">
        <v>24</v>
      </c>
      <c r="P538">
        <v>15</v>
      </c>
      <c r="R538">
        <v>19.5</v>
      </c>
      <c r="T538">
        <v>0</v>
      </c>
      <c r="V538">
        <v>1.5</v>
      </c>
      <c r="X538">
        <v>0</v>
      </c>
      <c r="Y538" t="s">
        <v>33</v>
      </c>
      <c r="Z538">
        <v>0</v>
      </c>
      <c r="AB538">
        <v>0</v>
      </c>
      <c r="AC538" t="s">
        <v>33</v>
      </c>
      <c r="AD538">
        <v>0</v>
      </c>
      <c r="AM538" s="26">
        <v>43636</v>
      </c>
      <c r="AN538" s="27" t="s">
        <v>59</v>
      </c>
      <c r="AO538" s="27">
        <v>0</v>
      </c>
      <c r="AP538" s="28">
        <v>23389</v>
      </c>
    </row>
    <row r="539" spans="1:42">
      <c r="A539">
        <v>-75.72</v>
      </c>
      <c r="B539">
        <v>45.38</v>
      </c>
      <c r="C539" t="s">
        <v>31</v>
      </c>
      <c r="D539">
        <v>6105976</v>
      </c>
      <c r="E539">
        <v>43638</v>
      </c>
      <c r="F539" t="s">
        <v>687</v>
      </c>
      <c r="G539">
        <v>2019</v>
      </c>
      <c r="H539">
        <v>6</v>
      </c>
      <c r="I539">
        <v>22</v>
      </c>
      <c r="J539" t="str">
        <f t="shared" si="8"/>
        <v>Saturday</v>
      </c>
      <c r="K539">
        <f>IFERROR(VLOOKUP(E539,'holiday list'!$A$2:$E$106,5,FALSE),0)</f>
        <v>0</v>
      </c>
      <c r="L539">
        <v>20760</v>
      </c>
      <c r="M539" t="s">
        <v>32</v>
      </c>
      <c r="N539">
        <v>25.5</v>
      </c>
      <c r="P539">
        <v>14.5</v>
      </c>
      <c r="R539">
        <v>20</v>
      </c>
      <c r="T539">
        <v>0</v>
      </c>
      <c r="V539">
        <v>2</v>
      </c>
      <c r="X539">
        <v>0</v>
      </c>
      <c r="Z539">
        <v>0</v>
      </c>
      <c r="AB539">
        <v>0</v>
      </c>
      <c r="AD539">
        <v>0</v>
      </c>
      <c r="AM539" s="26">
        <v>43637</v>
      </c>
      <c r="AN539" s="27" t="s">
        <v>38</v>
      </c>
      <c r="AO539" s="27">
        <v>0</v>
      </c>
      <c r="AP539" s="28">
        <v>22529</v>
      </c>
    </row>
    <row r="540" spans="1:42">
      <c r="A540">
        <v>-75.72</v>
      </c>
      <c r="B540">
        <v>45.38</v>
      </c>
      <c r="C540" t="s">
        <v>31</v>
      </c>
      <c r="D540">
        <v>6105976</v>
      </c>
      <c r="E540">
        <v>43639</v>
      </c>
      <c r="F540" t="s">
        <v>688</v>
      </c>
      <c r="G540">
        <v>2019</v>
      </c>
      <c r="H540">
        <v>6</v>
      </c>
      <c r="I540">
        <v>23</v>
      </c>
      <c r="J540" t="str">
        <f t="shared" si="8"/>
        <v>Sunday</v>
      </c>
      <c r="K540">
        <f>IFERROR(VLOOKUP(E540,'holiday list'!$A$2:$E$106,5,FALSE),0)</f>
        <v>0</v>
      </c>
      <c r="L540">
        <v>21464</v>
      </c>
      <c r="M540" t="s">
        <v>32</v>
      </c>
      <c r="N540">
        <v>27</v>
      </c>
      <c r="P540">
        <v>13.5</v>
      </c>
      <c r="R540">
        <v>20.3</v>
      </c>
      <c r="T540">
        <v>0</v>
      </c>
      <c r="V540">
        <v>2.2999999999999998</v>
      </c>
      <c r="X540">
        <v>0</v>
      </c>
      <c r="Z540">
        <v>0</v>
      </c>
      <c r="AB540">
        <v>0</v>
      </c>
      <c r="AD540">
        <v>0</v>
      </c>
      <c r="AM540" s="26">
        <v>43638</v>
      </c>
      <c r="AN540" s="27" t="s">
        <v>42</v>
      </c>
      <c r="AO540" s="27">
        <v>0</v>
      </c>
      <c r="AP540" s="28">
        <v>20760</v>
      </c>
    </row>
    <row r="541" spans="1:42">
      <c r="A541">
        <v>-75.72</v>
      </c>
      <c r="B541">
        <v>45.38</v>
      </c>
      <c r="C541" t="s">
        <v>31</v>
      </c>
      <c r="D541">
        <v>6105976</v>
      </c>
      <c r="E541">
        <v>43640</v>
      </c>
      <c r="F541" t="s">
        <v>689</v>
      </c>
      <c r="G541">
        <v>2019</v>
      </c>
      <c r="H541">
        <v>6</v>
      </c>
      <c r="I541">
        <v>24</v>
      </c>
      <c r="J541" t="str">
        <f t="shared" si="8"/>
        <v>Monday</v>
      </c>
      <c r="K541">
        <f>IFERROR(VLOOKUP(E541,'holiday list'!$A$2:$E$106,5,FALSE),0)</f>
        <v>0</v>
      </c>
      <c r="L541">
        <v>24560</v>
      </c>
      <c r="M541" t="s">
        <v>32</v>
      </c>
      <c r="N541">
        <v>27.5</v>
      </c>
      <c r="P541">
        <v>12</v>
      </c>
      <c r="R541">
        <v>19.8</v>
      </c>
      <c r="T541">
        <v>0</v>
      </c>
      <c r="V541">
        <v>1.8</v>
      </c>
      <c r="X541">
        <v>6.2</v>
      </c>
      <c r="Z541">
        <v>0</v>
      </c>
      <c r="AB541">
        <v>6.2</v>
      </c>
      <c r="AD541">
        <v>0</v>
      </c>
      <c r="AM541" s="26">
        <v>43639</v>
      </c>
      <c r="AN541" s="27" t="s">
        <v>45</v>
      </c>
      <c r="AO541" s="27">
        <v>0</v>
      </c>
      <c r="AP541" s="28">
        <v>21464</v>
      </c>
    </row>
    <row r="542" spans="1:42">
      <c r="A542">
        <v>-75.72</v>
      </c>
      <c r="B542">
        <v>45.38</v>
      </c>
      <c r="C542" t="s">
        <v>31</v>
      </c>
      <c r="D542">
        <v>6105976</v>
      </c>
      <c r="E542">
        <v>43641</v>
      </c>
      <c r="F542" t="s">
        <v>690</v>
      </c>
      <c r="G542">
        <v>2019</v>
      </c>
      <c r="H542">
        <v>6</v>
      </c>
      <c r="I542">
        <v>25</v>
      </c>
      <c r="J542" t="str">
        <f t="shared" si="8"/>
        <v>Tuesday</v>
      </c>
      <c r="K542">
        <f>IFERROR(VLOOKUP(E542,'holiday list'!$A$2:$E$106,5,FALSE),0)</f>
        <v>0</v>
      </c>
      <c r="L542">
        <v>25080</v>
      </c>
      <c r="M542" t="s">
        <v>32</v>
      </c>
      <c r="N542">
        <v>28.5</v>
      </c>
      <c r="P542">
        <v>14</v>
      </c>
      <c r="R542">
        <v>21.3</v>
      </c>
      <c r="T542">
        <v>0</v>
      </c>
      <c r="V542">
        <v>3.3</v>
      </c>
      <c r="X542">
        <v>14.4</v>
      </c>
      <c r="Z542">
        <v>0</v>
      </c>
      <c r="AB542">
        <v>14.4</v>
      </c>
      <c r="AD542">
        <v>0</v>
      </c>
      <c r="AM542" s="26">
        <v>43640</v>
      </c>
      <c r="AN542" s="27" t="s">
        <v>36</v>
      </c>
      <c r="AO542" s="27">
        <v>0</v>
      </c>
      <c r="AP542" s="28">
        <v>24560</v>
      </c>
    </row>
    <row r="543" spans="1:42">
      <c r="A543">
        <v>-75.72</v>
      </c>
      <c r="B543">
        <v>45.38</v>
      </c>
      <c r="C543" t="s">
        <v>31</v>
      </c>
      <c r="D543">
        <v>6105976</v>
      </c>
      <c r="E543">
        <v>43642</v>
      </c>
      <c r="F543" t="s">
        <v>691</v>
      </c>
      <c r="G543">
        <v>2019</v>
      </c>
      <c r="H543">
        <v>6</v>
      </c>
      <c r="I543">
        <v>26</v>
      </c>
      <c r="J543" t="str">
        <f t="shared" si="8"/>
        <v>Wednesday</v>
      </c>
      <c r="K543">
        <f>IFERROR(VLOOKUP(E543,'holiday list'!$A$2:$E$106,5,FALSE),0)</f>
        <v>0</v>
      </c>
      <c r="L543">
        <v>25794</v>
      </c>
      <c r="M543" t="s">
        <v>32</v>
      </c>
      <c r="N543">
        <v>28</v>
      </c>
      <c r="P543">
        <v>14.5</v>
      </c>
      <c r="R543">
        <v>21.3</v>
      </c>
      <c r="T543">
        <v>0</v>
      </c>
      <c r="V543">
        <v>3.3</v>
      </c>
      <c r="X543">
        <v>1</v>
      </c>
      <c r="Z543">
        <v>0</v>
      </c>
      <c r="AB543">
        <v>1</v>
      </c>
      <c r="AD543">
        <v>0</v>
      </c>
      <c r="AM543" s="26">
        <v>43641</v>
      </c>
      <c r="AN543" s="27" t="s">
        <v>56</v>
      </c>
      <c r="AO543" s="27">
        <v>0</v>
      </c>
      <c r="AP543" s="28">
        <v>25080</v>
      </c>
    </row>
    <row r="544" spans="1:42">
      <c r="A544">
        <v>-75.72</v>
      </c>
      <c r="B544">
        <v>45.38</v>
      </c>
      <c r="C544" t="s">
        <v>31</v>
      </c>
      <c r="D544">
        <v>6105976</v>
      </c>
      <c r="E544">
        <v>43643</v>
      </c>
      <c r="F544" t="s">
        <v>692</v>
      </c>
      <c r="G544">
        <v>2019</v>
      </c>
      <c r="H544">
        <v>6</v>
      </c>
      <c r="I544">
        <v>27</v>
      </c>
      <c r="J544" t="str">
        <f t="shared" si="8"/>
        <v>Thursday</v>
      </c>
      <c r="K544">
        <f>IFERROR(VLOOKUP(E544,'holiday list'!$A$2:$E$106,5,FALSE),0)</f>
        <v>0</v>
      </c>
      <c r="L544">
        <v>26641</v>
      </c>
      <c r="M544" t="s">
        <v>32</v>
      </c>
      <c r="N544">
        <v>29</v>
      </c>
      <c r="P544">
        <v>15.5</v>
      </c>
      <c r="R544">
        <v>22.3</v>
      </c>
      <c r="T544">
        <v>0</v>
      </c>
      <c r="V544">
        <v>4.3</v>
      </c>
      <c r="X544">
        <v>3.8</v>
      </c>
      <c r="Z544">
        <v>0</v>
      </c>
      <c r="AB544">
        <v>3.8</v>
      </c>
      <c r="AD544">
        <v>0</v>
      </c>
      <c r="AM544" s="26">
        <v>43642</v>
      </c>
      <c r="AN544" s="27" t="s">
        <v>40</v>
      </c>
      <c r="AO544" s="27">
        <v>0</v>
      </c>
      <c r="AP544" s="28">
        <v>25794</v>
      </c>
    </row>
    <row r="545" spans="1:42">
      <c r="A545">
        <v>-75.72</v>
      </c>
      <c r="B545">
        <v>45.38</v>
      </c>
      <c r="C545" t="s">
        <v>31</v>
      </c>
      <c r="D545">
        <v>6105976</v>
      </c>
      <c r="E545">
        <v>43644</v>
      </c>
      <c r="F545" t="s">
        <v>693</v>
      </c>
      <c r="G545">
        <v>2019</v>
      </c>
      <c r="H545">
        <v>6</v>
      </c>
      <c r="I545">
        <v>28</v>
      </c>
      <c r="J545" t="str">
        <f t="shared" si="8"/>
        <v>Friday</v>
      </c>
      <c r="K545">
        <f>IFERROR(VLOOKUP(E545,'holiday list'!$A$2:$E$106,5,FALSE),0)</f>
        <v>0</v>
      </c>
      <c r="L545">
        <v>25807</v>
      </c>
      <c r="M545" t="s">
        <v>32</v>
      </c>
      <c r="N545">
        <v>28</v>
      </c>
      <c r="P545">
        <v>16</v>
      </c>
      <c r="R545">
        <v>22</v>
      </c>
      <c r="T545">
        <v>0</v>
      </c>
      <c r="V545">
        <v>4</v>
      </c>
      <c r="X545">
        <v>26</v>
      </c>
      <c r="Z545">
        <v>0</v>
      </c>
      <c r="AB545">
        <v>26</v>
      </c>
      <c r="AD545">
        <v>0</v>
      </c>
      <c r="AM545" s="26">
        <v>43643</v>
      </c>
      <c r="AN545" s="27" t="s">
        <v>59</v>
      </c>
      <c r="AO545" s="27">
        <v>0</v>
      </c>
      <c r="AP545" s="28">
        <v>26641</v>
      </c>
    </row>
    <row r="546" spans="1:42">
      <c r="A546">
        <v>-75.72</v>
      </c>
      <c r="B546">
        <v>45.38</v>
      </c>
      <c r="C546" t="s">
        <v>31</v>
      </c>
      <c r="D546">
        <v>6105976</v>
      </c>
      <c r="E546">
        <v>43645</v>
      </c>
      <c r="F546" t="s">
        <v>694</v>
      </c>
      <c r="G546">
        <v>2019</v>
      </c>
      <c r="H546">
        <v>6</v>
      </c>
      <c r="I546">
        <v>29</v>
      </c>
      <c r="J546" t="str">
        <f t="shared" si="8"/>
        <v>Saturday</v>
      </c>
      <c r="K546">
        <f>IFERROR(VLOOKUP(E546,'holiday list'!$A$2:$E$106,5,FALSE),0)</f>
        <v>0</v>
      </c>
      <c r="L546">
        <v>23378</v>
      </c>
      <c r="M546" t="s">
        <v>32</v>
      </c>
      <c r="N546">
        <v>27.5</v>
      </c>
      <c r="P546">
        <v>18.5</v>
      </c>
      <c r="R546">
        <v>23</v>
      </c>
      <c r="T546">
        <v>0</v>
      </c>
      <c r="V546">
        <v>5</v>
      </c>
      <c r="X546">
        <v>4.2</v>
      </c>
      <c r="Z546">
        <v>0</v>
      </c>
      <c r="AB546">
        <v>4.2</v>
      </c>
      <c r="AD546">
        <v>0</v>
      </c>
      <c r="AM546" s="26">
        <v>43644</v>
      </c>
      <c r="AN546" s="27" t="s">
        <v>38</v>
      </c>
      <c r="AO546" s="27">
        <v>0</v>
      </c>
      <c r="AP546" s="28">
        <v>25807</v>
      </c>
    </row>
    <row r="547" spans="1:42">
      <c r="A547">
        <v>-75.72</v>
      </c>
      <c r="B547">
        <v>45.38</v>
      </c>
      <c r="C547" t="s">
        <v>31</v>
      </c>
      <c r="D547">
        <v>6105976</v>
      </c>
      <c r="E547">
        <v>43646</v>
      </c>
      <c r="F547" t="s">
        <v>695</v>
      </c>
      <c r="G547">
        <v>2019</v>
      </c>
      <c r="H547">
        <v>6</v>
      </c>
      <c r="I547">
        <v>30</v>
      </c>
      <c r="J547" t="str">
        <f t="shared" si="8"/>
        <v>Sunday</v>
      </c>
      <c r="K547">
        <f>IFERROR(VLOOKUP(E547,'holiday list'!$A$2:$E$106,5,FALSE),0)</f>
        <v>0</v>
      </c>
      <c r="L547">
        <v>20506</v>
      </c>
      <c r="M547" t="s">
        <v>32</v>
      </c>
      <c r="N547">
        <v>23.5</v>
      </c>
      <c r="P547">
        <v>15</v>
      </c>
      <c r="R547">
        <v>19.3</v>
      </c>
      <c r="T547">
        <v>0</v>
      </c>
      <c r="V547">
        <v>1.3</v>
      </c>
      <c r="X547">
        <v>0</v>
      </c>
      <c r="Y547" t="s">
        <v>33</v>
      </c>
      <c r="Z547">
        <v>0</v>
      </c>
      <c r="AB547">
        <v>0</v>
      </c>
      <c r="AC547" t="s">
        <v>33</v>
      </c>
      <c r="AD547">
        <v>0</v>
      </c>
      <c r="AM547" s="26">
        <v>43645</v>
      </c>
      <c r="AN547" s="27" t="s">
        <v>42</v>
      </c>
      <c r="AO547" s="27">
        <v>0</v>
      </c>
      <c r="AP547" s="28">
        <v>23378</v>
      </c>
    </row>
    <row r="548" spans="1:42">
      <c r="A548">
        <v>-75.72</v>
      </c>
      <c r="B548">
        <v>45.38</v>
      </c>
      <c r="C548" t="s">
        <v>31</v>
      </c>
      <c r="D548">
        <v>6105976</v>
      </c>
      <c r="E548">
        <v>43647</v>
      </c>
      <c r="F548" t="s">
        <v>91</v>
      </c>
      <c r="G548">
        <v>2019</v>
      </c>
      <c r="H548">
        <v>7</v>
      </c>
      <c r="I548">
        <v>1</v>
      </c>
      <c r="J548" t="str">
        <f t="shared" si="8"/>
        <v>Monday</v>
      </c>
      <c r="K548">
        <f>IFERROR(VLOOKUP(E548,'holiday list'!$A$2:$E$106,5,FALSE),0)</f>
        <v>1</v>
      </c>
      <c r="L548">
        <v>22534</v>
      </c>
      <c r="M548" t="s">
        <v>32</v>
      </c>
      <c r="N548">
        <v>27</v>
      </c>
      <c r="P548">
        <v>12</v>
      </c>
      <c r="R548">
        <v>19.5</v>
      </c>
      <c r="T548">
        <v>0</v>
      </c>
      <c r="V548">
        <v>1.5</v>
      </c>
      <c r="X548">
        <v>0</v>
      </c>
      <c r="Z548">
        <v>0</v>
      </c>
      <c r="AB548">
        <v>0</v>
      </c>
      <c r="AD548">
        <v>0</v>
      </c>
      <c r="AM548" s="26">
        <v>43646</v>
      </c>
      <c r="AN548" s="27" t="s">
        <v>45</v>
      </c>
      <c r="AO548" s="27">
        <v>0</v>
      </c>
      <c r="AP548" s="28">
        <v>20506</v>
      </c>
    </row>
    <row r="549" spans="1:42">
      <c r="A549">
        <v>-75.72</v>
      </c>
      <c r="B549">
        <v>45.38</v>
      </c>
      <c r="C549" t="s">
        <v>31</v>
      </c>
      <c r="D549">
        <v>6105976</v>
      </c>
      <c r="E549">
        <v>43648</v>
      </c>
      <c r="F549" t="s">
        <v>696</v>
      </c>
      <c r="G549">
        <v>2019</v>
      </c>
      <c r="H549">
        <v>7</v>
      </c>
      <c r="I549">
        <v>2</v>
      </c>
      <c r="J549" t="str">
        <f t="shared" si="8"/>
        <v>Tuesday</v>
      </c>
      <c r="K549">
        <f>IFERROR(VLOOKUP(E549,'holiday list'!$A$2:$E$106,5,FALSE),0)</f>
        <v>0</v>
      </c>
      <c r="L549">
        <v>27687</v>
      </c>
      <c r="M549" t="s">
        <v>32</v>
      </c>
      <c r="N549">
        <v>29</v>
      </c>
      <c r="P549">
        <v>19</v>
      </c>
      <c r="R549">
        <v>24</v>
      </c>
      <c r="T549">
        <v>0</v>
      </c>
      <c r="V549">
        <v>6</v>
      </c>
      <c r="X549">
        <v>0</v>
      </c>
      <c r="Z549">
        <v>0</v>
      </c>
      <c r="AB549">
        <v>0</v>
      </c>
      <c r="AD549">
        <v>0</v>
      </c>
      <c r="AM549" s="26">
        <v>43647</v>
      </c>
      <c r="AN549" s="27" t="s">
        <v>36</v>
      </c>
      <c r="AO549" s="27">
        <v>1</v>
      </c>
      <c r="AP549" s="28">
        <v>22534</v>
      </c>
    </row>
    <row r="550" spans="1:42">
      <c r="A550">
        <v>-75.72</v>
      </c>
      <c r="B550">
        <v>45.38</v>
      </c>
      <c r="C550" t="s">
        <v>31</v>
      </c>
      <c r="D550">
        <v>6105976</v>
      </c>
      <c r="E550">
        <v>43649</v>
      </c>
      <c r="F550" t="s">
        <v>697</v>
      </c>
      <c r="G550">
        <v>2019</v>
      </c>
      <c r="H550">
        <v>7</v>
      </c>
      <c r="I550">
        <v>3</v>
      </c>
      <c r="J550" t="str">
        <f t="shared" si="8"/>
        <v>Wednesday</v>
      </c>
      <c r="K550">
        <f>IFERROR(VLOOKUP(E550,'holiday list'!$A$2:$E$106,5,FALSE),0)</f>
        <v>0</v>
      </c>
      <c r="L550">
        <v>29296</v>
      </c>
      <c r="M550" t="s">
        <v>32</v>
      </c>
      <c r="N550">
        <v>30.5</v>
      </c>
      <c r="P550">
        <v>15.5</v>
      </c>
      <c r="R550">
        <v>23</v>
      </c>
      <c r="T550">
        <v>0</v>
      </c>
      <c r="V550">
        <v>5</v>
      </c>
      <c r="X550">
        <v>0</v>
      </c>
      <c r="Z550">
        <v>0</v>
      </c>
      <c r="AB550">
        <v>0</v>
      </c>
      <c r="AD550">
        <v>0</v>
      </c>
      <c r="AM550" s="26">
        <v>43648</v>
      </c>
      <c r="AN550" s="27" t="s">
        <v>56</v>
      </c>
      <c r="AO550" s="27">
        <v>0</v>
      </c>
      <c r="AP550" s="28">
        <v>27687</v>
      </c>
    </row>
    <row r="551" spans="1:42">
      <c r="A551">
        <v>-75.72</v>
      </c>
      <c r="B551">
        <v>45.38</v>
      </c>
      <c r="C551" t="s">
        <v>31</v>
      </c>
      <c r="D551">
        <v>6105976</v>
      </c>
      <c r="E551">
        <v>43650</v>
      </c>
      <c r="F551" t="s">
        <v>698</v>
      </c>
      <c r="G551">
        <v>2019</v>
      </c>
      <c r="H551">
        <v>7</v>
      </c>
      <c r="I551">
        <v>4</v>
      </c>
      <c r="J551" t="str">
        <f t="shared" si="8"/>
        <v>Thursday</v>
      </c>
      <c r="K551">
        <f>IFERROR(VLOOKUP(E551,'holiday list'!$A$2:$E$106,5,FALSE),0)</f>
        <v>0</v>
      </c>
      <c r="L551">
        <v>30195</v>
      </c>
      <c r="M551" t="s">
        <v>32</v>
      </c>
      <c r="N551">
        <v>32.5</v>
      </c>
      <c r="P551">
        <v>16.5</v>
      </c>
      <c r="R551">
        <v>24.5</v>
      </c>
      <c r="T551">
        <v>0</v>
      </c>
      <c r="V551">
        <v>6.5</v>
      </c>
      <c r="X551">
        <v>0</v>
      </c>
      <c r="Z551">
        <v>0</v>
      </c>
      <c r="AB551">
        <v>0</v>
      </c>
      <c r="AD551">
        <v>0</v>
      </c>
      <c r="AM551" s="26">
        <v>43649</v>
      </c>
      <c r="AN551" s="27" t="s">
        <v>40</v>
      </c>
      <c r="AO551" s="27">
        <v>0</v>
      </c>
      <c r="AP551" s="28">
        <v>29296</v>
      </c>
    </row>
    <row r="552" spans="1:42">
      <c r="A552">
        <v>-75.72</v>
      </c>
      <c r="B552">
        <v>45.38</v>
      </c>
      <c r="C552" t="s">
        <v>31</v>
      </c>
      <c r="D552">
        <v>6105976</v>
      </c>
      <c r="E552">
        <v>43651</v>
      </c>
      <c r="F552" t="s">
        <v>699</v>
      </c>
      <c r="G552">
        <v>2019</v>
      </c>
      <c r="H552">
        <v>7</v>
      </c>
      <c r="I552">
        <v>5</v>
      </c>
      <c r="J552" t="str">
        <f t="shared" si="8"/>
        <v>Friday</v>
      </c>
      <c r="K552">
        <f>IFERROR(VLOOKUP(E552,'holiday list'!$A$2:$E$106,5,FALSE),0)</f>
        <v>0</v>
      </c>
      <c r="L552">
        <v>30941</v>
      </c>
      <c r="M552" t="s">
        <v>32</v>
      </c>
      <c r="N552">
        <v>31.5</v>
      </c>
      <c r="P552">
        <v>19.5</v>
      </c>
      <c r="R552">
        <v>25.5</v>
      </c>
      <c r="T552">
        <v>0</v>
      </c>
      <c r="V552">
        <v>7.5</v>
      </c>
      <c r="X552">
        <v>15.4</v>
      </c>
      <c r="Z552">
        <v>0</v>
      </c>
      <c r="AB552">
        <v>15.4</v>
      </c>
      <c r="AD552">
        <v>0</v>
      </c>
      <c r="AM552" s="26">
        <v>43650</v>
      </c>
      <c r="AN552" s="27" t="s">
        <v>59</v>
      </c>
      <c r="AO552" s="27">
        <v>0</v>
      </c>
      <c r="AP552" s="28">
        <v>30195</v>
      </c>
    </row>
    <row r="553" spans="1:42">
      <c r="A553">
        <v>-75.72</v>
      </c>
      <c r="B553">
        <v>45.38</v>
      </c>
      <c r="C553" t="s">
        <v>31</v>
      </c>
      <c r="D553">
        <v>6105976</v>
      </c>
      <c r="E553">
        <v>43652</v>
      </c>
      <c r="F553" t="s">
        <v>700</v>
      </c>
      <c r="G553">
        <v>2019</v>
      </c>
      <c r="H553">
        <v>7</v>
      </c>
      <c r="I553">
        <v>6</v>
      </c>
      <c r="J553" t="str">
        <f t="shared" si="8"/>
        <v>Saturday</v>
      </c>
      <c r="K553">
        <f>IFERROR(VLOOKUP(E553,'holiday list'!$A$2:$E$106,5,FALSE),0)</f>
        <v>0</v>
      </c>
      <c r="L553">
        <v>27628</v>
      </c>
      <c r="M553" t="s">
        <v>32</v>
      </c>
      <c r="N553">
        <v>28.5</v>
      </c>
      <c r="P553">
        <v>22.5</v>
      </c>
      <c r="R553">
        <v>25.5</v>
      </c>
      <c r="T553">
        <v>0</v>
      </c>
      <c r="V553">
        <v>7.5</v>
      </c>
      <c r="X553">
        <v>0</v>
      </c>
      <c r="Z553">
        <v>0</v>
      </c>
      <c r="AB553">
        <v>0</v>
      </c>
      <c r="AD553">
        <v>0</v>
      </c>
      <c r="AM553" s="26">
        <v>43651</v>
      </c>
      <c r="AN553" s="27" t="s">
        <v>38</v>
      </c>
      <c r="AO553" s="27">
        <v>0</v>
      </c>
      <c r="AP553" s="28">
        <v>30941</v>
      </c>
    </row>
    <row r="554" spans="1:42">
      <c r="A554">
        <v>-75.72</v>
      </c>
      <c r="B554">
        <v>45.38</v>
      </c>
      <c r="C554" t="s">
        <v>31</v>
      </c>
      <c r="D554">
        <v>6105976</v>
      </c>
      <c r="E554">
        <v>43653</v>
      </c>
      <c r="F554" t="s">
        <v>701</v>
      </c>
      <c r="G554">
        <v>2019</v>
      </c>
      <c r="H554">
        <v>7</v>
      </c>
      <c r="I554">
        <v>7</v>
      </c>
      <c r="J554" t="str">
        <f t="shared" si="8"/>
        <v>Sunday</v>
      </c>
      <c r="K554">
        <f>IFERROR(VLOOKUP(E554,'holiday list'!$A$2:$E$106,5,FALSE),0)</f>
        <v>0</v>
      </c>
      <c r="L554">
        <v>22124</v>
      </c>
      <c r="M554" t="s">
        <v>32</v>
      </c>
      <c r="N554">
        <v>25</v>
      </c>
      <c r="P554">
        <v>14</v>
      </c>
      <c r="R554">
        <v>19.5</v>
      </c>
      <c r="T554">
        <v>0</v>
      </c>
      <c r="V554">
        <v>1.5</v>
      </c>
      <c r="X554">
        <v>0</v>
      </c>
      <c r="Z554">
        <v>0</v>
      </c>
      <c r="AB554">
        <v>0</v>
      </c>
      <c r="AD554">
        <v>0</v>
      </c>
      <c r="AM554" s="26">
        <v>43652</v>
      </c>
      <c r="AN554" s="27" t="s">
        <v>42</v>
      </c>
      <c r="AO554" s="27">
        <v>0</v>
      </c>
      <c r="AP554" s="28">
        <v>27628</v>
      </c>
    </row>
    <row r="555" spans="1:42">
      <c r="A555">
        <v>-75.72</v>
      </c>
      <c r="B555">
        <v>45.38</v>
      </c>
      <c r="C555" t="s">
        <v>31</v>
      </c>
      <c r="D555">
        <v>6105976</v>
      </c>
      <c r="E555">
        <v>43654</v>
      </c>
      <c r="F555" t="s">
        <v>702</v>
      </c>
      <c r="G555">
        <v>2019</v>
      </c>
      <c r="H555">
        <v>7</v>
      </c>
      <c r="I555">
        <v>8</v>
      </c>
      <c r="J555" t="str">
        <f t="shared" si="8"/>
        <v>Monday</v>
      </c>
      <c r="K555">
        <f>IFERROR(VLOOKUP(E555,'holiday list'!$A$2:$E$106,5,FALSE),0)</f>
        <v>0</v>
      </c>
      <c r="L555">
        <v>25113</v>
      </c>
      <c r="M555" t="s">
        <v>32</v>
      </c>
      <c r="N555">
        <v>27</v>
      </c>
      <c r="P555">
        <v>10.5</v>
      </c>
      <c r="R555">
        <v>18.8</v>
      </c>
      <c r="T555">
        <v>0</v>
      </c>
      <c r="V555">
        <v>0.8</v>
      </c>
      <c r="X555">
        <v>0</v>
      </c>
      <c r="Z555">
        <v>0</v>
      </c>
      <c r="AB555">
        <v>0</v>
      </c>
      <c r="AD555">
        <v>0</v>
      </c>
      <c r="AM555" s="26">
        <v>43653</v>
      </c>
      <c r="AN555" s="27" t="s">
        <v>45</v>
      </c>
      <c r="AO555" s="27">
        <v>0</v>
      </c>
      <c r="AP555" s="28">
        <v>22124</v>
      </c>
    </row>
    <row r="556" spans="1:42">
      <c r="A556">
        <v>-75.72</v>
      </c>
      <c r="B556">
        <v>45.38</v>
      </c>
      <c r="C556" t="s">
        <v>31</v>
      </c>
      <c r="D556">
        <v>6105976</v>
      </c>
      <c r="E556">
        <v>43655</v>
      </c>
      <c r="F556" t="s">
        <v>703</v>
      </c>
      <c r="G556">
        <v>2019</v>
      </c>
      <c r="H556">
        <v>7</v>
      </c>
      <c r="I556">
        <v>9</v>
      </c>
      <c r="J556" t="str">
        <f t="shared" si="8"/>
        <v>Tuesday</v>
      </c>
      <c r="K556">
        <f>IFERROR(VLOOKUP(E556,'holiday list'!$A$2:$E$106,5,FALSE),0)</f>
        <v>0</v>
      </c>
      <c r="L556">
        <v>27879</v>
      </c>
      <c r="M556" t="s">
        <v>32</v>
      </c>
      <c r="N556">
        <v>29.5</v>
      </c>
      <c r="P556">
        <v>15.5</v>
      </c>
      <c r="R556">
        <v>22.5</v>
      </c>
      <c r="T556">
        <v>0</v>
      </c>
      <c r="V556">
        <v>4.5</v>
      </c>
      <c r="X556">
        <v>0</v>
      </c>
      <c r="Z556">
        <v>0</v>
      </c>
      <c r="AB556">
        <v>0</v>
      </c>
      <c r="AD556">
        <v>0</v>
      </c>
      <c r="AM556" s="26">
        <v>43654</v>
      </c>
      <c r="AN556" s="27" t="s">
        <v>36</v>
      </c>
      <c r="AO556" s="27">
        <v>0</v>
      </c>
      <c r="AP556" s="28">
        <v>25113</v>
      </c>
    </row>
    <row r="557" spans="1:42">
      <c r="A557">
        <v>-75.72</v>
      </c>
      <c r="B557">
        <v>45.38</v>
      </c>
      <c r="C557" t="s">
        <v>31</v>
      </c>
      <c r="D557">
        <v>6105976</v>
      </c>
      <c r="E557">
        <v>43656</v>
      </c>
      <c r="F557" t="s">
        <v>704</v>
      </c>
      <c r="G557">
        <v>2019</v>
      </c>
      <c r="H557">
        <v>7</v>
      </c>
      <c r="I557">
        <v>10</v>
      </c>
      <c r="J557" t="str">
        <f t="shared" si="8"/>
        <v>Wednesday</v>
      </c>
      <c r="K557">
        <f>IFERROR(VLOOKUP(E557,'holiday list'!$A$2:$E$106,5,FALSE),0)</f>
        <v>0</v>
      </c>
      <c r="L557">
        <v>29209</v>
      </c>
      <c r="M557" t="s">
        <v>32</v>
      </c>
      <c r="N557">
        <v>30.5</v>
      </c>
      <c r="P557">
        <v>16</v>
      </c>
      <c r="R557">
        <v>23.3</v>
      </c>
      <c r="T557">
        <v>0</v>
      </c>
      <c r="V557">
        <v>5.3</v>
      </c>
      <c r="X557">
        <v>1</v>
      </c>
      <c r="Z557">
        <v>0</v>
      </c>
      <c r="AB557">
        <v>1</v>
      </c>
      <c r="AD557">
        <v>0</v>
      </c>
      <c r="AM557" s="26">
        <v>43655</v>
      </c>
      <c r="AN557" s="27" t="s">
        <v>56</v>
      </c>
      <c r="AO557" s="27">
        <v>0</v>
      </c>
      <c r="AP557" s="28">
        <v>27879</v>
      </c>
    </row>
    <row r="558" spans="1:42">
      <c r="A558">
        <v>-75.72</v>
      </c>
      <c r="B558">
        <v>45.38</v>
      </c>
      <c r="C558" t="s">
        <v>31</v>
      </c>
      <c r="D558">
        <v>6105976</v>
      </c>
      <c r="E558">
        <v>43657</v>
      </c>
      <c r="F558" t="s">
        <v>705</v>
      </c>
      <c r="G558">
        <v>2019</v>
      </c>
      <c r="H558">
        <v>7</v>
      </c>
      <c r="I558">
        <v>11</v>
      </c>
      <c r="J558" t="str">
        <f t="shared" si="8"/>
        <v>Thursday</v>
      </c>
      <c r="K558">
        <f>IFERROR(VLOOKUP(E558,'holiday list'!$A$2:$E$106,5,FALSE),0)</f>
        <v>0</v>
      </c>
      <c r="L558">
        <v>28416</v>
      </c>
      <c r="M558" t="s">
        <v>32</v>
      </c>
      <c r="N558">
        <v>30</v>
      </c>
      <c r="P558">
        <v>19</v>
      </c>
      <c r="R558">
        <v>24.5</v>
      </c>
      <c r="T558">
        <v>0</v>
      </c>
      <c r="V558">
        <v>6.5</v>
      </c>
      <c r="X558">
        <v>13.6</v>
      </c>
      <c r="Z558">
        <v>0</v>
      </c>
      <c r="AB558">
        <v>13.6</v>
      </c>
      <c r="AD558">
        <v>0</v>
      </c>
      <c r="AM558" s="26">
        <v>43656</v>
      </c>
      <c r="AN558" s="27" t="s">
        <v>40</v>
      </c>
      <c r="AO558" s="27">
        <v>0</v>
      </c>
      <c r="AP558" s="28">
        <v>29209</v>
      </c>
    </row>
    <row r="559" spans="1:42">
      <c r="A559">
        <v>-75.72</v>
      </c>
      <c r="B559">
        <v>45.38</v>
      </c>
      <c r="C559" t="s">
        <v>31</v>
      </c>
      <c r="D559">
        <v>6105976</v>
      </c>
      <c r="E559">
        <v>43658</v>
      </c>
      <c r="F559" t="s">
        <v>706</v>
      </c>
      <c r="G559">
        <v>2019</v>
      </c>
      <c r="H559">
        <v>7</v>
      </c>
      <c r="I559">
        <v>12</v>
      </c>
      <c r="J559" t="str">
        <f t="shared" si="8"/>
        <v>Friday</v>
      </c>
      <c r="K559">
        <f>IFERROR(VLOOKUP(E559,'holiday list'!$A$2:$E$106,5,FALSE),0)</f>
        <v>0</v>
      </c>
      <c r="L559">
        <v>25990</v>
      </c>
      <c r="M559" t="s">
        <v>32</v>
      </c>
      <c r="N559">
        <v>24</v>
      </c>
      <c r="P559">
        <v>18.5</v>
      </c>
      <c r="R559">
        <v>21.3</v>
      </c>
      <c r="T559">
        <v>0</v>
      </c>
      <c r="V559">
        <v>3.3</v>
      </c>
      <c r="X559">
        <v>0</v>
      </c>
      <c r="Y559" t="s">
        <v>33</v>
      </c>
      <c r="Z559">
        <v>0</v>
      </c>
      <c r="AB559">
        <v>0</v>
      </c>
      <c r="AC559" t="s">
        <v>33</v>
      </c>
      <c r="AD559">
        <v>0</v>
      </c>
      <c r="AM559" s="26">
        <v>43657</v>
      </c>
      <c r="AN559" s="27" t="s">
        <v>59</v>
      </c>
      <c r="AO559" s="27">
        <v>0</v>
      </c>
      <c r="AP559" s="28">
        <v>28416</v>
      </c>
    </row>
    <row r="560" spans="1:42">
      <c r="A560">
        <v>-75.72</v>
      </c>
      <c r="B560">
        <v>45.38</v>
      </c>
      <c r="C560" t="s">
        <v>31</v>
      </c>
      <c r="D560">
        <v>6105976</v>
      </c>
      <c r="E560">
        <v>43659</v>
      </c>
      <c r="F560" t="s">
        <v>707</v>
      </c>
      <c r="G560">
        <v>2019</v>
      </c>
      <c r="H560">
        <v>7</v>
      </c>
      <c r="I560">
        <v>13</v>
      </c>
      <c r="J560" t="str">
        <f t="shared" si="8"/>
        <v>Saturday</v>
      </c>
      <c r="K560">
        <f>IFERROR(VLOOKUP(E560,'holiday list'!$A$2:$E$106,5,FALSE),0)</f>
        <v>0</v>
      </c>
      <c r="L560">
        <v>24159</v>
      </c>
      <c r="M560" t="s">
        <v>32</v>
      </c>
      <c r="N560">
        <v>27.5</v>
      </c>
      <c r="P560">
        <v>16</v>
      </c>
      <c r="R560">
        <v>21.8</v>
      </c>
      <c r="T560">
        <v>0</v>
      </c>
      <c r="V560">
        <v>3.8</v>
      </c>
      <c r="X560">
        <v>0</v>
      </c>
      <c r="Y560" t="s">
        <v>33</v>
      </c>
      <c r="Z560">
        <v>0</v>
      </c>
      <c r="AB560">
        <v>0</v>
      </c>
      <c r="AC560" t="s">
        <v>33</v>
      </c>
      <c r="AD560">
        <v>0</v>
      </c>
      <c r="AM560" s="26">
        <v>43658</v>
      </c>
      <c r="AN560" s="27" t="s">
        <v>38</v>
      </c>
      <c r="AO560" s="27">
        <v>0</v>
      </c>
      <c r="AP560" s="28">
        <v>25990</v>
      </c>
    </row>
    <row r="561" spans="1:42">
      <c r="A561">
        <v>-75.72</v>
      </c>
      <c r="B561">
        <v>45.38</v>
      </c>
      <c r="C561" t="s">
        <v>31</v>
      </c>
      <c r="D561">
        <v>6105976</v>
      </c>
      <c r="E561">
        <v>43660</v>
      </c>
      <c r="F561" t="s">
        <v>708</v>
      </c>
      <c r="G561">
        <v>2019</v>
      </c>
      <c r="H561">
        <v>7</v>
      </c>
      <c r="I561">
        <v>14</v>
      </c>
      <c r="J561" t="str">
        <f t="shared" si="8"/>
        <v>Sunday</v>
      </c>
      <c r="K561">
        <f>IFERROR(VLOOKUP(E561,'holiday list'!$A$2:$E$106,5,FALSE),0)</f>
        <v>0</v>
      </c>
      <c r="L561">
        <v>22542</v>
      </c>
      <c r="M561" t="s">
        <v>32</v>
      </c>
      <c r="N561">
        <v>24</v>
      </c>
      <c r="P561">
        <v>17</v>
      </c>
      <c r="R561">
        <v>20.5</v>
      </c>
      <c r="T561">
        <v>0</v>
      </c>
      <c r="V561">
        <v>2.5</v>
      </c>
      <c r="X561">
        <v>0</v>
      </c>
      <c r="Y561" t="s">
        <v>33</v>
      </c>
      <c r="Z561">
        <v>0</v>
      </c>
      <c r="AB561">
        <v>0</v>
      </c>
      <c r="AC561" t="s">
        <v>33</v>
      </c>
      <c r="AD561">
        <v>0</v>
      </c>
      <c r="AM561" s="26">
        <v>43659</v>
      </c>
      <c r="AN561" s="27" t="s">
        <v>42</v>
      </c>
      <c r="AO561" s="27">
        <v>0</v>
      </c>
      <c r="AP561" s="28">
        <v>24159</v>
      </c>
    </row>
    <row r="562" spans="1:42">
      <c r="A562">
        <v>-75.72</v>
      </c>
      <c r="B562">
        <v>45.38</v>
      </c>
      <c r="C562" t="s">
        <v>31</v>
      </c>
      <c r="D562">
        <v>6105976</v>
      </c>
      <c r="E562">
        <v>43661</v>
      </c>
      <c r="F562" t="s">
        <v>709</v>
      </c>
      <c r="G562">
        <v>2019</v>
      </c>
      <c r="H562">
        <v>7</v>
      </c>
      <c r="I562">
        <v>15</v>
      </c>
      <c r="J562" t="str">
        <f t="shared" si="8"/>
        <v>Monday</v>
      </c>
      <c r="K562">
        <f>IFERROR(VLOOKUP(E562,'holiday list'!$A$2:$E$106,5,FALSE),0)</f>
        <v>0</v>
      </c>
      <c r="L562">
        <v>25624</v>
      </c>
      <c r="M562" t="s">
        <v>32</v>
      </c>
      <c r="N562">
        <v>27.5</v>
      </c>
      <c r="P562">
        <v>13.5</v>
      </c>
      <c r="R562">
        <v>20.5</v>
      </c>
      <c r="T562">
        <v>0</v>
      </c>
      <c r="V562">
        <v>2.5</v>
      </c>
      <c r="X562">
        <v>0</v>
      </c>
      <c r="Z562">
        <v>0</v>
      </c>
      <c r="AB562">
        <v>0</v>
      </c>
      <c r="AD562">
        <v>0</v>
      </c>
      <c r="AM562" s="26">
        <v>43660</v>
      </c>
      <c r="AN562" s="27" t="s">
        <v>45</v>
      </c>
      <c r="AO562" s="27">
        <v>0</v>
      </c>
      <c r="AP562" s="28">
        <v>22542</v>
      </c>
    </row>
    <row r="563" spans="1:42">
      <c r="A563">
        <v>-75.72</v>
      </c>
      <c r="B563">
        <v>45.38</v>
      </c>
      <c r="C563" t="s">
        <v>31</v>
      </c>
      <c r="D563">
        <v>6105976</v>
      </c>
      <c r="E563">
        <v>43662</v>
      </c>
      <c r="F563" t="s">
        <v>710</v>
      </c>
      <c r="G563">
        <v>2019</v>
      </c>
      <c r="H563">
        <v>7</v>
      </c>
      <c r="I563">
        <v>16</v>
      </c>
      <c r="J563" t="str">
        <f t="shared" si="8"/>
        <v>Tuesday</v>
      </c>
      <c r="K563">
        <f>IFERROR(VLOOKUP(E563,'holiday list'!$A$2:$E$106,5,FALSE),0)</f>
        <v>0</v>
      </c>
      <c r="L563">
        <v>28772</v>
      </c>
      <c r="M563" t="s">
        <v>32</v>
      </c>
      <c r="N563">
        <v>31</v>
      </c>
      <c r="P563">
        <v>15.5</v>
      </c>
      <c r="R563">
        <v>23.3</v>
      </c>
      <c r="T563">
        <v>0</v>
      </c>
      <c r="V563">
        <v>5.3</v>
      </c>
      <c r="X563">
        <v>0</v>
      </c>
      <c r="Z563">
        <v>0</v>
      </c>
      <c r="AB563">
        <v>0</v>
      </c>
      <c r="AD563">
        <v>0</v>
      </c>
      <c r="AM563" s="26">
        <v>43661</v>
      </c>
      <c r="AN563" s="27" t="s">
        <v>36</v>
      </c>
      <c r="AO563" s="27">
        <v>0</v>
      </c>
      <c r="AP563" s="28">
        <v>25624</v>
      </c>
    </row>
    <row r="564" spans="1:42">
      <c r="A564">
        <v>-75.72</v>
      </c>
      <c r="B564">
        <v>45.38</v>
      </c>
      <c r="C564" t="s">
        <v>31</v>
      </c>
      <c r="D564">
        <v>6105976</v>
      </c>
      <c r="E564">
        <v>43663</v>
      </c>
      <c r="F564" t="s">
        <v>711</v>
      </c>
      <c r="G564">
        <v>2019</v>
      </c>
      <c r="H564">
        <v>7</v>
      </c>
      <c r="I564">
        <v>17</v>
      </c>
      <c r="J564" t="str">
        <f t="shared" si="8"/>
        <v>Wednesday</v>
      </c>
      <c r="K564">
        <f>IFERROR(VLOOKUP(E564,'holiday list'!$A$2:$E$106,5,FALSE),0)</f>
        <v>0</v>
      </c>
      <c r="L564">
        <v>30161</v>
      </c>
      <c r="M564" t="s">
        <v>32</v>
      </c>
      <c r="N564">
        <v>28</v>
      </c>
      <c r="P564">
        <v>21.5</v>
      </c>
      <c r="R564">
        <v>24.8</v>
      </c>
      <c r="T564">
        <v>0</v>
      </c>
      <c r="V564">
        <v>6.8</v>
      </c>
      <c r="X564">
        <v>0</v>
      </c>
      <c r="Z564">
        <v>0</v>
      </c>
      <c r="AB564">
        <v>0</v>
      </c>
      <c r="AD564">
        <v>0</v>
      </c>
      <c r="AM564" s="26">
        <v>43662</v>
      </c>
      <c r="AN564" s="27" t="s">
        <v>56</v>
      </c>
      <c r="AO564" s="27">
        <v>0</v>
      </c>
      <c r="AP564" s="28">
        <v>28772</v>
      </c>
    </row>
    <row r="565" spans="1:42">
      <c r="A565">
        <v>-75.72</v>
      </c>
      <c r="B565">
        <v>45.38</v>
      </c>
      <c r="C565" t="s">
        <v>31</v>
      </c>
      <c r="D565">
        <v>6105976</v>
      </c>
      <c r="E565">
        <v>43664</v>
      </c>
      <c r="F565" t="s">
        <v>712</v>
      </c>
      <c r="G565">
        <v>2019</v>
      </c>
      <c r="H565">
        <v>7</v>
      </c>
      <c r="I565">
        <v>18</v>
      </c>
      <c r="J565" t="str">
        <f t="shared" si="8"/>
        <v>Thursday</v>
      </c>
      <c r="K565">
        <f>IFERROR(VLOOKUP(E565,'holiday list'!$A$2:$E$106,5,FALSE),0)</f>
        <v>0</v>
      </c>
      <c r="L565">
        <v>27276</v>
      </c>
      <c r="M565" t="s">
        <v>32</v>
      </c>
      <c r="N565">
        <v>28</v>
      </c>
      <c r="P565">
        <v>16.5</v>
      </c>
      <c r="R565">
        <v>22.3</v>
      </c>
      <c r="T565">
        <v>0</v>
      </c>
      <c r="V565">
        <v>4.3</v>
      </c>
      <c r="X565">
        <v>0</v>
      </c>
      <c r="Z565">
        <v>0</v>
      </c>
      <c r="AB565">
        <v>0</v>
      </c>
      <c r="AD565">
        <v>0</v>
      </c>
      <c r="AM565" s="26">
        <v>43663</v>
      </c>
      <c r="AN565" s="27" t="s">
        <v>40</v>
      </c>
      <c r="AO565" s="27">
        <v>0</v>
      </c>
      <c r="AP565" s="28">
        <v>30161</v>
      </c>
    </row>
    <row r="566" spans="1:42">
      <c r="A566">
        <v>-75.72</v>
      </c>
      <c r="B566">
        <v>45.38</v>
      </c>
      <c r="C566" t="s">
        <v>31</v>
      </c>
      <c r="D566">
        <v>6105976</v>
      </c>
      <c r="E566">
        <v>43665</v>
      </c>
      <c r="F566" t="s">
        <v>713</v>
      </c>
      <c r="G566">
        <v>2019</v>
      </c>
      <c r="H566">
        <v>7</v>
      </c>
      <c r="I566">
        <v>19</v>
      </c>
      <c r="J566" t="str">
        <f t="shared" si="8"/>
        <v>Friday</v>
      </c>
      <c r="K566">
        <f>IFERROR(VLOOKUP(E566,'holiday list'!$A$2:$E$106,5,FALSE),0)</f>
        <v>0</v>
      </c>
      <c r="L566">
        <v>31796</v>
      </c>
      <c r="M566" t="s">
        <v>32</v>
      </c>
      <c r="N566">
        <v>33</v>
      </c>
      <c r="P566">
        <v>19</v>
      </c>
      <c r="R566">
        <v>26</v>
      </c>
      <c r="T566">
        <v>0</v>
      </c>
      <c r="V566">
        <v>8</v>
      </c>
      <c r="X566">
        <v>0</v>
      </c>
      <c r="Z566">
        <v>0</v>
      </c>
      <c r="AB566">
        <v>0</v>
      </c>
      <c r="AD566">
        <v>0</v>
      </c>
      <c r="AM566" s="26">
        <v>43664</v>
      </c>
      <c r="AN566" s="27" t="s">
        <v>59</v>
      </c>
      <c r="AO566" s="27">
        <v>0</v>
      </c>
      <c r="AP566" s="28">
        <v>27276</v>
      </c>
    </row>
    <row r="567" spans="1:42">
      <c r="A567">
        <v>-75.72</v>
      </c>
      <c r="B567">
        <v>45.38</v>
      </c>
      <c r="C567" t="s">
        <v>31</v>
      </c>
      <c r="D567">
        <v>6105976</v>
      </c>
      <c r="E567">
        <v>43666</v>
      </c>
      <c r="F567" t="s">
        <v>714</v>
      </c>
      <c r="G567">
        <v>2019</v>
      </c>
      <c r="H567">
        <v>7</v>
      </c>
      <c r="I567">
        <v>20</v>
      </c>
      <c r="J567" t="str">
        <f t="shared" si="8"/>
        <v>Saturday</v>
      </c>
      <c r="K567">
        <f>IFERROR(VLOOKUP(E567,'holiday list'!$A$2:$E$106,5,FALSE),0)</f>
        <v>0</v>
      </c>
      <c r="L567">
        <v>30831</v>
      </c>
      <c r="M567" t="s">
        <v>32</v>
      </c>
      <c r="N567">
        <v>33.5</v>
      </c>
      <c r="P567">
        <v>20.5</v>
      </c>
      <c r="R567">
        <v>27</v>
      </c>
      <c r="T567">
        <v>0</v>
      </c>
      <c r="V567">
        <v>9</v>
      </c>
      <c r="X567">
        <v>1.4</v>
      </c>
      <c r="Z567">
        <v>0</v>
      </c>
      <c r="AB567">
        <v>1.4</v>
      </c>
      <c r="AD567">
        <v>0</v>
      </c>
      <c r="AM567" s="26">
        <v>43665</v>
      </c>
      <c r="AN567" s="27" t="s">
        <v>38</v>
      </c>
      <c r="AO567" s="27">
        <v>0</v>
      </c>
      <c r="AP567" s="28">
        <v>31796</v>
      </c>
    </row>
    <row r="568" spans="1:42">
      <c r="A568">
        <v>-75.72</v>
      </c>
      <c r="B568">
        <v>45.38</v>
      </c>
      <c r="C568" t="s">
        <v>31</v>
      </c>
      <c r="D568">
        <v>6105976</v>
      </c>
      <c r="E568">
        <v>43667</v>
      </c>
      <c r="F568" t="s">
        <v>715</v>
      </c>
      <c r="G568">
        <v>2019</v>
      </c>
      <c r="H568">
        <v>7</v>
      </c>
      <c r="I568">
        <v>21</v>
      </c>
      <c r="J568" t="str">
        <f t="shared" si="8"/>
        <v>Sunday</v>
      </c>
      <c r="K568">
        <f>IFERROR(VLOOKUP(E568,'holiday list'!$A$2:$E$106,5,FALSE),0)</f>
        <v>0</v>
      </c>
      <c r="L568">
        <v>28510</v>
      </c>
      <c r="M568" t="s">
        <v>32</v>
      </c>
      <c r="N568">
        <v>29.5</v>
      </c>
      <c r="P568">
        <v>23</v>
      </c>
      <c r="R568">
        <v>26.3</v>
      </c>
      <c r="T568">
        <v>0</v>
      </c>
      <c r="V568">
        <v>8.3000000000000007</v>
      </c>
      <c r="X568">
        <v>0</v>
      </c>
      <c r="Z568">
        <v>0</v>
      </c>
      <c r="AB568">
        <v>0</v>
      </c>
      <c r="AD568">
        <v>0</v>
      </c>
      <c r="AM568" s="26">
        <v>43666</v>
      </c>
      <c r="AN568" s="27" t="s">
        <v>42</v>
      </c>
      <c r="AO568" s="27">
        <v>0</v>
      </c>
      <c r="AP568" s="28">
        <v>30831</v>
      </c>
    </row>
    <row r="569" spans="1:42">
      <c r="A569">
        <v>-75.72</v>
      </c>
      <c r="B569">
        <v>45.38</v>
      </c>
      <c r="C569" t="s">
        <v>31</v>
      </c>
      <c r="D569">
        <v>6105976</v>
      </c>
      <c r="E569">
        <v>43668</v>
      </c>
      <c r="F569" t="s">
        <v>716</v>
      </c>
      <c r="G569">
        <v>2019</v>
      </c>
      <c r="H569">
        <v>7</v>
      </c>
      <c r="I569">
        <v>22</v>
      </c>
      <c r="J569" t="str">
        <f t="shared" si="8"/>
        <v>Monday</v>
      </c>
      <c r="K569">
        <f>IFERROR(VLOOKUP(E569,'holiday list'!$A$2:$E$106,5,FALSE),0)</f>
        <v>0</v>
      </c>
      <c r="L569">
        <v>25079</v>
      </c>
      <c r="M569" t="s">
        <v>32</v>
      </c>
      <c r="N569">
        <v>24</v>
      </c>
      <c r="P569">
        <v>16.5</v>
      </c>
      <c r="R569">
        <v>20.3</v>
      </c>
      <c r="T569">
        <v>0</v>
      </c>
      <c r="V569">
        <v>2.2999999999999998</v>
      </c>
      <c r="X569">
        <v>0</v>
      </c>
      <c r="Z569">
        <v>0</v>
      </c>
      <c r="AB569">
        <v>0</v>
      </c>
      <c r="AD569">
        <v>0</v>
      </c>
      <c r="AM569" s="26">
        <v>43667</v>
      </c>
      <c r="AN569" s="27" t="s">
        <v>45</v>
      </c>
      <c r="AO569" s="27">
        <v>0</v>
      </c>
      <c r="AP569" s="28">
        <v>28510</v>
      </c>
    </row>
    <row r="570" spans="1:42">
      <c r="A570">
        <v>-75.72</v>
      </c>
      <c r="B570">
        <v>45.38</v>
      </c>
      <c r="C570" t="s">
        <v>31</v>
      </c>
      <c r="D570">
        <v>6105976</v>
      </c>
      <c r="E570">
        <v>43669</v>
      </c>
      <c r="F570" t="s">
        <v>717</v>
      </c>
      <c r="G570">
        <v>2019</v>
      </c>
      <c r="H570">
        <v>7</v>
      </c>
      <c r="I570">
        <v>23</v>
      </c>
      <c r="J570" t="str">
        <f t="shared" si="8"/>
        <v>Tuesday</v>
      </c>
      <c r="K570">
        <f>IFERROR(VLOOKUP(E570,'holiday list'!$A$2:$E$106,5,FALSE),0)</f>
        <v>0</v>
      </c>
      <c r="L570">
        <v>25150</v>
      </c>
      <c r="M570" t="s">
        <v>32</v>
      </c>
      <c r="N570">
        <v>25</v>
      </c>
      <c r="P570">
        <v>11</v>
      </c>
      <c r="R570">
        <v>18</v>
      </c>
      <c r="T570">
        <v>0</v>
      </c>
      <c r="V570">
        <v>0</v>
      </c>
      <c r="X570">
        <v>0</v>
      </c>
      <c r="Z570">
        <v>0</v>
      </c>
      <c r="AB570">
        <v>0</v>
      </c>
      <c r="AD570">
        <v>0</v>
      </c>
      <c r="AM570" s="26">
        <v>43668</v>
      </c>
      <c r="AN570" s="27" t="s">
        <v>36</v>
      </c>
      <c r="AO570" s="27">
        <v>0</v>
      </c>
      <c r="AP570" s="28">
        <v>25079</v>
      </c>
    </row>
    <row r="571" spans="1:42">
      <c r="A571">
        <v>-75.72</v>
      </c>
      <c r="B571">
        <v>45.38</v>
      </c>
      <c r="C571" t="s">
        <v>31</v>
      </c>
      <c r="D571">
        <v>6105976</v>
      </c>
      <c r="E571">
        <v>43670</v>
      </c>
      <c r="F571" t="s">
        <v>718</v>
      </c>
      <c r="G571">
        <v>2019</v>
      </c>
      <c r="H571">
        <v>7</v>
      </c>
      <c r="I571">
        <v>24</v>
      </c>
      <c r="J571" t="str">
        <f t="shared" si="8"/>
        <v>Wednesday</v>
      </c>
      <c r="K571">
        <f>IFERROR(VLOOKUP(E571,'holiday list'!$A$2:$E$106,5,FALSE),0)</f>
        <v>0</v>
      </c>
      <c r="L571">
        <v>24669</v>
      </c>
      <c r="M571" t="s">
        <v>32</v>
      </c>
      <c r="N571">
        <v>25</v>
      </c>
      <c r="P571">
        <v>13</v>
      </c>
      <c r="R571">
        <v>19</v>
      </c>
      <c r="T571">
        <v>0</v>
      </c>
      <c r="V571">
        <v>1</v>
      </c>
      <c r="X571">
        <v>0</v>
      </c>
      <c r="Z571">
        <v>0</v>
      </c>
      <c r="AB571">
        <v>0</v>
      </c>
      <c r="AD571">
        <v>0</v>
      </c>
      <c r="AM571" s="26">
        <v>43669</v>
      </c>
      <c r="AN571" s="27" t="s">
        <v>56</v>
      </c>
      <c r="AO571" s="27">
        <v>0</v>
      </c>
      <c r="AP571" s="28">
        <v>25150</v>
      </c>
    </row>
    <row r="572" spans="1:42">
      <c r="A572">
        <v>-75.72</v>
      </c>
      <c r="B572">
        <v>45.38</v>
      </c>
      <c r="C572" t="s">
        <v>31</v>
      </c>
      <c r="D572">
        <v>6105976</v>
      </c>
      <c r="E572">
        <v>43671</v>
      </c>
      <c r="F572" t="s">
        <v>719</v>
      </c>
      <c r="G572">
        <v>2019</v>
      </c>
      <c r="H572">
        <v>7</v>
      </c>
      <c r="I572">
        <v>25</v>
      </c>
      <c r="J572" t="str">
        <f t="shared" si="8"/>
        <v>Thursday</v>
      </c>
      <c r="K572">
        <f>IFERROR(VLOOKUP(E572,'holiday list'!$A$2:$E$106,5,FALSE),0)</f>
        <v>0</v>
      </c>
      <c r="L572">
        <v>26971</v>
      </c>
      <c r="M572" t="s">
        <v>32</v>
      </c>
      <c r="N572">
        <v>29.5</v>
      </c>
      <c r="P572">
        <v>14.5</v>
      </c>
      <c r="R572">
        <v>22</v>
      </c>
      <c r="T572">
        <v>0</v>
      </c>
      <c r="V572">
        <v>4</v>
      </c>
      <c r="X572">
        <v>0</v>
      </c>
      <c r="Z572">
        <v>0</v>
      </c>
      <c r="AB572">
        <v>0</v>
      </c>
      <c r="AD572">
        <v>0</v>
      </c>
      <c r="AM572" s="26">
        <v>43670</v>
      </c>
      <c r="AN572" s="27" t="s">
        <v>40</v>
      </c>
      <c r="AO572" s="27">
        <v>0</v>
      </c>
      <c r="AP572" s="28">
        <v>24669</v>
      </c>
    </row>
    <row r="573" spans="1:42">
      <c r="A573">
        <v>-75.72</v>
      </c>
      <c r="B573">
        <v>45.38</v>
      </c>
      <c r="C573" t="s">
        <v>31</v>
      </c>
      <c r="D573">
        <v>6105976</v>
      </c>
      <c r="E573">
        <v>43672</v>
      </c>
      <c r="F573" t="s">
        <v>720</v>
      </c>
      <c r="G573">
        <v>2019</v>
      </c>
      <c r="H573">
        <v>7</v>
      </c>
      <c r="I573">
        <v>26</v>
      </c>
      <c r="J573" t="str">
        <f t="shared" si="8"/>
        <v>Friday</v>
      </c>
      <c r="K573">
        <f>IFERROR(VLOOKUP(E573,'holiday list'!$A$2:$E$106,5,FALSE),0)</f>
        <v>0</v>
      </c>
      <c r="L573">
        <v>28807</v>
      </c>
      <c r="M573" t="s">
        <v>32</v>
      </c>
      <c r="N573">
        <v>31.5</v>
      </c>
      <c r="P573">
        <v>14.5</v>
      </c>
      <c r="R573">
        <v>23</v>
      </c>
      <c r="T573">
        <v>0</v>
      </c>
      <c r="V573">
        <v>5</v>
      </c>
      <c r="X573">
        <v>0</v>
      </c>
      <c r="Z573">
        <v>0</v>
      </c>
      <c r="AB573">
        <v>0</v>
      </c>
      <c r="AD573">
        <v>0</v>
      </c>
      <c r="AM573" s="26">
        <v>43671</v>
      </c>
      <c r="AN573" s="27" t="s">
        <v>59</v>
      </c>
      <c r="AO573" s="27">
        <v>0</v>
      </c>
      <c r="AP573" s="28">
        <v>26971</v>
      </c>
    </row>
    <row r="574" spans="1:42">
      <c r="A574">
        <v>-75.72</v>
      </c>
      <c r="B574">
        <v>45.38</v>
      </c>
      <c r="C574" t="s">
        <v>31</v>
      </c>
      <c r="D574">
        <v>6105976</v>
      </c>
      <c r="E574">
        <v>43673</v>
      </c>
      <c r="F574" t="s">
        <v>721</v>
      </c>
      <c r="G574">
        <v>2019</v>
      </c>
      <c r="H574">
        <v>7</v>
      </c>
      <c r="I574">
        <v>27</v>
      </c>
      <c r="J574" t="str">
        <f t="shared" si="8"/>
        <v>Saturday</v>
      </c>
      <c r="K574">
        <f>IFERROR(VLOOKUP(E574,'holiday list'!$A$2:$E$106,5,FALSE),0)</f>
        <v>0</v>
      </c>
      <c r="L574">
        <v>27225</v>
      </c>
      <c r="M574" t="s">
        <v>32</v>
      </c>
      <c r="N574">
        <v>31.5</v>
      </c>
      <c r="P574">
        <v>15</v>
      </c>
      <c r="R574">
        <v>23.3</v>
      </c>
      <c r="T574">
        <v>0</v>
      </c>
      <c r="V574">
        <v>5.3</v>
      </c>
      <c r="X574">
        <v>0</v>
      </c>
      <c r="Z574">
        <v>0</v>
      </c>
      <c r="AB574">
        <v>0</v>
      </c>
      <c r="AD574">
        <v>0</v>
      </c>
      <c r="AM574" s="26">
        <v>43672</v>
      </c>
      <c r="AN574" s="27" t="s">
        <v>38</v>
      </c>
      <c r="AO574" s="27">
        <v>0</v>
      </c>
      <c r="AP574" s="28">
        <v>28807</v>
      </c>
    </row>
    <row r="575" spans="1:42">
      <c r="A575">
        <v>-75.72</v>
      </c>
      <c r="B575">
        <v>45.38</v>
      </c>
      <c r="C575" t="s">
        <v>31</v>
      </c>
      <c r="D575">
        <v>6105976</v>
      </c>
      <c r="E575">
        <v>43674</v>
      </c>
      <c r="F575" t="s">
        <v>722</v>
      </c>
      <c r="G575">
        <v>2019</v>
      </c>
      <c r="H575">
        <v>7</v>
      </c>
      <c r="I575">
        <v>28</v>
      </c>
      <c r="J575" t="str">
        <f t="shared" si="8"/>
        <v>Sunday</v>
      </c>
      <c r="K575">
        <f>IFERROR(VLOOKUP(E575,'holiday list'!$A$2:$E$106,5,FALSE),0)</f>
        <v>0</v>
      </c>
      <c r="L575">
        <v>27407</v>
      </c>
      <c r="M575" t="s">
        <v>32</v>
      </c>
      <c r="N575">
        <v>30</v>
      </c>
      <c r="P575">
        <v>20</v>
      </c>
      <c r="R575">
        <v>25</v>
      </c>
      <c r="T575">
        <v>0</v>
      </c>
      <c r="V575">
        <v>7</v>
      </c>
      <c r="X575">
        <v>0</v>
      </c>
      <c r="Z575">
        <v>0</v>
      </c>
      <c r="AB575">
        <v>0</v>
      </c>
      <c r="AD575">
        <v>0</v>
      </c>
      <c r="AM575" s="26">
        <v>43673</v>
      </c>
      <c r="AN575" s="27" t="s">
        <v>42</v>
      </c>
      <c r="AO575" s="27">
        <v>0</v>
      </c>
      <c r="AP575" s="28">
        <v>27225</v>
      </c>
    </row>
    <row r="576" spans="1:42">
      <c r="A576">
        <v>-75.72</v>
      </c>
      <c r="B576">
        <v>45.38</v>
      </c>
      <c r="C576" t="s">
        <v>31</v>
      </c>
      <c r="D576">
        <v>6105976</v>
      </c>
      <c r="E576">
        <v>43675</v>
      </c>
      <c r="F576" t="s">
        <v>723</v>
      </c>
      <c r="G576">
        <v>2019</v>
      </c>
      <c r="H576">
        <v>7</v>
      </c>
      <c r="I576">
        <v>29</v>
      </c>
      <c r="J576" t="str">
        <f t="shared" si="8"/>
        <v>Monday</v>
      </c>
      <c r="K576">
        <f>IFERROR(VLOOKUP(E576,'holiday list'!$A$2:$E$106,5,FALSE),0)</f>
        <v>0</v>
      </c>
      <c r="L576">
        <v>30118</v>
      </c>
      <c r="M576" t="s">
        <v>32</v>
      </c>
      <c r="N576">
        <v>32</v>
      </c>
      <c r="P576">
        <v>17</v>
      </c>
      <c r="R576">
        <v>24.5</v>
      </c>
      <c r="T576">
        <v>0</v>
      </c>
      <c r="V576">
        <v>6.5</v>
      </c>
      <c r="X576">
        <v>0</v>
      </c>
      <c r="Y576" t="s">
        <v>33</v>
      </c>
      <c r="Z576">
        <v>0</v>
      </c>
      <c r="AB576">
        <v>0</v>
      </c>
      <c r="AC576" t="s">
        <v>33</v>
      </c>
      <c r="AD576">
        <v>0</v>
      </c>
      <c r="AM576" s="26">
        <v>43674</v>
      </c>
      <c r="AN576" s="27" t="s">
        <v>45</v>
      </c>
      <c r="AO576" s="27">
        <v>0</v>
      </c>
      <c r="AP576" s="28">
        <v>27407</v>
      </c>
    </row>
    <row r="577" spans="1:42">
      <c r="A577">
        <v>-75.72</v>
      </c>
      <c r="B577">
        <v>45.38</v>
      </c>
      <c r="C577" t="s">
        <v>31</v>
      </c>
      <c r="D577">
        <v>6105976</v>
      </c>
      <c r="E577">
        <v>43676</v>
      </c>
      <c r="F577" t="s">
        <v>724</v>
      </c>
      <c r="G577">
        <v>2019</v>
      </c>
      <c r="H577">
        <v>7</v>
      </c>
      <c r="I577">
        <v>30</v>
      </c>
      <c r="J577" t="str">
        <f t="shared" si="8"/>
        <v>Tuesday</v>
      </c>
      <c r="K577">
        <f>IFERROR(VLOOKUP(E577,'holiday list'!$A$2:$E$106,5,FALSE),0)</f>
        <v>0</v>
      </c>
      <c r="L577">
        <v>29978</v>
      </c>
      <c r="M577" t="s">
        <v>32</v>
      </c>
      <c r="N577">
        <v>27</v>
      </c>
      <c r="P577">
        <v>21</v>
      </c>
      <c r="R577">
        <v>24</v>
      </c>
      <c r="T577">
        <v>0</v>
      </c>
      <c r="V577">
        <v>6</v>
      </c>
      <c r="X577">
        <v>13</v>
      </c>
      <c r="Z577">
        <v>0</v>
      </c>
      <c r="AB577">
        <v>13</v>
      </c>
      <c r="AD577">
        <v>0</v>
      </c>
      <c r="AM577" s="26">
        <v>43675</v>
      </c>
      <c r="AN577" s="27" t="s">
        <v>36</v>
      </c>
      <c r="AO577" s="27">
        <v>0</v>
      </c>
      <c r="AP577" s="28">
        <v>30118</v>
      </c>
    </row>
    <row r="578" spans="1:42">
      <c r="A578">
        <v>-75.72</v>
      </c>
      <c r="B578">
        <v>45.38</v>
      </c>
      <c r="C578" t="s">
        <v>31</v>
      </c>
      <c r="D578">
        <v>6105976</v>
      </c>
      <c r="E578">
        <v>43677</v>
      </c>
      <c r="F578" t="s">
        <v>725</v>
      </c>
      <c r="G578">
        <v>2019</v>
      </c>
      <c r="H578">
        <v>7</v>
      </c>
      <c r="I578">
        <v>31</v>
      </c>
      <c r="J578" t="str">
        <f t="shared" si="8"/>
        <v>Wednesday</v>
      </c>
      <c r="K578">
        <f>IFERROR(VLOOKUP(E578,'holiday list'!$A$2:$E$106,5,FALSE),0)</f>
        <v>0</v>
      </c>
      <c r="L578">
        <v>28166</v>
      </c>
      <c r="M578" t="s">
        <v>32</v>
      </c>
      <c r="N578">
        <v>28</v>
      </c>
      <c r="P578">
        <v>18</v>
      </c>
      <c r="R578">
        <v>23</v>
      </c>
      <c r="T578">
        <v>0</v>
      </c>
      <c r="V578">
        <v>5</v>
      </c>
      <c r="X578">
        <v>0</v>
      </c>
      <c r="Y578" t="s">
        <v>33</v>
      </c>
      <c r="Z578">
        <v>0</v>
      </c>
      <c r="AB578">
        <v>0</v>
      </c>
      <c r="AC578" t="s">
        <v>33</v>
      </c>
      <c r="AD578">
        <v>0</v>
      </c>
      <c r="AM578" s="26">
        <v>43676</v>
      </c>
      <c r="AN578" s="27" t="s">
        <v>56</v>
      </c>
      <c r="AO578" s="27">
        <v>0</v>
      </c>
      <c r="AP578" s="28">
        <v>29978</v>
      </c>
    </row>
    <row r="579" spans="1:42">
      <c r="A579">
        <v>-75.72</v>
      </c>
      <c r="B579">
        <v>45.38</v>
      </c>
      <c r="C579" t="s">
        <v>31</v>
      </c>
      <c r="D579">
        <v>6105976</v>
      </c>
      <c r="E579">
        <v>43678</v>
      </c>
      <c r="F579" t="s">
        <v>726</v>
      </c>
      <c r="G579">
        <v>2019</v>
      </c>
      <c r="H579">
        <v>8</v>
      </c>
      <c r="I579">
        <v>1</v>
      </c>
      <c r="J579" t="str">
        <f t="shared" ref="J579:J642" si="9">TEXT(E579,"dddd")</f>
        <v>Thursday</v>
      </c>
      <c r="K579">
        <f>IFERROR(VLOOKUP(E579,'holiday list'!$A$2:$E$106,5,FALSE),0)</f>
        <v>0</v>
      </c>
      <c r="L579">
        <v>25846</v>
      </c>
      <c r="M579" t="s">
        <v>32</v>
      </c>
      <c r="N579">
        <v>27.5</v>
      </c>
      <c r="P579">
        <v>11</v>
      </c>
      <c r="R579">
        <v>19.3</v>
      </c>
      <c r="T579">
        <v>0</v>
      </c>
      <c r="V579">
        <v>1.3</v>
      </c>
      <c r="X579">
        <v>0</v>
      </c>
      <c r="Z579">
        <v>0</v>
      </c>
      <c r="AB579">
        <v>0</v>
      </c>
      <c r="AD579">
        <v>0</v>
      </c>
      <c r="AM579" s="26">
        <v>43677</v>
      </c>
      <c r="AN579" s="27" t="s">
        <v>40</v>
      </c>
      <c r="AO579" s="27">
        <v>0</v>
      </c>
      <c r="AP579" s="28">
        <v>28166</v>
      </c>
    </row>
    <row r="580" spans="1:42">
      <c r="A580">
        <v>-75.72</v>
      </c>
      <c r="B580">
        <v>45.38</v>
      </c>
      <c r="C580" t="s">
        <v>31</v>
      </c>
      <c r="D580">
        <v>6105976</v>
      </c>
      <c r="E580">
        <v>43679</v>
      </c>
      <c r="F580" t="s">
        <v>727</v>
      </c>
      <c r="G580">
        <v>2019</v>
      </c>
      <c r="H580">
        <v>8</v>
      </c>
      <c r="I580">
        <v>2</v>
      </c>
      <c r="J580" t="str">
        <f t="shared" si="9"/>
        <v>Friday</v>
      </c>
      <c r="K580">
        <f>IFERROR(VLOOKUP(E580,'holiday list'!$A$2:$E$106,5,FALSE),0)</f>
        <v>0</v>
      </c>
      <c r="L580">
        <v>26270</v>
      </c>
      <c r="M580" t="s">
        <v>32</v>
      </c>
      <c r="N580">
        <v>29.5</v>
      </c>
      <c r="P580">
        <v>11</v>
      </c>
      <c r="R580">
        <v>20.3</v>
      </c>
      <c r="T580">
        <v>0</v>
      </c>
      <c r="V580">
        <v>2.2999999999999998</v>
      </c>
      <c r="X580">
        <v>0</v>
      </c>
      <c r="Z580">
        <v>0</v>
      </c>
      <c r="AB580">
        <v>0</v>
      </c>
      <c r="AD580">
        <v>0</v>
      </c>
      <c r="AM580" s="26">
        <v>43678</v>
      </c>
      <c r="AN580" s="27" t="s">
        <v>59</v>
      </c>
      <c r="AO580" s="27">
        <v>0</v>
      </c>
      <c r="AP580" s="28">
        <v>25846</v>
      </c>
    </row>
    <row r="581" spans="1:42">
      <c r="A581">
        <v>-75.72</v>
      </c>
      <c r="B581">
        <v>45.38</v>
      </c>
      <c r="C581" t="s">
        <v>31</v>
      </c>
      <c r="D581">
        <v>6105976</v>
      </c>
      <c r="E581">
        <v>43680</v>
      </c>
      <c r="F581" t="s">
        <v>728</v>
      </c>
      <c r="G581">
        <v>2019</v>
      </c>
      <c r="H581">
        <v>8</v>
      </c>
      <c r="I581">
        <v>3</v>
      </c>
      <c r="J581" t="str">
        <f t="shared" si="9"/>
        <v>Saturday</v>
      </c>
      <c r="K581">
        <f>IFERROR(VLOOKUP(E581,'holiday list'!$A$2:$E$106,5,FALSE),0)</f>
        <v>0</v>
      </c>
      <c r="L581">
        <v>24067</v>
      </c>
      <c r="M581" t="s">
        <v>32</v>
      </c>
      <c r="N581">
        <v>27</v>
      </c>
      <c r="P581">
        <v>11.5</v>
      </c>
      <c r="R581">
        <v>19.3</v>
      </c>
      <c r="T581">
        <v>0</v>
      </c>
      <c r="V581">
        <v>1.3</v>
      </c>
      <c r="X581">
        <v>1</v>
      </c>
      <c r="Z581">
        <v>0</v>
      </c>
      <c r="AB581">
        <v>1</v>
      </c>
      <c r="AD581">
        <v>0</v>
      </c>
      <c r="AM581" s="26">
        <v>43679</v>
      </c>
      <c r="AN581" s="27" t="s">
        <v>38</v>
      </c>
      <c r="AO581" s="27">
        <v>0</v>
      </c>
      <c r="AP581" s="28">
        <v>26270</v>
      </c>
    </row>
    <row r="582" spans="1:42">
      <c r="A582">
        <v>-75.72</v>
      </c>
      <c r="B582">
        <v>45.38</v>
      </c>
      <c r="C582" t="s">
        <v>31</v>
      </c>
      <c r="D582">
        <v>6105976</v>
      </c>
      <c r="E582">
        <v>43681</v>
      </c>
      <c r="F582" t="s">
        <v>729</v>
      </c>
      <c r="G582">
        <v>2019</v>
      </c>
      <c r="H582">
        <v>8</v>
      </c>
      <c r="I582">
        <v>4</v>
      </c>
      <c r="J582" t="str">
        <f t="shared" si="9"/>
        <v>Sunday</v>
      </c>
      <c r="K582">
        <f>IFERROR(VLOOKUP(E582,'holiday list'!$A$2:$E$106,5,FALSE),0)</f>
        <v>0</v>
      </c>
      <c r="L582">
        <v>20851</v>
      </c>
      <c r="M582" t="s">
        <v>32</v>
      </c>
      <c r="N582">
        <v>25</v>
      </c>
      <c r="P582">
        <v>12</v>
      </c>
      <c r="R582">
        <v>18.5</v>
      </c>
      <c r="T582">
        <v>0</v>
      </c>
      <c r="V582">
        <v>0.5</v>
      </c>
      <c r="X582">
        <v>0</v>
      </c>
      <c r="Z582">
        <v>0</v>
      </c>
      <c r="AB582">
        <v>0</v>
      </c>
      <c r="AD582">
        <v>0</v>
      </c>
      <c r="AM582" s="26">
        <v>43680</v>
      </c>
      <c r="AN582" s="27" t="s">
        <v>42</v>
      </c>
      <c r="AO582" s="27">
        <v>0</v>
      </c>
      <c r="AP582" s="28">
        <v>24067</v>
      </c>
    </row>
    <row r="583" spans="1:42">
      <c r="A583">
        <v>-75.72</v>
      </c>
      <c r="B583">
        <v>45.38</v>
      </c>
      <c r="C583" t="s">
        <v>31</v>
      </c>
      <c r="D583">
        <v>6105976</v>
      </c>
      <c r="E583">
        <v>43682</v>
      </c>
      <c r="F583" t="s">
        <v>92</v>
      </c>
      <c r="G583">
        <v>2019</v>
      </c>
      <c r="H583">
        <v>8</v>
      </c>
      <c r="I583">
        <v>5</v>
      </c>
      <c r="J583" t="str">
        <f t="shared" si="9"/>
        <v>Monday</v>
      </c>
      <c r="K583">
        <f>IFERROR(VLOOKUP(E583,'holiday list'!$A$2:$E$106,5,FALSE),0)</f>
        <v>1</v>
      </c>
      <c r="L583">
        <v>23370</v>
      </c>
      <c r="M583" t="s">
        <v>32</v>
      </c>
      <c r="N583">
        <v>29</v>
      </c>
      <c r="P583">
        <v>9</v>
      </c>
      <c r="R583">
        <v>19</v>
      </c>
      <c r="T583">
        <v>0</v>
      </c>
      <c r="V583">
        <v>1</v>
      </c>
      <c r="X583">
        <v>0</v>
      </c>
      <c r="Z583">
        <v>0</v>
      </c>
      <c r="AB583">
        <v>0</v>
      </c>
      <c r="AD583">
        <v>0</v>
      </c>
      <c r="AM583" s="26">
        <v>43681</v>
      </c>
      <c r="AN583" s="27" t="s">
        <v>45</v>
      </c>
      <c r="AO583" s="27">
        <v>0</v>
      </c>
      <c r="AP583" s="28">
        <v>20851</v>
      </c>
    </row>
    <row r="584" spans="1:42">
      <c r="A584">
        <v>-75.72</v>
      </c>
      <c r="B584">
        <v>45.38</v>
      </c>
      <c r="C584" t="s">
        <v>31</v>
      </c>
      <c r="D584">
        <v>6105976</v>
      </c>
      <c r="E584">
        <v>43683</v>
      </c>
      <c r="F584" t="s">
        <v>730</v>
      </c>
      <c r="G584">
        <v>2019</v>
      </c>
      <c r="H584">
        <v>8</v>
      </c>
      <c r="I584">
        <v>6</v>
      </c>
      <c r="J584" t="str">
        <f t="shared" si="9"/>
        <v>Tuesday</v>
      </c>
      <c r="K584">
        <f>IFERROR(VLOOKUP(E584,'holiday list'!$A$2:$E$106,5,FALSE),0)</f>
        <v>0</v>
      </c>
      <c r="L584">
        <v>26596</v>
      </c>
      <c r="M584" t="s">
        <v>32</v>
      </c>
      <c r="N584">
        <v>30</v>
      </c>
      <c r="P584">
        <v>15</v>
      </c>
      <c r="R584">
        <v>22.5</v>
      </c>
      <c r="T584">
        <v>0</v>
      </c>
      <c r="V584">
        <v>4.5</v>
      </c>
      <c r="X584">
        <v>6.6</v>
      </c>
      <c r="Z584">
        <v>0</v>
      </c>
      <c r="AB584">
        <v>6.6</v>
      </c>
      <c r="AD584">
        <v>0</v>
      </c>
      <c r="AM584" s="26">
        <v>43682</v>
      </c>
      <c r="AN584" s="27" t="s">
        <v>36</v>
      </c>
      <c r="AO584" s="27">
        <v>1</v>
      </c>
      <c r="AP584" s="28">
        <v>23370</v>
      </c>
    </row>
    <row r="585" spans="1:42">
      <c r="A585">
        <v>-75.72</v>
      </c>
      <c r="B585">
        <v>45.38</v>
      </c>
      <c r="C585" t="s">
        <v>31</v>
      </c>
      <c r="D585">
        <v>6105976</v>
      </c>
      <c r="E585">
        <v>43684</v>
      </c>
      <c r="F585" t="s">
        <v>731</v>
      </c>
      <c r="G585">
        <v>2019</v>
      </c>
      <c r="H585">
        <v>8</v>
      </c>
      <c r="I585">
        <v>7</v>
      </c>
      <c r="J585" t="str">
        <f t="shared" si="9"/>
        <v>Wednesday</v>
      </c>
      <c r="K585">
        <f>IFERROR(VLOOKUP(E585,'holiday list'!$A$2:$E$106,5,FALSE),0)</f>
        <v>0</v>
      </c>
      <c r="L585">
        <v>26961</v>
      </c>
      <c r="M585" t="s">
        <v>32</v>
      </c>
      <c r="N585">
        <v>25.5</v>
      </c>
      <c r="P585">
        <v>19</v>
      </c>
      <c r="R585">
        <v>22.3</v>
      </c>
      <c r="T585">
        <v>0</v>
      </c>
      <c r="V585">
        <v>4.3</v>
      </c>
      <c r="X585">
        <v>1.8</v>
      </c>
      <c r="Z585">
        <v>0</v>
      </c>
      <c r="AB585">
        <v>1.8</v>
      </c>
      <c r="AD585">
        <v>0</v>
      </c>
      <c r="AM585" s="26">
        <v>43683</v>
      </c>
      <c r="AN585" s="27" t="s">
        <v>56</v>
      </c>
      <c r="AO585" s="27">
        <v>0</v>
      </c>
      <c r="AP585" s="28">
        <v>26596</v>
      </c>
    </row>
    <row r="586" spans="1:42">
      <c r="A586">
        <v>-75.72</v>
      </c>
      <c r="B586">
        <v>45.38</v>
      </c>
      <c r="C586" t="s">
        <v>31</v>
      </c>
      <c r="D586">
        <v>6105976</v>
      </c>
      <c r="E586">
        <v>43685</v>
      </c>
      <c r="F586" t="s">
        <v>732</v>
      </c>
      <c r="G586">
        <v>2019</v>
      </c>
      <c r="H586">
        <v>8</v>
      </c>
      <c r="I586">
        <v>8</v>
      </c>
      <c r="J586" t="str">
        <f t="shared" si="9"/>
        <v>Thursday</v>
      </c>
      <c r="K586">
        <f>IFERROR(VLOOKUP(E586,'holiday list'!$A$2:$E$106,5,FALSE),0)</f>
        <v>0</v>
      </c>
      <c r="L586">
        <v>26342</v>
      </c>
      <c r="M586" t="s">
        <v>32</v>
      </c>
      <c r="N586">
        <v>28</v>
      </c>
      <c r="P586">
        <v>17.5</v>
      </c>
      <c r="R586">
        <v>22.8</v>
      </c>
      <c r="T586">
        <v>0</v>
      </c>
      <c r="V586">
        <v>4.8</v>
      </c>
      <c r="X586">
        <v>4</v>
      </c>
      <c r="Z586">
        <v>0</v>
      </c>
      <c r="AB586">
        <v>4</v>
      </c>
      <c r="AD586">
        <v>0</v>
      </c>
      <c r="AM586" s="26">
        <v>43684</v>
      </c>
      <c r="AN586" s="27" t="s">
        <v>40</v>
      </c>
      <c r="AO586" s="27">
        <v>0</v>
      </c>
      <c r="AP586" s="28">
        <v>26961</v>
      </c>
    </row>
    <row r="587" spans="1:42">
      <c r="A587">
        <v>-75.72</v>
      </c>
      <c r="B587">
        <v>45.38</v>
      </c>
      <c r="C587" t="s">
        <v>31</v>
      </c>
      <c r="D587">
        <v>6105976</v>
      </c>
      <c r="E587">
        <v>43686</v>
      </c>
      <c r="F587" t="s">
        <v>733</v>
      </c>
      <c r="G587">
        <v>2019</v>
      </c>
      <c r="H587">
        <v>8</v>
      </c>
      <c r="I587">
        <v>9</v>
      </c>
      <c r="J587" t="str">
        <f t="shared" si="9"/>
        <v>Friday</v>
      </c>
      <c r="K587">
        <f>IFERROR(VLOOKUP(E587,'holiday list'!$A$2:$E$106,5,FALSE),0)</f>
        <v>0</v>
      </c>
      <c r="L587">
        <v>24039</v>
      </c>
      <c r="M587" t="s">
        <v>32</v>
      </c>
      <c r="N587">
        <v>25</v>
      </c>
      <c r="P587">
        <v>14.5</v>
      </c>
      <c r="R587">
        <v>19.8</v>
      </c>
      <c r="T587">
        <v>0</v>
      </c>
      <c r="V587">
        <v>1.8</v>
      </c>
      <c r="X587">
        <v>0</v>
      </c>
      <c r="Y587" t="s">
        <v>33</v>
      </c>
      <c r="Z587">
        <v>0</v>
      </c>
      <c r="AB587">
        <v>0</v>
      </c>
      <c r="AC587" t="s">
        <v>33</v>
      </c>
      <c r="AD587">
        <v>0</v>
      </c>
      <c r="AM587" s="26">
        <v>43685</v>
      </c>
      <c r="AN587" s="27" t="s">
        <v>59</v>
      </c>
      <c r="AO587" s="27">
        <v>0</v>
      </c>
      <c r="AP587" s="28">
        <v>26342</v>
      </c>
    </row>
    <row r="588" spans="1:42">
      <c r="A588">
        <v>-75.72</v>
      </c>
      <c r="B588">
        <v>45.38</v>
      </c>
      <c r="C588" t="s">
        <v>31</v>
      </c>
      <c r="D588">
        <v>6105976</v>
      </c>
      <c r="E588">
        <v>43687</v>
      </c>
      <c r="F588" t="s">
        <v>734</v>
      </c>
      <c r="G588">
        <v>2019</v>
      </c>
      <c r="H588">
        <v>8</v>
      </c>
      <c r="I588">
        <v>10</v>
      </c>
      <c r="J588" t="str">
        <f t="shared" si="9"/>
        <v>Saturday</v>
      </c>
      <c r="K588">
        <f>IFERROR(VLOOKUP(E588,'holiday list'!$A$2:$E$106,5,FALSE),0)</f>
        <v>0</v>
      </c>
      <c r="L588">
        <v>20555</v>
      </c>
      <c r="M588" t="s">
        <v>32</v>
      </c>
      <c r="N588">
        <v>22</v>
      </c>
      <c r="P588">
        <v>12.5</v>
      </c>
      <c r="R588">
        <v>17.3</v>
      </c>
      <c r="T588">
        <v>0.7</v>
      </c>
      <c r="V588">
        <v>0</v>
      </c>
      <c r="X588">
        <v>0</v>
      </c>
      <c r="Y588" t="s">
        <v>33</v>
      </c>
      <c r="Z588">
        <v>0</v>
      </c>
      <c r="AB588">
        <v>0</v>
      </c>
      <c r="AC588" t="s">
        <v>33</v>
      </c>
      <c r="AD588">
        <v>0</v>
      </c>
      <c r="AM588" s="26">
        <v>43686</v>
      </c>
      <c r="AN588" s="27" t="s">
        <v>38</v>
      </c>
      <c r="AO588" s="27">
        <v>0</v>
      </c>
      <c r="AP588" s="28">
        <v>24039</v>
      </c>
    </row>
    <row r="589" spans="1:42">
      <c r="A589">
        <v>-75.72</v>
      </c>
      <c r="B589">
        <v>45.38</v>
      </c>
      <c r="C589" t="s">
        <v>31</v>
      </c>
      <c r="D589">
        <v>6105976</v>
      </c>
      <c r="E589">
        <v>43688</v>
      </c>
      <c r="F589" t="s">
        <v>735</v>
      </c>
      <c r="G589">
        <v>2019</v>
      </c>
      <c r="H589">
        <v>8</v>
      </c>
      <c r="I589">
        <v>11</v>
      </c>
      <c r="J589" t="str">
        <f t="shared" si="9"/>
        <v>Sunday</v>
      </c>
      <c r="K589">
        <f>IFERROR(VLOOKUP(E589,'holiday list'!$A$2:$E$106,5,FALSE),0)</f>
        <v>0</v>
      </c>
      <c r="L589">
        <v>21531</v>
      </c>
      <c r="M589" t="s">
        <v>32</v>
      </c>
      <c r="N589">
        <v>28</v>
      </c>
      <c r="P589">
        <v>11.5</v>
      </c>
      <c r="R589">
        <v>19.8</v>
      </c>
      <c r="T589">
        <v>0</v>
      </c>
      <c r="V589">
        <v>1.8</v>
      </c>
      <c r="X589">
        <v>0</v>
      </c>
      <c r="Z589">
        <v>0</v>
      </c>
      <c r="AB589">
        <v>0</v>
      </c>
      <c r="AD589">
        <v>0</v>
      </c>
      <c r="AM589" s="26">
        <v>43687</v>
      </c>
      <c r="AN589" s="27" t="s">
        <v>42</v>
      </c>
      <c r="AO589" s="27">
        <v>0</v>
      </c>
      <c r="AP589" s="28">
        <v>20555</v>
      </c>
    </row>
    <row r="590" spans="1:42">
      <c r="A590">
        <v>-75.72</v>
      </c>
      <c r="B590">
        <v>45.38</v>
      </c>
      <c r="C590" t="s">
        <v>31</v>
      </c>
      <c r="D590">
        <v>6105976</v>
      </c>
      <c r="E590">
        <v>43689</v>
      </c>
      <c r="F590" t="s">
        <v>736</v>
      </c>
      <c r="G590">
        <v>2019</v>
      </c>
      <c r="H590">
        <v>8</v>
      </c>
      <c r="I590">
        <v>12</v>
      </c>
      <c r="J590" t="str">
        <f t="shared" si="9"/>
        <v>Monday</v>
      </c>
      <c r="K590">
        <f>IFERROR(VLOOKUP(E590,'holiday list'!$A$2:$E$106,5,FALSE),0)</f>
        <v>0</v>
      </c>
      <c r="L590">
        <v>25596</v>
      </c>
      <c r="M590" t="s">
        <v>32</v>
      </c>
      <c r="N590">
        <v>28.5</v>
      </c>
      <c r="P590">
        <v>16</v>
      </c>
      <c r="R590">
        <v>22.3</v>
      </c>
      <c r="T590">
        <v>0</v>
      </c>
      <c r="V590">
        <v>4.3</v>
      </c>
      <c r="X590">
        <v>4.5999999999999996</v>
      </c>
      <c r="Z590">
        <v>0</v>
      </c>
      <c r="AB590">
        <v>4.5999999999999996</v>
      </c>
      <c r="AD590">
        <v>0</v>
      </c>
      <c r="AM590" s="26">
        <v>43688</v>
      </c>
      <c r="AN590" s="27" t="s">
        <v>45</v>
      </c>
      <c r="AO590" s="27">
        <v>0</v>
      </c>
      <c r="AP590" s="28">
        <v>21531</v>
      </c>
    </row>
    <row r="591" spans="1:42">
      <c r="A591">
        <v>-75.72</v>
      </c>
      <c r="B591">
        <v>45.38</v>
      </c>
      <c r="C591" t="s">
        <v>31</v>
      </c>
      <c r="D591">
        <v>6105976</v>
      </c>
      <c r="E591">
        <v>43690</v>
      </c>
      <c r="F591" t="s">
        <v>737</v>
      </c>
      <c r="G591">
        <v>2019</v>
      </c>
      <c r="H591">
        <v>8</v>
      </c>
      <c r="I591">
        <v>13</v>
      </c>
      <c r="J591" t="str">
        <f t="shared" si="9"/>
        <v>Tuesday</v>
      </c>
      <c r="K591">
        <f>IFERROR(VLOOKUP(E591,'holiday list'!$A$2:$E$106,5,FALSE),0)</f>
        <v>0</v>
      </c>
      <c r="L591">
        <v>25343</v>
      </c>
      <c r="M591" t="s">
        <v>32</v>
      </c>
      <c r="N591">
        <v>26</v>
      </c>
      <c r="P591">
        <v>13.5</v>
      </c>
      <c r="R591">
        <v>19.8</v>
      </c>
      <c r="T591">
        <v>0</v>
      </c>
      <c r="V591">
        <v>1.8</v>
      </c>
      <c r="X591">
        <v>0</v>
      </c>
      <c r="Z591">
        <v>0</v>
      </c>
      <c r="AB591">
        <v>0</v>
      </c>
      <c r="AD591">
        <v>0</v>
      </c>
      <c r="AM591" s="26">
        <v>43689</v>
      </c>
      <c r="AN591" s="27" t="s">
        <v>36</v>
      </c>
      <c r="AO591" s="27">
        <v>0</v>
      </c>
      <c r="AP591" s="28">
        <v>25596</v>
      </c>
    </row>
    <row r="592" spans="1:42">
      <c r="A592">
        <v>-75.72</v>
      </c>
      <c r="B592">
        <v>45.38</v>
      </c>
      <c r="C592" t="s">
        <v>31</v>
      </c>
      <c r="D592">
        <v>6105976</v>
      </c>
      <c r="E592">
        <v>43691</v>
      </c>
      <c r="F592" t="s">
        <v>738</v>
      </c>
      <c r="G592">
        <v>2019</v>
      </c>
      <c r="H592">
        <v>8</v>
      </c>
      <c r="I592">
        <v>14</v>
      </c>
      <c r="J592" t="str">
        <f t="shared" si="9"/>
        <v>Wednesday</v>
      </c>
      <c r="K592">
        <f>IFERROR(VLOOKUP(E592,'holiday list'!$A$2:$E$106,5,FALSE),0)</f>
        <v>0</v>
      </c>
      <c r="L592">
        <v>23525</v>
      </c>
      <c r="M592" t="s">
        <v>32</v>
      </c>
      <c r="N592">
        <v>24.5</v>
      </c>
      <c r="P592">
        <v>12.5</v>
      </c>
      <c r="R592">
        <v>18.5</v>
      </c>
      <c r="T592">
        <v>0</v>
      </c>
      <c r="V592">
        <v>0.5</v>
      </c>
      <c r="X592">
        <v>0</v>
      </c>
      <c r="Z592">
        <v>0</v>
      </c>
      <c r="AB592">
        <v>0</v>
      </c>
      <c r="AD592">
        <v>0</v>
      </c>
      <c r="AM592" s="26">
        <v>43690</v>
      </c>
      <c r="AN592" s="27" t="s">
        <v>56</v>
      </c>
      <c r="AO592" s="27">
        <v>0</v>
      </c>
      <c r="AP592" s="28">
        <v>25343</v>
      </c>
    </row>
    <row r="593" spans="1:42">
      <c r="A593">
        <v>-75.72</v>
      </c>
      <c r="B593">
        <v>45.38</v>
      </c>
      <c r="C593" t="s">
        <v>31</v>
      </c>
      <c r="D593">
        <v>6105976</v>
      </c>
      <c r="E593">
        <v>43692</v>
      </c>
      <c r="F593" t="s">
        <v>739</v>
      </c>
      <c r="G593">
        <v>2019</v>
      </c>
      <c r="H593">
        <v>8</v>
      </c>
      <c r="I593">
        <v>15</v>
      </c>
      <c r="J593" t="str">
        <f t="shared" si="9"/>
        <v>Thursday</v>
      </c>
      <c r="K593">
        <f>IFERROR(VLOOKUP(E593,'holiday list'!$A$2:$E$106,5,FALSE),0)</f>
        <v>0</v>
      </c>
      <c r="L593">
        <v>23367</v>
      </c>
      <c r="M593" t="s">
        <v>32</v>
      </c>
      <c r="N593">
        <v>24.5</v>
      </c>
      <c r="P593">
        <v>8</v>
      </c>
      <c r="R593">
        <v>16.3</v>
      </c>
      <c r="T593">
        <v>1.7</v>
      </c>
      <c r="V593">
        <v>0</v>
      </c>
      <c r="X593">
        <v>0</v>
      </c>
      <c r="Z593">
        <v>0</v>
      </c>
      <c r="AB593">
        <v>0</v>
      </c>
      <c r="AD593">
        <v>0</v>
      </c>
      <c r="AM593" s="26">
        <v>43691</v>
      </c>
      <c r="AN593" s="27" t="s">
        <v>40</v>
      </c>
      <c r="AO593" s="27">
        <v>0</v>
      </c>
      <c r="AP593" s="28">
        <v>23525</v>
      </c>
    </row>
    <row r="594" spans="1:42">
      <c r="A594">
        <v>-75.72</v>
      </c>
      <c r="B594">
        <v>45.38</v>
      </c>
      <c r="C594" t="s">
        <v>31</v>
      </c>
      <c r="D594">
        <v>6105976</v>
      </c>
      <c r="E594">
        <v>43693</v>
      </c>
      <c r="F594" t="s">
        <v>740</v>
      </c>
      <c r="G594">
        <v>2019</v>
      </c>
      <c r="H594">
        <v>8</v>
      </c>
      <c r="I594">
        <v>16</v>
      </c>
      <c r="J594" t="str">
        <f t="shared" si="9"/>
        <v>Friday</v>
      </c>
      <c r="K594">
        <f>IFERROR(VLOOKUP(E594,'holiday list'!$A$2:$E$106,5,FALSE),0)</f>
        <v>0</v>
      </c>
      <c r="L594">
        <v>24851</v>
      </c>
      <c r="M594" t="s">
        <v>32</v>
      </c>
      <c r="N594">
        <v>26.5</v>
      </c>
      <c r="P594">
        <v>14.5</v>
      </c>
      <c r="R594">
        <v>20.5</v>
      </c>
      <c r="T594">
        <v>0</v>
      </c>
      <c r="V594">
        <v>2.5</v>
      </c>
      <c r="X594">
        <v>2.8</v>
      </c>
      <c r="Z594">
        <v>0</v>
      </c>
      <c r="AB594">
        <v>2.8</v>
      </c>
      <c r="AD594">
        <v>0</v>
      </c>
      <c r="AM594" s="26">
        <v>43692</v>
      </c>
      <c r="AN594" s="27" t="s">
        <v>59</v>
      </c>
      <c r="AO594" s="27">
        <v>0</v>
      </c>
      <c r="AP594" s="28">
        <v>23367</v>
      </c>
    </row>
    <row r="595" spans="1:42">
      <c r="A595">
        <v>-75.72</v>
      </c>
      <c r="B595">
        <v>45.38</v>
      </c>
      <c r="C595" t="s">
        <v>31</v>
      </c>
      <c r="D595">
        <v>6105976</v>
      </c>
      <c r="E595">
        <v>43694</v>
      </c>
      <c r="F595" t="s">
        <v>741</v>
      </c>
      <c r="G595">
        <v>2019</v>
      </c>
      <c r="H595">
        <v>8</v>
      </c>
      <c r="I595">
        <v>17</v>
      </c>
      <c r="J595" t="str">
        <f t="shared" si="9"/>
        <v>Saturday</v>
      </c>
      <c r="K595">
        <f>IFERROR(VLOOKUP(E595,'holiday list'!$A$2:$E$106,5,FALSE),0)</f>
        <v>0</v>
      </c>
      <c r="L595">
        <v>23860</v>
      </c>
      <c r="M595" t="s">
        <v>32</v>
      </c>
      <c r="N595">
        <v>24</v>
      </c>
      <c r="P595">
        <v>17</v>
      </c>
      <c r="R595">
        <v>20.5</v>
      </c>
      <c r="T595">
        <v>0</v>
      </c>
      <c r="V595">
        <v>2.5</v>
      </c>
      <c r="X595">
        <v>3</v>
      </c>
      <c r="Z595">
        <v>0</v>
      </c>
      <c r="AB595">
        <v>3</v>
      </c>
      <c r="AD595">
        <v>0</v>
      </c>
      <c r="AM595" s="26">
        <v>43693</v>
      </c>
      <c r="AN595" s="27" t="s">
        <v>38</v>
      </c>
      <c r="AO595" s="27">
        <v>0</v>
      </c>
      <c r="AP595" s="28">
        <v>24851</v>
      </c>
    </row>
    <row r="596" spans="1:42">
      <c r="A596">
        <v>-75.72</v>
      </c>
      <c r="B596">
        <v>45.38</v>
      </c>
      <c r="C596" t="s">
        <v>31</v>
      </c>
      <c r="D596">
        <v>6105976</v>
      </c>
      <c r="E596">
        <v>43695</v>
      </c>
      <c r="F596" t="s">
        <v>742</v>
      </c>
      <c r="G596">
        <v>2019</v>
      </c>
      <c r="H596">
        <v>8</v>
      </c>
      <c r="I596">
        <v>18</v>
      </c>
      <c r="J596" t="str">
        <f t="shared" si="9"/>
        <v>Sunday</v>
      </c>
      <c r="K596">
        <f>IFERROR(VLOOKUP(E596,'holiday list'!$A$2:$E$106,5,FALSE),0)</f>
        <v>0</v>
      </c>
      <c r="L596">
        <v>23237</v>
      </c>
      <c r="M596" t="s">
        <v>32</v>
      </c>
      <c r="N596">
        <v>27</v>
      </c>
      <c r="P596">
        <v>15.5</v>
      </c>
      <c r="R596">
        <v>21.3</v>
      </c>
      <c r="T596">
        <v>0</v>
      </c>
      <c r="V596">
        <v>3.3</v>
      </c>
      <c r="X596">
        <v>2.4</v>
      </c>
      <c r="Z596">
        <v>0</v>
      </c>
      <c r="AB596">
        <v>2.4</v>
      </c>
      <c r="AD596">
        <v>0</v>
      </c>
      <c r="AM596" s="26">
        <v>43694</v>
      </c>
      <c r="AN596" s="27" t="s">
        <v>42</v>
      </c>
      <c r="AO596" s="27">
        <v>0</v>
      </c>
      <c r="AP596" s="28">
        <v>23860</v>
      </c>
    </row>
    <row r="597" spans="1:42">
      <c r="A597">
        <v>-75.72</v>
      </c>
      <c r="B597">
        <v>45.38</v>
      </c>
      <c r="C597" t="s">
        <v>31</v>
      </c>
      <c r="D597">
        <v>6105976</v>
      </c>
      <c r="E597">
        <v>43696</v>
      </c>
      <c r="F597" t="s">
        <v>743</v>
      </c>
      <c r="G597">
        <v>2019</v>
      </c>
      <c r="H597">
        <v>8</v>
      </c>
      <c r="I597">
        <v>19</v>
      </c>
      <c r="J597" t="str">
        <f t="shared" si="9"/>
        <v>Monday</v>
      </c>
      <c r="K597">
        <f>IFERROR(VLOOKUP(E597,'holiday list'!$A$2:$E$106,5,FALSE),0)</f>
        <v>0</v>
      </c>
      <c r="L597">
        <v>26905</v>
      </c>
      <c r="AM597" s="26">
        <v>43695</v>
      </c>
      <c r="AN597" s="27" t="s">
        <v>45</v>
      </c>
      <c r="AO597" s="27">
        <v>0</v>
      </c>
      <c r="AP597" s="28">
        <v>23237</v>
      </c>
    </row>
    <row r="598" spans="1:42">
      <c r="A598">
        <v>-75.72</v>
      </c>
      <c r="B598">
        <v>45.38</v>
      </c>
      <c r="C598" t="s">
        <v>31</v>
      </c>
      <c r="D598">
        <v>6105976</v>
      </c>
      <c r="E598">
        <v>43697</v>
      </c>
      <c r="F598" t="s">
        <v>744</v>
      </c>
      <c r="G598">
        <v>2019</v>
      </c>
      <c r="H598">
        <v>8</v>
      </c>
      <c r="I598">
        <v>20</v>
      </c>
      <c r="J598" t="str">
        <f t="shared" si="9"/>
        <v>Tuesday</v>
      </c>
      <c r="K598">
        <f>IFERROR(VLOOKUP(E598,'holiday list'!$A$2:$E$106,5,FALSE),0)</f>
        <v>0</v>
      </c>
      <c r="L598">
        <v>25408</v>
      </c>
      <c r="AM598" s="26">
        <v>43696</v>
      </c>
      <c r="AN598" s="27" t="s">
        <v>36</v>
      </c>
      <c r="AO598" s="27">
        <v>0</v>
      </c>
      <c r="AP598" s="28">
        <v>26905</v>
      </c>
    </row>
    <row r="599" spans="1:42">
      <c r="A599">
        <v>-75.72</v>
      </c>
      <c r="B599">
        <v>45.38</v>
      </c>
      <c r="C599" t="s">
        <v>31</v>
      </c>
      <c r="D599">
        <v>6105976</v>
      </c>
      <c r="E599">
        <v>43698</v>
      </c>
      <c r="F599" t="s">
        <v>745</v>
      </c>
      <c r="G599">
        <v>2019</v>
      </c>
      <c r="H599">
        <v>8</v>
      </c>
      <c r="I599">
        <v>21</v>
      </c>
      <c r="J599" t="str">
        <f t="shared" si="9"/>
        <v>Wednesday</v>
      </c>
      <c r="K599">
        <f>IFERROR(VLOOKUP(E599,'holiday list'!$A$2:$E$106,5,FALSE),0)</f>
        <v>0</v>
      </c>
      <c r="L599">
        <v>26343</v>
      </c>
      <c r="M599" t="s">
        <v>32</v>
      </c>
      <c r="N599">
        <v>28.5</v>
      </c>
      <c r="P599">
        <v>17.5</v>
      </c>
      <c r="R599">
        <v>23</v>
      </c>
      <c r="T599">
        <v>0</v>
      </c>
      <c r="V599">
        <v>5</v>
      </c>
      <c r="X599">
        <v>0</v>
      </c>
      <c r="Z599">
        <v>0</v>
      </c>
      <c r="AB599">
        <v>0</v>
      </c>
      <c r="AD599">
        <v>0</v>
      </c>
      <c r="AM599" s="26">
        <v>43697</v>
      </c>
      <c r="AN599" s="27" t="s">
        <v>56</v>
      </c>
      <c r="AO599" s="27">
        <v>0</v>
      </c>
      <c r="AP599" s="28">
        <v>25408</v>
      </c>
    </row>
    <row r="600" spans="1:42">
      <c r="A600">
        <v>-75.72</v>
      </c>
      <c r="B600">
        <v>45.38</v>
      </c>
      <c r="C600" t="s">
        <v>31</v>
      </c>
      <c r="D600">
        <v>6105976</v>
      </c>
      <c r="E600">
        <v>43699</v>
      </c>
      <c r="F600" t="s">
        <v>746</v>
      </c>
      <c r="G600">
        <v>2019</v>
      </c>
      <c r="H600">
        <v>8</v>
      </c>
      <c r="I600">
        <v>22</v>
      </c>
      <c r="J600" t="str">
        <f t="shared" si="9"/>
        <v>Thursday</v>
      </c>
      <c r="K600">
        <f>IFERROR(VLOOKUP(E600,'holiday list'!$A$2:$E$106,5,FALSE),0)</f>
        <v>0</v>
      </c>
      <c r="L600">
        <v>24605</v>
      </c>
      <c r="AM600" s="26">
        <v>43698</v>
      </c>
      <c r="AN600" s="27" t="s">
        <v>40</v>
      </c>
      <c r="AO600" s="27">
        <v>0</v>
      </c>
      <c r="AP600" s="28">
        <v>26343</v>
      </c>
    </row>
    <row r="601" spans="1:42">
      <c r="A601">
        <v>-75.72</v>
      </c>
      <c r="B601">
        <v>45.38</v>
      </c>
      <c r="C601" t="s">
        <v>31</v>
      </c>
      <c r="D601">
        <v>6105976</v>
      </c>
      <c r="E601">
        <v>43700</v>
      </c>
      <c r="F601" t="s">
        <v>747</v>
      </c>
      <c r="G601">
        <v>2019</v>
      </c>
      <c r="H601">
        <v>8</v>
      </c>
      <c r="I601">
        <v>23</v>
      </c>
      <c r="J601" t="str">
        <f t="shared" si="9"/>
        <v>Friday</v>
      </c>
      <c r="K601">
        <f>IFERROR(VLOOKUP(E601,'holiday list'!$A$2:$E$106,5,FALSE),0)</f>
        <v>0</v>
      </c>
      <c r="L601">
        <v>21403</v>
      </c>
      <c r="AM601" s="26">
        <v>43699</v>
      </c>
      <c r="AN601" s="27" t="s">
        <v>59</v>
      </c>
      <c r="AO601" s="27">
        <v>0</v>
      </c>
      <c r="AP601" s="28">
        <v>24605</v>
      </c>
    </row>
    <row r="602" spans="1:42">
      <c r="A602">
        <v>-75.72</v>
      </c>
      <c r="B602">
        <v>45.38</v>
      </c>
      <c r="C602" t="s">
        <v>31</v>
      </c>
      <c r="D602">
        <v>6105976</v>
      </c>
      <c r="E602">
        <v>43701</v>
      </c>
      <c r="F602" t="s">
        <v>748</v>
      </c>
      <c r="G602">
        <v>2019</v>
      </c>
      <c r="H602">
        <v>8</v>
      </c>
      <c r="I602">
        <v>24</v>
      </c>
      <c r="J602" t="str">
        <f t="shared" si="9"/>
        <v>Saturday</v>
      </c>
      <c r="K602">
        <f>IFERROR(VLOOKUP(E602,'holiday list'!$A$2:$E$106,5,FALSE),0)</f>
        <v>0</v>
      </c>
      <c r="L602">
        <v>20330</v>
      </c>
      <c r="M602" t="s">
        <v>32</v>
      </c>
      <c r="N602">
        <v>25</v>
      </c>
      <c r="P602">
        <v>12</v>
      </c>
      <c r="R602">
        <v>18.5</v>
      </c>
      <c r="T602">
        <v>0</v>
      </c>
      <c r="V602">
        <v>0.5</v>
      </c>
      <c r="X602">
        <v>0</v>
      </c>
      <c r="Z602">
        <v>0</v>
      </c>
      <c r="AB602">
        <v>0</v>
      </c>
      <c r="AD602">
        <v>0</v>
      </c>
      <c r="AM602" s="26">
        <v>43700</v>
      </c>
      <c r="AN602" s="27" t="s">
        <v>38</v>
      </c>
      <c r="AO602" s="27">
        <v>0</v>
      </c>
      <c r="AP602" s="28">
        <v>21403</v>
      </c>
    </row>
    <row r="603" spans="1:42">
      <c r="A603">
        <v>-75.72</v>
      </c>
      <c r="B603">
        <v>45.38</v>
      </c>
      <c r="C603" t="s">
        <v>31</v>
      </c>
      <c r="D603">
        <v>6105976</v>
      </c>
      <c r="E603">
        <v>43702</v>
      </c>
      <c r="F603" t="s">
        <v>749</v>
      </c>
      <c r="G603">
        <v>2019</v>
      </c>
      <c r="H603">
        <v>8</v>
      </c>
      <c r="I603">
        <v>25</v>
      </c>
      <c r="J603" t="str">
        <f t="shared" si="9"/>
        <v>Sunday</v>
      </c>
      <c r="K603">
        <f>IFERROR(VLOOKUP(E603,'holiday list'!$A$2:$E$106,5,FALSE),0)</f>
        <v>0</v>
      </c>
      <c r="L603">
        <v>20740</v>
      </c>
      <c r="M603" t="s">
        <v>32</v>
      </c>
      <c r="N603">
        <v>25.5</v>
      </c>
      <c r="P603">
        <v>8</v>
      </c>
      <c r="R603">
        <v>16.8</v>
      </c>
      <c r="T603">
        <v>1.2</v>
      </c>
      <c r="V603">
        <v>0</v>
      </c>
      <c r="X603">
        <v>0</v>
      </c>
      <c r="Z603">
        <v>0</v>
      </c>
      <c r="AB603">
        <v>0</v>
      </c>
      <c r="AD603">
        <v>0</v>
      </c>
      <c r="AM603" s="26">
        <v>43701</v>
      </c>
      <c r="AN603" s="27" t="s">
        <v>42</v>
      </c>
      <c r="AO603" s="27">
        <v>0</v>
      </c>
      <c r="AP603" s="28">
        <v>20330</v>
      </c>
    </row>
    <row r="604" spans="1:42">
      <c r="A604">
        <v>-75.72</v>
      </c>
      <c r="B604">
        <v>45.38</v>
      </c>
      <c r="C604" t="s">
        <v>31</v>
      </c>
      <c r="D604">
        <v>6105976</v>
      </c>
      <c r="E604">
        <v>43703</v>
      </c>
      <c r="F604" t="s">
        <v>750</v>
      </c>
      <c r="G604">
        <v>2019</v>
      </c>
      <c r="H604">
        <v>8</v>
      </c>
      <c r="I604">
        <v>26</v>
      </c>
      <c r="J604" t="str">
        <f t="shared" si="9"/>
        <v>Monday</v>
      </c>
      <c r="K604">
        <f>IFERROR(VLOOKUP(E604,'holiday list'!$A$2:$E$106,5,FALSE),0)</f>
        <v>0</v>
      </c>
      <c r="L604">
        <v>23311</v>
      </c>
      <c r="M604" t="s">
        <v>32</v>
      </c>
      <c r="N604">
        <v>26.5</v>
      </c>
      <c r="P604">
        <v>11</v>
      </c>
      <c r="R604">
        <v>18.8</v>
      </c>
      <c r="T604">
        <v>0</v>
      </c>
      <c r="V604">
        <v>0.8</v>
      </c>
      <c r="X604">
        <v>0</v>
      </c>
      <c r="Z604">
        <v>0</v>
      </c>
      <c r="AB604">
        <v>0</v>
      </c>
      <c r="AD604">
        <v>0</v>
      </c>
      <c r="AM604" s="26">
        <v>43702</v>
      </c>
      <c r="AN604" s="27" t="s">
        <v>45</v>
      </c>
      <c r="AO604" s="27">
        <v>0</v>
      </c>
      <c r="AP604" s="28">
        <v>20740</v>
      </c>
    </row>
    <row r="605" spans="1:42">
      <c r="A605">
        <v>-75.72</v>
      </c>
      <c r="B605">
        <v>45.38</v>
      </c>
      <c r="C605" t="s">
        <v>31</v>
      </c>
      <c r="D605">
        <v>6105976</v>
      </c>
      <c r="E605">
        <v>43704</v>
      </c>
      <c r="F605" t="s">
        <v>751</v>
      </c>
      <c r="G605">
        <v>2019</v>
      </c>
      <c r="H605">
        <v>8</v>
      </c>
      <c r="I605">
        <v>27</v>
      </c>
      <c r="J605" t="str">
        <f t="shared" si="9"/>
        <v>Tuesday</v>
      </c>
      <c r="K605">
        <f>IFERROR(VLOOKUP(E605,'holiday list'!$A$2:$E$106,5,FALSE),0)</f>
        <v>0</v>
      </c>
      <c r="L605">
        <v>23333</v>
      </c>
      <c r="M605" t="s">
        <v>32</v>
      </c>
      <c r="N605">
        <v>26</v>
      </c>
      <c r="P605">
        <v>11</v>
      </c>
      <c r="R605">
        <v>18.5</v>
      </c>
      <c r="T605">
        <v>0</v>
      </c>
      <c r="V605">
        <v>0.5</v>
      </c>
      <c r="X605">
        <v>26.2</v>
      </c>
      <c r="Z605">
        <v>0</v>
      </c>
      <c r="AB605">
        <v>26.2</v>
      </c>
      <c r="AD605">
        <v>0</v>
      </c>
      <c r="AM605" s="26">
        <v>43703</v>
      </c>
      <c r="AN605" s="27" t="s">
        <v>36</v>
      </c>
      <c r="AO605" s="27">
        <v>0</v>
      </c>
      <c r="AP605" s="28">
        <v>23311</v>
      </c>
    </row>
    <row r="606" spans="1:42">
      <c r="A606">
        <v>-75.72</v>
      </c>
      <c r="B606">
        <v>45.38</v>
      </c>
      <c r="C606" t="s">
        <v>31</v>
      </c>
      <c r="D606">
        <v>6105976</v>
      </c>
      <c r="E606">
        <v>43705</v>
      </c>
      <c r="F606" t="s">
        <v>752</v>
      </c>
      <c r="G606">
        <v>2019</v>
      </c>
      <c r="H606">
        <v>8</v>
      </c>
      <c r="I606">
        <v>28</v>
      </c>
      <c r="J606" t="str">
        <f t="shared" si="9"/>
        <v>Wednesday</v>
      </c>
      <c r="K606">
        <f>IFERROR(VLOOKUP(E606,'holiday list'!$A$2:$E$106,5,FALSE),0)</f>
        <v>0</v>
      </c>
      <c r="L606">
        <v>24727</v>
      </c>
      <c r="M606" t="s">
        <v>32</v>
      </c>
      <c r="N606">
        <v>23.5</v>
      </c>
      <c r="P606">
        <v>17.5</v>
      </c>
      <c r="R606">
        <v>20.5</v>
      </c>
      <c r="T606">
        <v>0</v>
      </c>
      <c r="V606">
        <v>2.5</v>
      </c>
      <c r="X606">
        <v>8.6</v>
      </c>
      <c r="Z606">
        <v>0</v>
      </c>
      <c r="AB606">
        <v>8.6</v>
      </c>
      <c r="AD606">
        <v>0</v>
      </c>
      <c r="AM606" s="26">
        <v>43704</v>
      </c>
      <c r="AN606" s="27" t="s">
        <v>56</v>
      </c>
      <c r="AO606" s="27">
        <v>0</v>
      </c>
      <c r="AP606" s="28">
        <v>23333</v>
      </c>
    </row>
    <row r="607" spans="1:42">
      <c r="A607">
        <v>-75.72</v>
      </c>
      <c r="B607">
        <v>45.38</v>
      </c>
      <c r="C607" t="s">
        <v>31</v>
      </c>
      <c r="D607">
        <v>6105976</v>
      </c>
      <c r="E607">
        <v>43706</v>
      </c>
      <c r="F607" t="s">
        <v>753</v>
      </c>
      <c r="G607">
        <v>2019</v>
      </c>
      <c r="H607">
        <v>8</v>
      </c>
      <c r="I607">
        <v>29</v>
      </c>
      <c r="J607" t="str">
        <f t="shared" si="9"/>
        <v>Thursday</v>
      </c>
      <c r="K607">
        <f>IFERROR(VLOOKUP(E607,'holiday list'!$A$2:$E$106,5,FALSE),0)</f>
        <v>0</v>
      </c>
      <c r="L607">
        <v>23114</v>
      </c>
      <c r="M607" t="s">
        <v>32</v>
      </c>
      <c r="N607">
        <v>24</v>
      </c>
      <c r="P607">
        <v>13.5</v>
      </c>
      <c r="R607">
        <v>18.8</v>
      </c>
      <c r="T607">
        <v>0</v>
      </c>
      <c r="V607">
        <v>0.8</v>
      </c>
      <c r="X607">
        <v>4.8</v>
      </c>
      <c r="Z607">
        <v>0</v>
      </c>
      <c r="AB607">
        <v>4.8</v>
      </c>
      <c r="AD607">
        <v>0</v>
      </c>
      <c r="AM607" s="26">
        <v>43705</v>
      </c>
      <c r="AN607" s="27" t="s">
        <v>40</v>
      </c>
      <c r="AO607" s="27">
        <v>0</v>
      </c>
      <c r="AP607" s="28">
        <v>24727</v>
      </c>
    </row>
    <row r="608" spans="1:42">
      <c r="A608">
        <v>-75.72</v>
      </c>
      <c r="B608">
        <v>45.38</v>
      </c>
      <c r="C608" t="s">
        <v>31</v>
      </c>
      <c r="D608">
        <v>6105976</v>
      </c>
      <c r="E608">
        <v>43707</v>
      </c>
      <c r="F608" t="s">
        <v>754</v>
      </c>
      <c r="G608">
        <v>2019</v>
      </c>
      <c r="H608">
        <v>8</v>
      </c>
      <c r="I608">
        <v>30</v>
      </c>
      <c r="J608" t="str">
        <f t="shared" si="9"/>
        <v>Friday</v>
      </c>
      <c r="K608">
        <f>IFERROR(VLOOKUP(E608,'holiday list'!$A$2:$E$106,5,FALSE),0)</f>
        <v>0</v>
      </c>
      <c r="L608">
        <v>22062</v>
      </c>
      <c r="M608" t="s">
        <v>32</v>
      </c>
      <c r="N608">
        <v>23</v>
      </c>
      <c r="P608">
        <v>15</v>
      </c>
      <c r="R608">
        <v>19</v>
      </c>
      <c r="T608">
        <v>0</v>
      </c>
      <c r="V608">
        <v>1</v>
      </c>
      <c r="X608">
        <v>0</v>
      </c>
      <c r="Z608">
        <v>0</v>
      </c>
      <c r="AB608">
        <v>0</v>
      </c>
      <c r="AD608">
        <v>0</v>
      </c>
      <c r="AM608" s="26">
        <v>43706</v>
      </c>
      <c r="AN608" s="27" t="s">
        <v>59</v>
      </c>
      <c r="AO608" s="27">
        <v>0</v>
      </c>
      <c r="AP608" s="28">
        <v>23114</v>
      </c>
    </row>
    <row r="609" spans="1:42">
      <c r="A609">
        <v>-75.72</v>
      </c>
      <c r="B609">
        <v>45.38</v>
      </c>
      <c r="C609" t="s">
        <v>31</v>
      </c>
      <c r="D609">
        <v>6105976</v>
      </c>
      <c r="E609">
        <v>43708</v>
      </c>
      <c r="F609" t="s">
        <v>755</v>
      </c>
      <c r="G609">
        <v>2019</v>
      </c>
      <c r="H609">
        <v>8</v>
      </c>
      <c r="I609">
        <v>31</v>
      </c>
      <c r="J609" t="str">
        <f t="shared" si="9"/>
        <v>Saturday</v>
      </c>
      <c r="K609">
        <f>IFERROR(VLOOKUP(E609,'holiday list'!$A$2:$E$106,5,FALSE),0)</f>
        <v>0</v>
      </c>
      <c r="L609">
        <v>19309</v>
      </c>
      <c r="M609" t="s">
        <v>32</v>
      </c>
      <c r="N609">
        <v>21</v>
      </c>
      <c r="P609">
        <v>12</v>
      </c>
      <c r="R609">
        <v>16.5</v>
      </c>
      <c r="T609">
        <v>1.5</v>
      </c>
      <c r="V609">
        <v>0</v>
      </c>
      <c r="X609">
        <v>0</v>
      </c>
      <c r="Z609">
        <v>0</v>
      </c>
      <c r="AB609">
        <v>0</v>
      </c>
      <c r="AD609">
        <v>0</v>
      </c>
      <c r="AM609" s="26">
        <v>43707</v>
      </c>
      <c r="AN609" s="27" t="s">
        <v>38</v>
      </c>
      <c r="AO609" s="27">
        <v>0</v>
      </c>
      <c r="AP609" s="28">
        <v>22062</v>
      </c>
    </row>
    <row r="610" spans="1:42">
      <c r="A610">
        <v>-75.72</v>
      </c>
      <c r="B610">
        <v>45.38</v>
      </c>
      <c r="C610" t="s">
        <v>31</v>
      </c>
      <c r="D610">
        <v>6105976</v>
      </c>
      <c r="E610">
        <v>43709</v>
      </c>
      <c r="F610" t="s">
        <v>756</v>
      </c>
      <c r="G610">
        <v>2019</v>
      </c>
      <c r="H610">
        <v>9</v>
      </c>
      <c r="I610">
        <v>1</v>
      </c>
      <c r="J610" t="str">
        <f t="shared" si="9"/>
        <v>Sunday</v>
      </c>
      <c r="K610">
        <f>IFERROR(VLOOKUP(E610,'holiday list'!$A$2:$E$106,5,FALSE),0)</f>
        <v>0</v>
      </c>
      <c r="L610">
        <v>19098</v>
      </c>
      <c r="M610" t="s">
        <v>32</v>
      </c>
      <c r="N610">
        <v>24</v>
      </c>
      <c r="P610">
        <v>7.5</v>
      </c>
      <c r="R610">
        <v>15.8</v>
      </c>
      <c r="T610">
        <v>2.2000000000000002</v>
      </c>
      <c r="V610">
        <v>0</v>
      </c>
      <c r="X610">
        <v>6.4</v>
      </c>
      <c r="Z610">
        <v>0</v>
      </c>
      <c r="AB610">
        <v>6.4</v>
      </c>
      <c r="AD610">
        <v>0</v>
      </c>
      <c r="AM610" s="26">
        <v>43708</v>
      </c>
      <c r="AN610" s="27" t="s">
        <v>42</v>
      </c>
      <c r="AO610" s="27">
        <v>0</v>
      </c>
      <c r="AP610" s="28">
        <v>19309</v>
      </c>
    </row>
    <row r="611" spans="1:42">
      <c r="A611">
        <v>-75.72</v>
      </c>
      <c r="B611">
        <v>45.38</v>
      </c>
      <c r="C611" t="s">
        <v>31</v>
      </c>
      <c r="D611">
        <v>6105976</v>
      </c>
      <c r="E611">
        <v>43710</v>
      </c>
      <c r="F611" t="s">
        <v>93</v>
      </c>
      <c r="G611">
        <v>2019</v>
      </c>
      <c r="H611">
        <v>9</v>
      </c>
      <c r="I611">
        <v>2</v>
      </c>
      <c r="J611" t="str">
        <f t="shared" si="9"/>
        <v>Monday</v>
      </c>
      <c r="K611">
        <f>IFERROR(VLOOKUP(E611,'holiday list'!$A$2:$E$106,5,FALSE),0)</f>
        <v>1</v>
      </c>
      <c r="L611">
        <v>21427</v>
      </c>
      <c r="M611" t="s">
        <v>32</v>
      </c>
      <c r="N611">
        <v>24</v>
      </c>
      <c r="P611">
        <v>15.5</v>
      </c>
      <c r="R611">
        <v>19.8</v>
      </c>
      <c r="T611">
        <v>0</v>
      </c>
      <c r="V611">
        <v>1.8</v>
      </c>
      <c r="X611">
        <v>0.6</v>
      </c>
      <c r="Z611">
        <v>0</v>
      </c>
      <c r="AB611">
        <v>0.6</v>
      </c>
      <c r="AD611">
        <v>0</v>
      </c>
      <c r="AM611" s="26">
        <v>43709</v>
      </c>
      <c r="AN611" s="27" t="s">
        <v>45</v>
      </c>
      <c r="AO611" s="27">
        <v>0</v>
      </c>
      <c r="AP611" s="28">
        <v>19098</v>
      </c>
    </row>
    <row r="612" spans="1:42">
      <c r="A612">
        <v>-75.72</v>
      </c>
      <c r="B612">
        <v>45.38</v>
      </c>
      <c r="C612" t="s">
        <v>31</v>
      </c>
      <c r="D612">
        <v>6105976</v>
      </c>
      <c r="E612">
        <v>43711</v>
      </c>
      <c r="F612" t="s">
        <v>757</v>
      </c>
      <c r="G612">
        <v>2019</v>
      </c>
      <c r="H612">
        <v>9</v>
      </c>
      <c r="I612">
        <v>3</v>
      </c>
      <c r="J612" t="str">
        <f t="shared" si="9"/>
        <v>Tuesday</v>
      </c>
      <c r="K612">
        <f>IFERROR(VLOOKUP(E612,'holiday list'!$A$2:$E$106,5,FALSE),0)</f>
        <v>0</v>
      </c>
      <c r="L612">
        <v>21954</v>
      </c>
      <c r="M612" t="s">
        <v>32</v>
      </c>
      <c r="N612">
        <v>22</v>
      </c>
      <c r="P612">
        <v>9</v>
      </c>
      <c r="R612">
        <v>15.5</v>
      </c>
      <c r="T612">
        <v>2.5</v>
      </c>
      <c r="V612">
        <v>0</v>
      </c>
      <c r="X612">
        <v>0</v>
      </c>
      <c r="Y612" t="s">
        <v>33</v>
      </c>
      <c r="Z612">
        <v>0</v>
      </c>
      <c r="AB612">
        <v>0</v>
      </c>
      <c r="AC612" t="s">
        <v>33</v>
      </c>
      <c r="AD612">
        <v>0</v>
      </c>
      <c r="AM612" s="26">
        <v>43710</v>
      </c>
      <c r="AN612" s="27" t="s">
        <v>36</v>
      </c>
      <c r="AO612" s="27">
        <v>1</v>
      </c>
      <c r="AP612" s="28">
        <v>21427</v>
      </c>
    </row>
    <row r="613" spans="1:42">
      <c r="A613">
        <v>-75.72</v>
      </c>
      <c r="B613">
        <v>45.38</v>
      </c>
      <c r="C613" t="s">
        <v>31</v>
      </c>
      <c r="D613">
        <v>6105976</v>
      </c>
      <c r="E613">
        <v>43712</v>
      </c>
      <c r="F613" t="s">
        <v>758</v>
      </c>
      <c r="G613">
        <v>2019</v>
      </c>
      <c r="H613">
        <v>9</v>
      </c>
      <c r="I613">
        <v>4</v>
      </c>
      <c r="J613" t="str">
        <f t="shared" si="9"/>
        <v>Wednesday</v>
      </c>
      <c r="K613">
        <f>IFERROR(VLOOKUP(E613,'holiday list'!$A$2:$E$106,5,FALSE),0)</f>
        <v>0</v>
      </c>
      <c r="L613">
        <v>22987</v>
      </c>
      <c r="M613" t="s">
        <v>32</v>
      </c>
      <c r="N613">
        <v>23</v>
      </c>
      <c r="P613">
        <v>14</v>
      </c>
      <c r="R613">
        <v>18.5</v>
      </c>
      <c r="T613">
        <v>0</v>
      </c>
      <c r="V613">
        <v>0.5</v>
      </c>
      <c r="X613">
        <v>0</v>
      </c>
      <c r="Y613" t="s">
        <v>33</v>
      </c>
      <c r="Z613">
        <v>0</v>
      </c>
      <c r="AB613">
        <v>0</v>
      </c>
      <c r="AC613" t="s">
        <v>33</v>
      </c>
      <c r="AD613">
        <v>0</v>
      </c>
      <c r="AM613" s="26">
        <v>43711</v>
      </c>
      <c r="AN613" s="27" t="s">
        <v>56</v>
      </c>
      <c r="AO613" s="27">
        <v>0</v>
      </c>
      <c r="AP613" s="28">
        <v>21954</v>
      </c>
    </row>
    <row r="614" spans="1:42">
      <c r="A614">
        <v>-75.72</v>
      </c>
      <c r="B614">
        <v>45.38</v>
      </c>
      <c r="C614" t="s">
        <v>31</v>
      </c>
      <c r="D614">
        <v>6105976</v>
      </c>
      <c r="E614">
        <v>43713</v>
      </c>
      <c r="F614" t="s">
        <v>759</v>
      </c>
      <c r="G614">
        <v>2019</v>
      </c>
      <c r="H614">
        <v>9</v>
      </c>
      <c r="I614">
        <v>5</v>
      </c>
      <c r="J614" t="str">
        <f t="shared" si="9"/>
        <v>Thursday</v>
      </c>
      <c r="K614">
        <f>IFERROR(VLOOKUP(E614,'holiday list'!$A$2:$E$106,5,FALSE),0)</f>
        <v>0</v>
      </c>
      <c r="L614">
        <v>21727</v>
      </c>
      <c r="M614" t="s">
        <v>32</v>
      </c>
      <c r="N614">
        <v>22.5</v>
      </c>
      <c r="P614">
        <v>6</v>
      </c>
      <c r="R614">
        <v>14.3</v>
      </c>
      <c r="T614">
        <v>3.7</v>
      </c>
      <c r="V614">
        <v>0</v>
      </c>
      <c r="X614">
        <v>0</v>
      </c>
      <c r="Z614">
        <v>0</v>
      </c>
      <c r="AB614">
        <v>0</v>
      </c>
      <c r="AD614">
        <v>0</v>
      </c>
      <c r="AM614" s="26">
        <v>43712</v>
      </c>
      <c r="AN614" s="27" t="s">
        <v>40</v>
      </c>
      <c r="AO614" s="27">
        <v>0</v>
      </c>
      <c r="AP614" s="28">
        <v>22987</v>
      </c>
    </row>
    <row r="615" spans="1:42">
      <c r="A615">
        <v>-75.72</v>
      </c>
      <c r="B615">
        <v>45.38</v>
      </c>
      <c r="C615" t="s">
        <v>31</v>
      </c>
      <c r="D615">
        <v>6105976</v>
      </c>
      <c r="E615">
        <v>43714</v>
      </c>
      <c r="F615" t="s">
        <v>760</v>
      </c>
      <c r="G615">
        <v>2019</v>
      </c>
      <c r="H615">
        <v>9</v>
      </c>
      <c r="I615">
        <v>6</v>
      </c>
      <c r="J615" t="str">
        <f t="shared" si="9"/>
        <v>Friday</v>
      </c>
      <c r="K615">
        <f>IFERROR(VLOOKUP(E615,'holiday list'!$A$2:$E$106,5,FALSE),0)</f>
        <v>0</v>
      </c>
      <c r="L615">
        <v>21974</v>
      </c>
      <c r="M615" t="s">
        <v>32</v>
      </c>
      <c r="N615">
        <v>21.5</v>
      </c>
      <c r="P615">
        <v>11.5</v>
      </c>
      <c r="R615">
        <v>16.5</v>
      </c>
      <c r="T615">
        <v>1.5</v>
      </c>
      <c r="V615">
        <v>0</v>
      </c>
      <c r="X615">
        <v>10.199999999999999</v>
      </c>
      <c r="Z615">
        <v>0</v>
      </c>
      <c r="AB615">
        <v>10.199999999999999</v>
      </c>
      <c r="AD615">
        <v>0</v>
      </c>
      <c r="AM615" s="26">
        <v>43713</v>
      </c>
      <c r="AN615" s="27" t="s">
        <v>59</v>
      </c>
      <c r="AO615" s="27">
        <v>0</v>
      </c>
      <c r="AP615" s="28">
        <v>21727</v>
      </c>
    </row>
    <row r="616" spans="1:42">
      <c r="A616">
        <v>-75.72</v>
      </c>
      <c r="B616">
        <v>45.38</v>
      </c>
      <c r="C616" t="s">
        <v>31</v>
      </c>
      <c r="D616">
        <v>6105976</v>
      </c>
      <c r="E616">
        <v>43715</v>
      </c>
      <c r="F616" t="s">
        <v>761</v>
      </c>
      <c r="G616">
        <v>2019</v>
      </c>
      <c r="H616">
        <v>9</v>
      </c>
      <c r="I616">
        <v>7</v>
      </c>
      <c r="J616" t="str">
        <f t="shared" si="9"/>
        <v>Saturday</v>
      </c>
      <c r="K616">
        <f>IFERROR(VLOOKUP(E616,'holiday list'!$A$2:$E$106,5,FALSE),0)</f>
        <v>0</v>
      </c>
      <c r="L616">
        <v>20310</v>
      </c>
      <c r="M616" t="s">
        <v>32</v>
      </c>
      <c r="N616">
        <v>18.5</v>
      </c>
      <c r="P616">
        <v>13</v>
      </c>
      <c r="R616">
        <v>15.8</v>
      </c>
      <c r="T616">
        <v>2.2000000000000002</v>
      </c>
      <c r="V616">
        <v>0</v>
      </c>
      <c r="X616">
        <v>0</v>
      </c>
      <c r="Y616" t="s">
        <v>33</v>
      </c>
      <c r="Z616">
        <v>0</v>
      </c>
      <c r="AB616">
        <v>0</v>
      </c>
      <c r="AC616" t="s">
        <v>33</v>
      </c>
      <c r="AD616">
        <v>0</v>
      </c>
      <c r="AM616" s="26">
        <v>43714</v>
      </c>
      <c r="AN616" s="27" t="s">
        <v>38</v>
      </c>
      <c r="AO616" s="27">
        <v>0</v>
      </c>
      <c r="AP616" s="28">
        <v>21974</v>
      </c>
    </row>
    <row r="617" spans="1:42">
      <c r="A617">
        <v>-75.72</v>
      </c>
      <c r="B617">
        <v>45.38</v>
      </c>
      <c r="C617" t="s">
        <v>31</v>
      </c>
      <c r="D617">
        <v>6105976</v>
      </c>
      <c r="E617">
        <v>43716</v>
      </c>
      <c r="F617" t="s">
        <v>762</v>
      </c>
      <c r="G617">
        <v>2019</v>
      </c>
      <c r="H617">
        <v>9</v>
      </c>
      <c r="I617">
        <v>8</v>
      </c>
      <c r="J617" t="str">
        <f t="shared" si="9"/>
        <v>Sunday</v>
      </c>
      <c r="K617">
        <f>IFERROR(VLOOKUP(E617,'holiday list'!$A$2:$E$106,5,FALSE),0)</f>
        <v>0</v>
      </c>
      <c r="L617">
        <v>19061</v>
      </c>
      <c r="M617" t="s">
        <v>32</v>
      </c>
      <c r="N617">
        <v>16.5</v>
      </c>
      <c r="P617">
        <v>10</v>
      </c>
      <c r="R617">
        <v>13.3</v>
      </c>
      <c r="T617">
        <v>4.7</v>
      </c>
      <c r="V617">
        <v>0</v>
      </c>
      <c r="X617">
        <v>0</v>
      </c>
      <c r="Z617">
        <v>0</v>
      </c>
      <c r="AB617">
        <v>0</v>
      </c>
      <c r="AD617">
        <v>0</v>
      </c>
      <c r="AM617" s="26">
        <v>43715</v>
      </c>
      <c r="AN617" s="27" t="s">
        <v>42</v>
      </c>
      <c r="AO617" s="27">
        <v>0</v>
      </c>
      <c r="AP617" s="28">
        <v>20310</v>
      </c>
    </row>
    <row r="618" spans="1:42">
      <c r="A618">
        <v>-75.72</v>
      </c>
      <c r="B618">
        <v>45.38</v>
      </c>
      <c r="C618" t="s">
        <v>31</v>
      </c>
      <c r="D618">
        <v>6105976</v>
      </c>
      <c r="E618">
        <v>43717</v>
      </c>
      <c r="F618" t="s">
        <v>763</v>
      </c>
      <c r="G618">
        <v>2019</v>
      </c>
      <c r="H618">
        <v>9</v>
      </c>
      <c r="I618">
        <v>9</v>
      </c>
      <c r="J618" t="str">
        <f t="shared" si="9"/>
        <v>Monday</v>
      </c>
      <c r="K618">
        <f>IFERROR(VLOOKUP(E618,'holiday list'!$A$2:$E$106,5,FALSE),0)</f>
        <v>0</v>
      </c>
      <c r="L618">
        <v>20860</v>
      </c>
      <c r="M618" t="s">
        <v>32</v>
      </c>
      <c r="N618">
        <v>17.5</v>
      </c>
      <c r="P618">
        <v>4</v>
      </c>
      <c r="R618">
        <v>10.8</v>
      </c>
      <c r="T618">
        <v>7.2</v>
      </c>
      <c r="V618">
        <v>0</v>
      </c>
      <c r="X618">
        <v>0</v>
      </c>
      <c r="Z618">
        <v>0</v>
      </c>
      <c r="AB618">
        <v>0</v>
      </c>
      <c r="AD618">
        <v>0</v>
      </c>
      <c r="AM618" s="26">
        <v>43716</v>
      </c>
      <c r="AN618" s="27" t="s">
        <v>45</v>
      </c>
      <c r="AO618" s="27">
        <v>0</v>
      </c>
      <c r="AP618" s="28">
        <v>19061</v>
      </c>
    </row>
    <row r="619" spans="1:42">
      <c r="A619">
        <v>-75.72</v>
      </c>
      <c r="B619">
        <v>45.38</v>
      </c>
      <c r="C619" t="s">
        <v>31</v>
      </c>
      <c r="D619">
        <v>6105976</v>
      </c>
      <c r="E619">
        <v>43718</v>
      </c>
      <c r="F619" t="s">
        <v>764</v>
      </c>
      <c r="G619">
        <v>2019</v>
      </c>
      <c r="H619">
        <v>9</v>
      </c>
      <c r="I619">
        <v>10</v>
      </c>
      <c r="J619" t="str">
        <f t="shared" si="9"/>
        <v>Tuesday</v>
      </c>
      <c r="K619">
        <f>IFERROR(VLOOKUP(E619,'holiday list'!$A$2:$E$106,5,FALSE),0)</f>
        <v>0</v>
      </c>
      <c r="L619">
        <v>21685</v>
      </c>
      <c r="M619" t="s">
        <v>32</v>
      </c>
      <c r="N619">
        <v>21</v>
      </c>
      <c r="P619">
        <v>3.5</v>
      </c>
      <c r="R619">
        <v>12.3</v>
      </c>
      <c r="T619">
        <v>5.7</v>
      </c>
      <c r="V619">
        <v>0</v>
      </c>
      <c r="X619">
        <v>5</v>
      </c>
      <c r="Z619">
        <v>0</v>
      </c>
      <c r="AB619">
        <v>5</v>
      </c>
      <c r="AD619">
        <v>0</v>
      </c>
      <c r="AM619" s="26">
        <v>43717</v>
      </c>
      <c r="AN619" s="27" t="s">
        <v>36</v>
      </c>
      <c r="AO619" s="27">
        <v>0</v>
      </c>
      <c r="AP619" s="28">
        <v>20860</v>
      </c>
    </row>
    <row r="620" spans="1:42">
      <c r="A620">
        <v>-75.72</v>
      </c>
      <c r="B620">
        <v>45.38</v>
      </c>
      <c r="C620" t="s">
        <v>31</v>
      </c>
      <c r="D620">
        <v>6105976</v>
      </c>
      <c r="E620">
        <v>43719</v>
      </c>
      <c r="F620" t="s">
        <v>765</v>
      </c>
      <c r="G620">
        <v>2019</v>
      </c>
      <c r="H620">
        <v>9</v>
      </c>
      <c r="I620">
        <v>11</v>
      </c>
      <c r="J620" t="str">
        <f t="shared" si="9"/>
        <v>Wednesday</v>
      </c>
      <c r="K620">
        <f>IFERROR(VLOOKUP(E620,'holiday list'!$A$2:$E$106,5,FALSE),0)</f>
        <v>0</v>
      </c>
      <c r="L620">
        <v>23124</v>
      </c>
      <c r="M620" t="s">
        <v>32</v>
      </c>
      <c r="N620">
        <v>25.5</v>
      </c>
      <c r="P620">
        <v>12</v>
      </c>
      <c r="R620">
        <v>18.8</v>
      </c>
      <c r="T620">
        <v>0</v>
      </c>
      <c r="V620">
        <v>0.8</v>
      </c>
      <c r="X620">
        <v>0</v>
      </c>
      <c r="Z620">
        <v>0</v>
      </c>
      <c r="AB620">
        <v>0</v>
      </c>
      <c r="AD620">
        <v>0</v>
      </c>
      <c r="AM620" s="26">
        <v>43718</v>
      </c>
      <c r="AN620" s="27" t="s">
        <v>56</v>
      </c>
      <c r="AO620" s="27">
        <v>0</v>
      </c>
      <c r="AP620" s="28">
        <v>21685</v>
      </c>
    </row>
    <row r="621" spans="1:42">
      <c r="A621">
        <v>-75.72</v>
      </c>
      <c r="B621">
        <v>45.38</v>
      </c>
      <c r="C621" t="s">
        <v>31</v>
      </c>
      <c r="D621">
        <v>6105976</v>
      </c>
      <c r="E621">
        <v>43720</v>
      </c>
      <c r="F621" t="s">
        <v>766</v>
      </c>
      <c r="G621">
        <v>2019</v>
      </c>
      <c r="H621">
        <v>9</v>
      </c>
      <c r="I621">
        <v>12</v>
      </c>
      <c r="J621" t="str">
        <f t="shared" si="9"/>
        <v>Thursday</v>
      </c>
      <c r="K621">
        <f>IFERROR(VLOOKUP(E621,'holiday list'!$A$2:$E$106,5,FALSE),0)</f>
        <v>0</v>
      </c>
      <c r="L621">
        <v>21511</v>
      </c>
      <c r="M621" t="s">
        <v>32</v>
      </c>
      <c r="N621">
        <v>19.5</v>
      </c>
      <c r="P621">
        <v>10.5</v>
      </c>
      <c r="R621">
        <v>15</v>
      </c>
      <c r="T621">
        <v>3</v>
      </c>
      <c r="V621">
        <v>0</v>
      </c>
      <c r="X621">
        <v>0</v>
      </c>
      <c r="Z621">
        <v>0</v>
      </c>
      <c r="AB621">
        <v>0</v>
      </c>
      <c r="AD621">
        <v>0</v>
      </c>
      <c r="AM621" s="26">
        <v>43719</v>
      </c>
      <c r="AN621" s="27" t="s">
        <v>40</v>
      </c>
      <c r="AO621" s="27">
        <v>0</v>
      </c>
      <c r="AP621" s="28">
        <v>23124</v>
      </c>
    </row>
    <row r="622" spans="1:42">
      <c r="A622">
        <v>-75.72</v>
      </c>
      <c r="B622">
        <v>45.38</v>
      </c>
      <c r="C622" t="s">
        <v>31</v>
      </c>
      <c r="D622">
        <v>6105976</v>
      </c>
      <c r="E622">
        <v>43721</v>
      </c>
      <c r="F622" t="s">
        <v>767</v>
      </c>
      <c r="G622">
        <v>2019</v>
      </c>
      <c r="H622">
        <v>9</v>
      </c>
      <c r="I622">
        <v>13</v>
      </c>
      <c r="J622" t="str">
        <f t="shared" si="9"/>
        <v>Friday</v>
      </c>
      <c r="K622">
        <f>IFERROR(VLOOKUP(E622,'holiday list'!$A$2:$E$106,5,FALSE),0)</f>
        <v>0</v>
      </c>
      <c r="L622">
        <v>21064</v>
      </c>
      <c r="M622" t="s">
        <v>32</v>
      </c>
      <c r="N622">
        <v>20.5</v>
      </c>
      <c r="P622">
        <v>6</v>
      </c>
      <c r="R622">
        <v>13.3</v>
      </c>
      <c r="T622">
        <v>4.7</v>
      </c>
      <c r="V622">
        <v>0</v>
      </c>
      <c r="X622">
        <v>9</v>
      </c>
      <c r="Z622">
        <v>0</v>
      </c>
      <c r="AB622">
        <v>9</v>
      </c>
      <c r="AD622">
        <v>0</v>
      </c>
      <c r="AM622" s="26">
        <v>43720</v>
      </c>
      <c r="AN622" s="27" t="s">
        <v>59</v>
      </c>
      <c r="AO622" s="27">
        <v>0</v>
      </c>
      <c r="AP622" s="28">
        <v>21511</v>
      </c>
    </row>
    <row r="623" spans="1:42">
      <c r="A623">
        <v>-75.72</v>
      </c>
      <c r="B623">
        <v>45.38</v>
      </c>
      <c r="C623" t="s">
        <v>31</v>
      </c>
      <c r="D623">
        <v>6105976</v>
      </c>
      <c r="E623">
        <v>43722</v>
      </c>
      <c r="F623" t="s">
        <v>768</v>
      </c>
      <c r="G623">
        <v>2019</v>
      </c>
      <c r="H623">
        <v>9</v>
      </c>
      <c r="I623">
        <v>14</v>
      </c>
      <c r="J623" t="str">
        <f t="shared" si="9"/>
        <v>Saturday</v>
      </c>
      <c r="K623">
        <f>IFERROR(VLOOKUP(E623,'holiday list'!$A$2:$E$106,5,FALSE),0)</f>
        <v>0</v>
      </c>
      <c r="L623">
        <v>20986</v>
      </c>
      <c r="M623" t="s">
        <v>32</v>
      </c>
      <c r="N623">
        <v>23.5</v>
      </c>
      <c r="P623">
        <v>15</v>
      </c>
      <c r="R623">
        <v>19.3</v>
      </c>
      <c r="T623">
        <v>0</v>
      </c>
      <c r="V623">
        <v>1.3</v>
      </c>
      <c r="X623">
        <v>0</v>
      </c>
      <c r="Z623">
        <v>0</v>
      </c>
      <c r="AB623">
        <v>0</v>
      </c>
      <c r="AD623">
        <v>0</v>
      </c>
      <c r="AM623" s="26">
        <v>43721</v>
      </c>
      <c r="AN623" s="27" t="s">
        <v>38</v>
      </c>
      <c r="AO623" s="27">
        <v>0</v>
      </c>
      <c r="AP623" s="28">
        <v>21064</v>
      </c>
    </row>
    <row r="624" spans="1:42">
      <c r="A624">
        <v>-75.72</v>
      </c>
      <c r="B624">
        <v>45.38</v>
      </c>
      <c r="C624" t="s">
        <v>31</v>
      </c>
      <c r="D624">
        <v>6105976</v>
      </c>
      <c r="E624">
        <v>43723</v>
      </c>
      <c r="F624" t="s">
        <v>769</v>
      </c>
      <c r="G624">
        <v>2019</v>
      </c>
      <c r="H624">
        <v>9</v>
      </c>
      <c r="I624">
        <v>15</v>
      </c>
      <c r="J624" t="str">
        <f t="shared" si="9"/>
        <v>Sunday</v>
      </c>
      <c r="K624">
        <f>IFERROR(VLOOKUP(E624,'holiday list'!$A$2:$E$106,5,FALSE),0)</f>
        <v>0</v>
      </c>
      <c r="L624">
        <v>19120</v>
      </c>
      <c r="M624" t="s">
        <v>32</v>
      </c>
      <c r="N624">
        <v>17</v>
      </c>
      <c r="P624">
        <v>11</v>
      </c>
      <c r="R624">
        <v>14</v>
      </c>
      <c r="T624">
        <v>4</v>
      </c>
      <c r="V624">
        <v>0</v>
      </c>
      <c r="X624">
        <v>0</v>
      </c>
      <c r="Z624">
        <v>0</v>
      </c>
      <c r="AB624">
        <v>0</v>
      </c>
      <c r="AD624">
        <v>0</v>
      </c>
      <c r="AM624" s="26">
        <v>43722</v>
      </c>
      <c r="AN624" s="27" t="s">
        <v>42</v>
      </c>
      <c r="AO624" s="27">
        <v>0</v>
      </c>
      <c r="AP624" s="28">
        <v>20986</v>
      </c>
    </row>
    <row r="625" spans="1:42">
      <c r="A625">
        <v>-75.72</v>
      </c>
      <c r="B625">
        <v>45.38</v>
      </c>
      <c r="C625" t="s">
        <v>31</v>
      </c>
      <c r="D625">
        <v>6105976</v>
      </c>
      <c r="E625">
        <v>43724</v>
      </c>
      <c r="F625" t="s">
        <v>770</v>
      </c>
      <c r="G625">
        <v>2019</v>
      </c>
      <c r="H625">
        <v>9</v>
      </c>
      <c r="I625">
        <v>16</v>
      </c>
      <c r="J625" t="str">
        <f t="shared" si="9"/>
        <v>Monday</v>
      </c>
      <c r="K625">
        <f>IFERROR(VLOOKUP(E625,'holiday list'!$A$2:$E$106,5,FALSE),0)</f>
        <v>0</v>
      </c>
      <c r="L625">
        <v>21097</v>
      </c>
      <c r="M625" t="s">
        <v>32</v>
      </c>
      <c r="N625">
        <v>21.5</v>
      </c>
      <c r="P625">
        <v>5</v>
      </c>
      <c r="R625">
        <v>13.3</v>
      </c>
      <c r="T625">
        <v>4.7</v>
      </c>
      <c r="V625">
        <v>0</v>
      </c>
      <c r="X625">
        <v>0</v>
      </c>
      <c r="Z625">
        <v>0</v>
      </c>
      <c r="AB625">
        <v>0</v>
      </c>
      <c r="AD625">
        <v>0</v>
      </c>
      <c r="AM625" s="26">
        <v>43723</v>
      </c>
      <c r="AN625" s="27" t="s">
        <v>45</v>
      </c>
      <c r="AO625" s="27">
        <v>0</v>
      </c>
      <c r="AP625" s="28">
        <v>19120</v>
      </c>
    </row>
    <row r="626" spans="1:42">
      <c r="A626">
        <v>-75.72</v>
      </c>
      <c r="B626">
        <v>45.38</v>
      </c>
      <c r="C626" t="s">
        <v>31</v>
      </c>
      <c r="D626">
        <v>6105976</v>
      </c>
      <c r="E626">
        <v>43725</v>
      </c>
      <c r="F626" t="s">
        <v>771</v>
      </c>
      <c r="G626">
        <v>2019</v>
      </c>
      <c r="H626">
        <v>9</v>
      </c>
      <c r="I626">
        <v>17</v>
      </c>
      <c r="J626" t="str">
        <f t="shared" si="9"/>
        <v>Tuesday</v>
      </c>
      <c r="K626">
        <f>IFERROR(VLOOKUP(E626,'holiday list'!$A$2:$E$106,5,FALSE),0)</f>
        <v>0</v>
      </c>
      <c r="L626">
        <v>21877</v>
      </c>
      <c r="M626" t="s">
        <v>32</v>
      </c>
      <c r="N626">
        <v>22</v>
      </c>
      <c r="P626">
        <v>5</v>
      </c>
      <c r="R626">
        <v>13.5</v>
      </c>
      <c r="T626">
        <v>4.5</v>
      </c>
      <c r="V626">
        <v>0</v>
      </c>
      <c r="X626">
        <v>0</v>
      </c>
      <c r="Z626">
        <v>0</v>
      </c>
      <c r="AB626">
        <v>0</v>
      </c>
      <c r="AD626">
        <v>0</v>
      </c>
      <c r="AM626" s="26">
        <v>43724</v>
      </c>
      <c r="AN626" s="27" t="s">
        <v>36</v>
      </c>
      <c r="AO626" s="27">
        <v>0</v>
      </c>
      <c r="AP626" s="28">
        <v>21097</v>
      </c>
    </row>
    <row r="627" spans="1:42">
      <c r="A627">
        <v>-75.72</v>
      </c>
      <c r="B627">
        <v>45.38</v>
      </c>
      <c r="C627" t="s">
        <v>31</v>
      </c>
      <c r="D627">
        <v>6105976</v>
      </c>
      <c r="E627">
        <v>43726</v>
      </c>
      <c r="F627" t="s">
        <v>772</v>
      </c>
      <c r="G627">
        <v>2019</v>
      </c>
      <c r="H627">
        <v>9</v>
      </c>
      <c r="I627">
        <v>18</v>
      </c>
      <c r="J627" t="str">
        <f t="shared" si="9"/>
        <v>Wednesday</v>
      </c>
      <c r="K627">
        <f>IFERROR(VLOOKUP(E627,'holiday list'!$A$2:$E$106,5,FALSE),0)</f>
        <v>0</v>
      </c>
      <c r="L627">
        <v>21639</v>
      </c>
      <c r="M627" t="s">
        <v>32</v>
      </c>
      <c r="N627">
        <v>21</v>
      </c>
      <c r="P627">
        <v>8</v>
      </c>
      <c r="R627">
        <v>14.5</v>
      </c>
      <c r="T627">
        <v>3.5</v>
      </c>
      <c r="V627">
        <v>0</v>
      </c>
      <c r="X627">
        <v>0</v>
      </c>
      <c r="Z627">
        <v>0</v>
      </c>
      <c r="AB627">
        <v>0</v>
      </c>
      <c r="AD627">
        <v>0</v>
      </c>
      <c r="AM627" s="26">
        <v>43725</v>
      </c>
      <c r="AN627" s="27" t="s">
        <v>56</v>
      </c>
      <c r="AO627" s="27">
        <v>0</v>
      </c>
      <c r="AP627" s="28">
        <v>21877</v>
      </c>
    </row>
    <row r="628" spans="1:42">
      <c r="A628">
        <v>-75.72</v>
      </c>
      <c r="B628">
        <v>45.38</v>
      </c>
      <c r="C628" t="s">
        <v>31</v>
      </c>
      <c r="D628">
        <v>6105976</v>
      </c>
      <c r="E628">
        <v>43727</v>
      </c>
      <c r="F628" t="s">
        <v>773</v>
      </c>
      <c r="G628">
        <v>2019</v>
      </c>
      <c r="H628">
        <v>9</v>
      </c>
      <c r="I628">
        <v>19</v>
      </c>
      <c r="J628" t="str">
        <f t="shared" si="9"/>
        <v>Thursday</v>
      </c>
      <c r="K628">
        <f>IFERROR(VLOOKUP(E628,'holiday list'!$A$2:$E$106,5,FALSE),0)</f>
        <v>0</v>
      </c>
      <c r="L628">
        <v>22105</v>
      </c>
      <c r="M628" t="s">
        <v>32</v>
      </c>
      <c r="N628">
        <v>24.5</v>
      </c>
      <c r="P628">
        <v>6.5</v>
      </c>
      <c r="R628">
        <v>15.5</v>
      </c>
      <c r="T628">
        <v>2.5</v>
      </c>
      <c r="V628">
        <v>0</v>
      </c>
      <c r="X628">
        <v>0</v>
      </c>
      <c r="Z628">
        <v>0</v>
      </c>
      <c r="AB628">
        <v>0</v>
      </c>
      <c r="AD628">
        <v>0</v>
      </c>
      <c r="AM628" s="26">
        <v>43726</v>
      </c>
      <c r="AN628" s="27" t="s">
        <v>40</v>
      </c>
      <c r="AO628" s="27">
        <v>0</v>
      </c>
      <c r="AP628" s="28">
        <v>21639</v>
      </c>
    </row>
    <row r="629" spans="1:42">
      <c r="A629">
        <v>-75.72</v>
      </c>
      <c r="B629">
        <v>45.38</v>
      </c>
      <c r="C629" t="s">
        <v>31</v>
      </c>
      <c r="D629">
        <v>6105976</v>
      </c>
      <c r="E629">
        <v>43728</v>
      </c>
      <c r="F629" t="s">
        <v>774</v>
      </c>
      <c r="G629">
        <v>2019</v>
      </c>
      <c r="H629">
        <v>9</v>
      </c>
      <c r="I629">
        <v>20</v>
      </c>
      <c r="J629" t="str">
        <f t="shared" si="9"/>
        <v>Friday</v>
      </c>
      <c r="K629">
        <f>IFERROR(VLOOKUP(E629,'holiday list'!$A$2:$E$106,5,FALSE),0)</f>
        <v>0</v>
      </c>
      <c r="L629">
        <v>22962</v>
      </c>
      <c r="M629" t="s">
        <v>32</v>
      </c>
      <c r="N629">
        <v>26</v>
      </c>
      <c r="P629">
        <v>9.5</v>
      </c>
      <c r="R629">
        <v>17.8</v>
      </c>
      <c r="T629">
        <v>0.2</v>
      </c>
      <c r="V629">
        <v>0</v>
      </c>
      <c r="X629">
        <v>0</v>
      </c>
      <c r="Z629">
        <v>0</v>
      </c>
      <c r="AB629">
        <v>0</v>
      </c>
      <c r="AD629">
        <v>0</v>
      </c>
      <c r="AM629" s="26">
        <v>43727</v>
      </c>
      <c r="AN629" s="27" t="s">
        <v>59</v>
      </c>
      <c r="AO629" s="27">
        <v>0</v>
      </c>
      <c r="AP629" s="28">
        <v>22105</v>
      </c>
    </row>
    <row r="630" spans="1:42">
      <c r="A630">
        <v>-75.72</v>
      </c>
      <c r="B630">
        <v>45.38</v>
      </c>
      <c r="C630" t="s">
        <v>31</v>
      </c>
      <c r="D630">
        <v>6105976</v>
      </c>
      <c r="E630">
        <v>43729</v>
      </c>
      <c r="F630" t="s">
        <v>775</v>
      </c>
      <c r="G630">
        <v>2019</v>
      </c>
      <c r="H630">
        <v>9</v>
      </c>
      <c r="I630">
        <v>21</v>
      </c>
      <c r="J630" t="str">
        <f t="shared" si="9"/>
        <v>Saturday</v>
      </c>
      <c r="K630">
        <f>IFERROR(VLOOKUP(E630,'holiday list'!$A$2:$E$106,5,FALSE),0)</f>
        <v>0</v>
      </c>
      <c r="L630">
        <v>22508</v>
      </c>
      <c r="M630" t="s">
        <v>32</v>
      </c>
      <c r="N630">
        <v>27</v>
      </c>
      <c r="P630">
        <v>10.5</v>
      </c>
      <c r="R630">
        <v>18.8</v>
      </c>
      <c r="T630">
        <v>0</v>
      </c>
      <c r="V630">
        <v>0.8</v>
      </c>
      <c r="X630">
        <v>0</v>
      </c>
      <c r="Z630">
        <v>0</v>
      </c>
      <c r="AB630">
        <v>0</v>
      </c>
      <c r="AD630">
        <v>0</v>
      </c>
      <c r="AM630" s="26">
        <v>43728</v>
      </c>
      <c r="AN630" s="27" t="s">
        <v>38</v>
      </c>
      <c r="AO630" s="27">
        <v>0</v>
      </c>
      <c r="AP630" s="28">
        <v>22962</v>
      </c>
    </row>
    <row r="631" spans="1:42">
      <c r="A631">
        <v>-75.72</v>
      </c>
      <c r="B631">
        <v>45.38</v>
      </c>
      <c r="C631" t="s">
        <v>31</v>
      </c>
      <c r="D631">
        <v>6105976</v>
      </c>
      <c r="E631">
        <v>43730</v>
      </c>
      <c r="F631" t="s">
        <v>776</v>
      </c>
      <c r="G631">
        <v>2019</v>
      </c>
      <c r="H631">
        <v>9</v>
      </c>
      <c r="I631">
        <v>22</v>
      </c>
      <c r="J631" t="str">
        <f t="shared" si="9"/>
        <v>Sunday</v>
      </c>
      <c r="K631">
        <f>IFERROR(VLOOKUP(E631,'holiday list'!$A$2:$E$106,5,FALSE),0)</f>
        <v>0</v>
      </c>
      <c r="L631">
        <v>23130</v>
      </c>
      <c r="M631" t="s">
        <v>32</v>
      </c>
      <c r="N631">
        <v>28</v>
      </c>
      <c r="P631">
        <v>13</v>
      </c>
      <c r="R631">
        <v>20.5</v>
      </c>
      <c r="T631">
        <v>0</v>
      </c>
      <c r="V631">
        <v>2.5</v>
      </c>
      <c r="X631">
        <v>8</v>
      </c>
      <c r="Z631">
        <v>0</v>
      </c>
      <c r="AB631">
        <v>8</v>
      </c>
      <c r="AD631">
        <v>0</v>
      </c>
      <c r="AM631" s="26">
        <v>43729</v>
      </c>
      <c r="AN631" s="27" t="s">
        <v>42</v>
      </c>
      <c r="AO631" s="27">
        <v>0</v>
      </c>
      <c r="AP631" s="28">
        <v>22508</v>
      </c>
    </row>
    <row r="632" spans="1:42">
      <c r="A632">
        <v>-75.72</v>
      </c>
      <c r="B632">
        <v>45.38</v>
      </c>
      <c r="C632" t="s">
        <v>31</v>
      </c>
      <c r="D632">
        <v>6105976</v>
      </c>
      <c r="E632">
        <v>43731</v>
      </c>
      <c r="F632" t="s">
        <v>777</v>
      </c>
      <c r="G632">
        <v>2019</v>
      </c>
      <c r="H632">
        <v>9</v>
      </c>
      <c r="I632">
        <v>23</v>
      </c>
      <c r="J632" t="str">
        <f t="shared" si="9"/>
        <v>Monday</v>
      </c>
      <c r="K632">
        <f>IFERROR(VLOOKUP(E632,'holiday list'!$A$2:$E$106,5,FALSE),0)</f>
        <v>0</v>
      </c>
      <c r="L632">
        <v>25086</v>
      </c>
      <c r="M632" t="s">
        <v>32</v>
      </c>
      <c r="N632">
        <v>26</v>
      </c>
      <c r="P632">
        <v>18.5</v>
      </c>
      <c r="R632">
        <v>22.3</v>
      </c>
      <c r="T632">
        <v>0</v>
      </c>
      <c r="V632">
        <v>4.3</v>
      </c>
      <c r="X632">
        <v>1.2</v>
      </c>
      <c r="Z632">
        <v>0</v>
      </c>
      <c r="AB632">
        <v>1.2</v>
      </c>
      <c r="AD632">
        <v>0</v>
      </c>
      <c r="AM632" s="26">
        <v>43730</v>
      </c>
      <c r="AN632" s="27" t="s">
        <v>45</v>
      </c>
      <c r="AO632" s="27">
        <v>0</v>
      </c>
      <c r="AP632" s="28">
        <v>23130</v>
      </c>
    </row>
    <row r="633" spans="1:42">
      <c r="A633">
        <v>-75.72</v>
      </c>
      <c r="B633">
        <v>45.38</v>
      </c>
      <c r="C633" t="s">
        <v>31</v>
      </c>
      <c r="D633">
        <v>6105976</v>
      </c>
      <c r="E633">
        <v>43732</v>
      </c>
      <c r="F633" t="s">
        <v>778</v>
      </c>
      <c r="G633">
        <v>2019</v>
      </c>
      <c r="H633">
        <v>9</v>
      </c>
      <c r="I633">
        <v>24</v>
      </c>
      <c r="J633" t="str">
        <f t="shared" si="9"/>
        <v>Tuesday</v>
      </c>
      <c r="K633">
        <f>IFERROR(VLOOKUP(E633,'holiday list'!$A$2:$E$106,5,FALSE),0)</f>
        <v>0</v>
      </c>
      <c r="L633">
        <v>22237</v>
      </c>
      <c r="M633" t="s">
        <v>32</v>
      </c>
      <c r="N633">
        <v>17.5</v>
      </c>
      <c r="P633">
        <v>12</v>
      </c>
      <c r="R633">
        <v>14.8</v>
      </c>
      <c r="T633">
        <v>3.2</v>
      </c>
      <c r="V633">
        <v>0</v>
      </c>
      <c r="X633">
        <v>0</v>
      </c>
      <c r="Y633" t="s">
        <v>33</v>
      </c>
      <c r="Z633">
        <v>0</v>
      </c>
      <c r="AB633">
        <v>0</v>
      </c>
      <c r="AC633" t="s">
        <v>33</v>
      </c>
      <c r="AD633">
        <v>0</v>
      </c>
      <c r="AM633" s="26">
        <v>43731</v>
      </c>
      <c r="AN633" s="27" t="s">
        <v>36</v>
      </c>
      <c r="AO633" s="27">
        <v>0</v>
      </c>
      <c r="AP633" s="28">
        <v>25086</v>
      </c>
    </row>
    <row r="634" spans="1:42">
      <c r="A634">
        <v>-75.72</v>
      </c>
      <c r="B634">
        <v>45.38</v>
      </c>
      <c r="C634" t="s">
        <v>31</v>
      </c>
      <c r="D634">
        <v>6105976</v>
      </c>
      <c r="E634">
        <v>43733</v>
      </c>
      <c r="F634" t="s">
        <v>779</v>
      </c>
      <c r="G634">
        <v>2019</v>
      </c>
      <c r="H634">
        <v>9</v>
      </c>
      <c r="I634">
        <v>25</v>
      </c>
      <c r="J634" t="str">
        <f t="shared" si="9"/>
        <v>Wednesday</v>
      </c>
      <c r="K634">
        <f>IFERROR(VLOOKUP(E634,'holiday list'!$A$2:$E$106,5,FALSE),0)</f>
        <v>0</v>
      </c>
      <c r="L634">
        <v>22212</v>
      </c>
      <c r="M634" t="s">
        <v>32</v>
      </c>
      <c r="N634">
        <v>23.5</v>
      </c>
      <c r="P634">
        <v>5</v>
      </c>
      <c r="R634">
        <v>14.3</v>
      </c>
      <c r="T634">
        <v>3.7</v>
      </c>
      <c r="V634">
        <v>0</v>
      </c>
      <c r="X634">
        <v>2</v>
      </c>
      <c r="Z634">
        <v>0</v>
      </c>
      <c r="AB634">
        <v>2</v>
      </c>
      <c r="AD634">
        <v>0</v>
      </c>
      <c r="AM634" s="26">
        <v>43732</v>
      </c>
      <c r="AN634" s="27" t="s">
        <v>56</v>
      </c>
      <c r="AO634" s="27">
        <v>0</v>
      </c>
      <c r="AP634" s="28">
        <v>22237</v>
      </c>
    </row>
    <row r="635" spans="1:42">
      <c r="A635">
        <v>-75.72</v>
      </c>
      <c r="B635">
        <v>45.38</v>
      </c>
      <c r="C635" t="s">
        <v>31</v>
      </c>
      <c r="D635">
        <v>6105976</v>
      </c>
      <c r="E635">
        <v>43734</v>
      </c>
      <c r="F635" t="s">
        <v>780</v>
      </c>
      <c r="G635">
        <v>2019</v>
      </c>
      <c r="H635">
        <v>9</v>
      </c>
      <c r="I635">
        <v>26</v>
      </c>
      <c r="J635" t="str">
        <f t="shared" si="9"/>
        <v>Thursday</v>
      </c>
      <c r="K635">
        <f>IFERROR(VLOOKUP(E635,'holiday list'!$A$2:$E$106,5,FALSE),0)</f>
        <v>0</v>
      </c>
      <c r="L635">
        <v>22722</v>
      </c>
      <c r="M635" t="s">
        <v>32</v>
      </c>
      <c r="N635">
        <v>20</v>
      </c>
      <c r="P635">
        <v>13.5</v>
      </c>
      <c r="R635">
        <v>16.8</v>
      </c>
      <c r="T635">
        <v>1.2</v>
      </c>
      <c r="V635">
        <v>0</v>
      </c>
      <c r="X635">
        <v>3.6</v>
      </c>
      <c r="Z635">
        <v>0</v>
      </c>
      <c r="AB635">
        <v>3.6</v>
      </c>
      <c r="AD635">
        <v>0</v>
      </c>
      <c r="AM635" s="26">
        <v>43733</v>
      </c>
      <c r="AN635" s="27" t="s">
        <v>40</v>
      </c>
      <c r="AO635" s="27">
        <v>0</v>
      </c>
      <c r="AP635" s="28">
        <v>22212</v>
      </c>
    </row>
    <row r="636" spans="1:42">
      <c r="A636">
        <v>-75.72</v>
      </c>
      <c r="B636">
        <v>45.38</v>
      </c>
      <c r="C636" t="s">
        <v>31</v>
      </c>
      <c r="D636">
        <v>6105976</v>
      </c>
      <c r="E636">
        <v>43735</v>
      </c>
      <c r="F636" t="s">
        <v>781</v>
      </c>
      <c r="G636">
        <v>2019</v>
      </c>
      <c r="H636">
        <v>9</v>
      </c>
      <c r="I636">
        <v>27</v>
      </c>
      <c r="J636" t="str">
        <f t="shared" si="9"/>
        <v>Friday</v>
      </c>
      <c r="K636">
        <f>IFERROR(VLOOKUP(E636,'holiday list'!$A$2:$E$106,5,FALSE),0)</f>
        <v>0</v>
      </c>
      <c r="L636">
        <v>21429</v>
      </c>
      <c r="M636" t="s">
        <v>32</v>
      </c>
      <c r="N636">
        <v>21</v>
      </c>
      <c r="P636">
        <v>6</v>
      </c>
      <c r="R636">
        <v>13.5</v>
      </c>
      <c r="T636">
        <v>4.5</v>
      </c>
      <c r="V636">
        <v>0</v>
      </c>
      <c r="X636">
        <v>7.6</v>
      </c>
      <c r="Z636">
        <v>0</v>
      </c>
      <c r="AB636">
        <v>7.6</v>
      </c>
      <c r="AD636">
        <v>0</v>
      </c>
      <c r="AM636" s="26">
        <v>43734</v>
      </c>
      <c r="AN636" s="27" t="s">
        <v>59</v>
      </c>
      <c r="AO636" s="27">
        <v>0</v>
      </c>
      <c r="AP636" s="28">
        <v>22722</v>
      </c>
    </row>
    <row r="637" spans="1:42">
      <c r="A637">
        <v>-75.72</v>
      </c>
      <c r="B637">
        <v>45.38</v>
      </c>
      <c r="C637" t="s">
        <v>31</v>
      </c>
      <c r="D637">
        <v>6105976</v>
      </c>
      <c r="E637">
        <v>43736</v>
      </c>
      <c r="F637" t="s">
        <v>782</v>
      </c>
      <c r="G637">
        <v>2019</v>
      </c>
      <c r="H637">
        <v>9</v>
      </c>
      <c r="I637">
        <v>28</v>
      </c>
      <c r="J637" t="str">
        <f t="shared" si="9"/>
        <v>Saturday</v>
      </c>
      <c r="K637">
        <f>IFERROR(VLOOKUP(E637,'holiday list'!$A$2:$E$106,5,FALSE),0)</f>
        <v>0</v>
      </c>
      <c r="L637">
        <v>20710</v>
      </c>
      <c r="M637" t="s">
        <v>32</v>
      </c>
      <c r="N637">
        <v>18.5</v>
      </c>
      <c r="P637">
        <v>13</v>
      </c>
      <c r="R637">
        <v>15.8</v>
      </c>
      <c r="T637">
        <v>2.2000000000000002</v>
      </c>
      <c r="V637">
        <v>0</v>
      </c>
      <c r="X637">
        <v>2</v>
      </c>
      <c r="Z637">
        <v>0</v>
      </c>
      <c r="AB637">
        <v>2</v>
      </c>
      <c r="AD637">
        <v>0</v>
      </c>
      <c r="AM637" s="26">
        <v>43735</v>
      </c>
      <c r="AN637" s="27" t="s">
        <v>38</v>
      </c>
      <c r="AO637" s="27">
        <v>0</v>
      </c>
      <c r="AP637" s="28">
        <v>21429</v>
      </c>
    </row>
    <row r="638" spans="1:42">
      <c r="A638">
        <v>-75.72</v>
      </c>
      <c r="B638">
        <v>45.38</v>
      </c>
      <c r="C638" t="s">
        <v>31</v>
      </c>
      <c r="D638">
        <v>6105976</v>
      </c>
      <c r="E638">
        <v>43737</v>
      </c>
      <c r="F638" t="s">
        <v>783</v>
      </c>
      <c r="G638">
        <v>2019</v>
      </c>
      <c r="H638">
        <v>9</v>
      </c>
      <c r="I638">
        <v>29</v>
      </c>
      <c r="J638" t="str">
        <f t="shared" si="9"/>
        <v>Sunday</v>
      </c>
      <c r="K638">
        <f>IFERROR(VLOOKUP(E638,'holiday list'!$A$2:$E$106,5,FALSE),0)</f>
        <v>0</v>
      </c>
      <c r="L638">
        <v>18632</v>
      </c>
      <c r="M638" t="s">
        <v>32</v>
      </c>
      <c r="N638">
        <v>15</v>
      </c>
      <c r="P638">
        <v>4.5</v>
      </c>
      <c r="R638">
        <v>9.8000000000000007</v>
      </c>
      <c r="T638">
        <v>8.1999999999999993</v>
      </c>
      <c r="V638">
        <v>0</v>
      </c>
      <c r="X638">
        <v>0</v>
      </c>
      <c r="Y638" t="s">
        <v>33</v>
      </c>
      <c r="Z638">
        <v>0</v>
      </c>
      <c r="AB638">
        <v>0</v>
      </c>
      <c r="AC638" t="s">
        <v>33</v>
      </c>
      <c r="AD638">
        <v>0</v>
      </c>
      <c r="AM638" s="26">
        <v>43736</v>
      </c>
      <c r="AN638" s="27" t="s">
        <v>42</v>
      </c>
      <c r="AO638" s="27">
        <v>0</v>
      </c>
      <c r="AP638" s="28">
        <v>20710</v>
      </c>
    </row>
    <row r="639" spans="1:42">
      <c r="A639">
        <v>-75.72</v>
      </c>
      <c r="B639">
        <v>45.38</v>
      </c>
      <c r="C639" t="s">
        <v>31</v>
      </c>
      <c r="D639">
        <v>6105976</v>
      </c>
      <c r="E639">
        <v>43738</v>
      </c>
      <c r="F639" t="s">
        <v>784</v>
      </c>
      <c r="G639">
        <v>2019</v>
      </c>
      <c r="H639">
        <v>9</v>
      </c>
      <c r="I639">
        <v>30</v>
      </c>
      <c r="J639" t="str">
        <f t="shared" si="9"/>
        <v>Monday</v>
      </c>
      <c r="K639">
        <f>IFERROR(VLOOKUP(E639,'holiday list'!$A$2:$E$106,5,FALSE),0)</f>
        <v>0</v>
      </c>
      <c r="L639">
        <v>20679</v>
      </c>
      <c r="M639" t="s">
        <v>32</v>
      </c>
      <c r="N639">
        <v>16</v>
      </c>
      <c r="P639">
        <v>6</v>
      </c>
      <c r="R639">
        <v>11</v>
      </c>
      <c r="T639">
        <v>7</v>
      </c>
      <c r="V639">
        <v>0</v>
      </c>
      <c r="X639">
        <v>6</v>
      </c>
      <c r="Z639">
        <v>0</v>
      </c>
      <c r="AB639">
        <v>6</v>
      </c>
      <c r="AD639">
        <v>0</v>
      </c>
      <c r="AM639" s="26">
        <v>43737</v>
      </c>
      <c r="AN639" s="27" t="s">
        <v>45</v>
      </c>
      <c r="AO639" s="27">
        <v>0</v>
      </c>
      <c r="AP639" s="28">
        <v>18632</v>
      </c>
    </row>
    <row r="640" spans="1:42">
      <c r="A640">
        <v>-75.72</v>
      </c>
      <c r="B640">
        <v>45.38</v>
      </c>
      <c r="C640" t="s">
        <v>31</v>
      </c>
      <c r="D640">
        <v>6105976</v>
      </c>
      <c r="E640">
        <v>43739</v>
      </c>
      <c r="F640" t="s">
        <v>785</v>
      </c>
      <c r="G640">
        <v>2019</v>
      </c>
      <c r="H640">
        <v>10</v>
      </c>
      <c r="I640">
        <v>1</v>
      </c>
      <c r="J640" t="str">
        <f t="shared" si="9"/>
        <v>Tuesday</v>
      </c>
      <c r="K640">
        <f>IFERROR(VLOOKUP(E640,'holiday list'!$A$2:$E$106,5,FALSE),0)</f>
        <v>0</v>
      </c>
      <c r="L640">
        <v>22077</v>
      </c>
      <c r="M640" t="s">
        <v>32</v>
      </c>
      <c r="N640">
        <v>17.5</v>
      </c>
      <c r="P640">
        <v>7</v>
      </c>
      <c r="R640">
        <v>12.3</v>
      </c>
      <c r="T640">
        <v>5.7</v>
      </c>
      <c r="V640">
        <v>0</v>
      </c>
      <c r="X640">
        <v>17.600000000000001</v>
      </c>
      <c r="Z640">
        <v>0</v>
      </c>
      <c r="AB640">
        <v>17.600000000000001</v>
      </c>
      <c r="AD640">
        <v>0</v>
      </c>
      <c r="AM640" s="26">
        <v>43738</v>
      </c>
      <c r="AN640" s="27" t="s">
        <v>36</v>
      </c>
      <c r="AO640" s="27">
        <v>0</v>
      </c>
      <c r="AP640" s="28">
        <v>20679</v>
      </c>
    </row>
    <row r="641" spans="1:42">
      <c r="A641">
        <v>-75.72</v>
      </c>
      <c r="B641">
        <v>45.38</v>
      </c>
      <c r="C641" t="s">
        <v>31</v>
      </c>
      <c r="D641">
        <v>6105976</v>
      </c>
      <c r="E641">
        <v>43740</v>
      </c>
      <c r="F641" t="s">
        <v>786</v>
      </c>
      <c r="G641">
        <v>2019</v>
      </c>
      <c r="H641">
        <v>10</v>
      </c>
      <c r="I641">
        <v>2</v>
      </c>
      <c r="J641" t="str">
        <f t="shared" si="9"/>
        <v>Wednesday</v>
      </c>
      <c r="K641">
        <f>IFERROR(VLOOKUP(E641,'holiday list'!$A$2:$E$106,5,FALSE),0)</f>
        <v>0</v>
      </c>
      <c r="L641">
        <v>21476</v>
      </c>
      <c r="M641" t="s">
        <v>32</v>
      </c>
      <c r="N641">
        <v>12</v>
      </c>
      <c r="P641">
        <v>9</v>
      </c>
      <c r="R641">
        <v>10.5</v>
      </c>
      <c r="T641">
        <v>7.5</v>
      </c>
      <c r="V641">
        <v>0</v>
      </c>
      <c r="X641">
        <v>0</v>
      </c>
      <c r="Z641">
        <v>0</v>
      </c>
      <c r="AB641">
        <v>0</v>
      </c>
      <c r="AD641">
        <v>0</v>
      </c>
      <c r="AM641" s="26">
        <v>43739</v>
      </c>
      <c r="AN641" s="27" t="s">
        <v>56</v>
      </c>
      <c r="AO641" s="27">
        <v>0</v>
      </c>
      <c r="AP641" s="28">
        <v>22077</v>
      </c>
    </row>
    <row r="642" spans="1:42">
      <c r="A642">
        <v>-75.72</v>
      </c>
      <c r="B642">
        <v>45.38</v>
      </c>
      <c r="C642" t="s">
        <v>31</v>
      </c>
      <c r="D642">
        <v>6105976</v>
      </c>
      <c r="E642">
        <v>43741</v>
      </c>
      <c r="F642" t="s">
        <v>787</v>
      </c>
      <c r="G642">
        <v>2019</v>
      </c>
      <c r="H642">
        <v>10</v>
      </c>
      <c r="I642">
        <v>3</v>
      </c>
      <c r="J642" t="str">
        <f t="shared" si="9"/>
        <v>Thursday</v>
      </c>
      <c r="K642">
        <f>IFERROR(VLOOKUP(E642,'holiday list'!$A$2:$E$106,5,FALSE),0)</f>
        <v>0</v>
      </c>
      <c r="L642">
        <v>22080</v>
      </c>
      <c r="M642" t="s">
        <v>32</v>
      </c>
      <c r="N642">
        <v>10</v>
      </c>
      <c r="P642">
        <v>4</v>
      </c>
      <c r="R642">
        <v>7</v>
      </c>
      <c r="T642">
        <v>11</v>
      </c>
      <c r="V642">
        <v>0</v>
      </c>
      <c r="X642">
        <v>3.6</v>
      </c>
      <c r="Z642">
        <v>0</v>
      </c>
      <c r="AB642">
        <v>3.6</v>
      </c>
      <c r="AD642">
        <v>0</v>
      </c>
      <c r="AM642" s="26">
        <v>43740</v>
      </c>
      <c r="AN642" s="27" t="s">
        <v>40</v>
      </c>
      <c r="AO642" s="27">
        <v>0</v>
      </c>
      <c r="AP642" s="28">
        <v>21476</v>
      </c>
    </row>
    <row r="643" spans="1:42">
      <c r="A643">
        <v>-75.72</v>
      </c>
      <c r="B643">
        <v>45.38</v>
      </c>
      <c r="C643" t="s">
        <v>31</v>
      </c>
      <c r="D643">
        <v>6105976</v>
      </c>
      <c r="E643">
        <v>43742</v>
      </c>
      <c r="F643" t="s">
        <v>788</v>
      </c>
      <c r="G643">
        <v>2019</v>
      </c>
      <c r="H643">
        <v>10</v>
      </c>
      <c r="I643">
        <v>4</v>
      </c>
      <c r="J643" t="str">
        <f t="shared" ref="J643:J706" si="10">TEXT(E643,"dddd")</f>
        <v>Friday</v>
      </c>
      <c r="K643">
        <f>IFERROR(VLOOKUP(E643,'holiday list'!$A$2:$E$106,5,FALSE),0)</f>
        <v>0</v>
      </c>
      <c r="L643">
        <v>21606</v>
      </c>
      <c r="M643" t="s">
        <v>32</v>
      </c>
      <c r="N643">
        <v>10.5</v>
      </c>
      <c r="P643">
        <v>4</v>
      </c>
      <c r="R643">
        <v>7.3</v>
      </c>
      <c r="T643">
        <v>10.7</v>
      </c>
      <c r="V643">
        <v>0</v>
      </c>
      <c r="X643">
        <v>0</v>
      </c>
      <c r="Z643">
        <v>0</v>
      </c>
      <c r="AB643">
        <v>0</v>
      </c>
      <c r="AD643">
        <v>0</v>
      </c>
      <c r="AM643" s="26">
        <v>43741</v>
      </c>
      <c r="AN643" s="27" t="s">
        <v>59</v>
      </c>
      <c r="AO643" s="27">
        <v>0</v>
      </c>
      <c r="AP643" s="28">
        <v>22080</v>
      </c>
    </row>
    <row r="644" spans="1:42">
      <c r="A644">
        <v>-75.72</v>
      </c>
      <c r="B644">
        <v>45.38</v>
      </c>
      <c r="C644" t="s">
        <v>31</v>
      </c>
      <c r="D644">
        <v>6105976</v>
      </c>
      <c r="E644">
        <v>43743</v>
      </c>
      <c r="F644" t="s">
        <v>789</v>
      </c>
      <c r="G644">
        <v>2019</v>
      </c>
      <c r="H644">
        <v>10</v>
      </c>
      <c r="I644">
        <v>5</v>
      </c>
      <c r="J644" t="str">
        <f t="shared" si="10"/>
        <v>Saturday</v>
      </c>
      <c r="K644">
        <f>IFERROR(VLOOKUP(E644,'holiday list'!$A$2:$E$106,5,FALSE),0)</f>
        <v>0</v>
      </c>
      <c r="L644">
        <v>20071</v>
      </c>
      <c r="M644" t="s">
        <v>32</v>
      </c>
      <c r="N644">
        <v>13.5</v>
      </c>
      <c r="P644">
        <v>-2</v>
      </c>
      <c r="R644">
        <v>5.8</v>
      </c>
      <c r="T644">
        <v>12.2</v>
      </c>
      <c r="V644">
        <v>0</v>
      </c>
      <c r="X644">
        <v>0</v>
      </c>
      <c r="Y644" t="s">
        <v>33</v>
      </c>
      <c r="Z644">
        <v>0</v>
      </c>
      <c r="AB644">
        <v>0</v>
      </c>
      <c r="AC644" t="s">
        <v>33</v>
      </c>
      <c r="AD644">
        <v>0</v>
      </c>
      <c r="AM644" s="26">
        <v>43742</v>
      </c>
      <c r="AN644" s="27" t="s">
        <v>38</v>
      </c>
      <c r="AO644" s="27">
        <v>0</v>
      </c>
      <c r="AP644" s="28">
        <v>21606</v>
      </c>
    </row>
    <row r="645" spans="1:42">
      <c r="A645">
        <v>-75.72</v>
      </c>
      <c r="B645">
        <v>45.38</v>
      </c>
      <c r="C645" t="s">
        <v>31</v>
      </c>
      <c r="D645">
        <v>6105976</v>
      </c>
      <c r="E645">
        <v>43744</v>
      </c>
      <c r="F645" t="s">
        <v>790</v>
      </c>
      <c r="G645">
        <v>2019</v>
      </c>
      <c r="H645">
        <v>10</v>
      </c>
      <c r="I645">
        <v>6</v>
      </c>
      <c r="J645" t="str">
        <f t="shared" si="10"/>
        <v>Sunday</v>
      </c>
      <c r="K645">
        <f>IFERROR(VLOOKUP(E645,'holiday list'!$A$2:$E$106,5,FALSE),0)</f>
        <v>0</v>
      </c>
      <c r="L645">
        <v>20563</v>
      </c>
      <c r="M645" t="s">
        <v>32</v>
      </c>
      <c r="N645">
        <v>18</v>
      </c>
      <c r="P645">
        <v>5.5</v>
      </c>
      <c r="R645">
        <v>11.8</v>
      </c>
      <c r="T645">
        <v>6.2</v>
      </c>
      <c r="V645">
        <v>0</v>
      </c>
      <c r="X645">
        <v>0</v>
      </c>
      <c r="Y645" t="s">
        <v>33</v>
      </c>
      <c r="Z645">
        <v>0</v>
      </c>
      <c r="AB645">
        <v>0</v>
      </c>
      <c r="AC645" t="s">
        <v>33</v>
      </c>
      <c r="AD645">
        <v>0</v>
      </c>
      <c r="AM645" s="26">
        <v>43743</v>
      </c>
      <c r="AN645" s="27" t="s">
        <v>42</v>
      </c>
      <c r="AO645" s="27">
        <v>0</v>
      </c>
      <c r="AP645" s="28">
        <v>20071</v>
      </c>
    </row>
    <row r="646" spans="1:42">
      <c r="A646">
        <v>-75.72</v>
      </c>
      <c r="B646">
        <v>45.38</v>
      </c>
      <c r="C646" t="s">
        <v>31</v>
      </c>
      <c r="D646">
        <v>6105976</v>
      </c>
      <c r="E646">
        <v>43745</v>
      </c>
      <c r="F646" t="s">
        <v>791</v>
      </c>
      <c r="G646">
        <v>2019</v>
      </c>
      <c r="H646">
        <v>10</v>
      </c>
      <c r="I646">
        <v>7</v>
      </c>
      <c r="J646" t="str">
        <f t="shared" si="10"/>
        <v>Monday</v>
      </c>
      <c r="K646">
        <f>IFERROR(VLOOKUP(E646,'holiday list'!$A$2:$E$106,5,FALSE),0)</f>
        <v>0</v>
      </c>
      <c r="L646">
        <v>21233</v>
      </c>
      <c r="M646" t="s">
        <v>32</v>
      </c>
      <c r="N646">
        <v>18</v>
      </c>
      <c r="P646">
        <v>11</v>
      </c>
      <c r="R646">
        <v>14.5</v>
      </c>
      <c r="T646">
        <v>3.5</v>
      </c>
      <c r="V646">
        <v>0</v>
      </c>
      <c r="X646">
        <v>0</v>
      </c>
      <c r="Z646">
        <v>0</v>
      </c>
      <c r="AB646">
        <v>0</v>
      </c>
      <c r="AD646">
        <v>0</v>
      </c>
      <c r="AM646" s="26">
        <v>43744</v>
      </c>
      <c r="AN646" s="27" t="s">
        <v>45</v>
      </c>
      <c r="AO646" s="27">
        <v>0</v>
      </c>
      <c r="AP646" s="28">
        <v>20563</v>
      </c>
    </row>
    <row r="647" spans="1:42">
      <c r="A647">
        <v>-75.72</v>
      </c>
      <c r="B647">
        <v>45.38</v>
      </c>
      <c r="C647" t="s">
        <v>31</v>
      </c>
      <c r="D647">
        <v>6105976</v>
      </c>
      <c r="E647">
        <v>43746</v>
      </c>
      <c r="F647" t="s">
        <v>792</v>
      </c>
      <c r="G647">
        <v>2019</v>
      </c>
      <c r="H647">
        <v>10</v>
      </c>
      <c r="I647">
        <v>8</v>
      </c>
      <c r="J647" t="str">
        <f t="shared" si="10"/>
        <v>Tuesday</v>
      </c>
      <c r="K647">
        <f>IFERROR(VLOOKUP(E647,'holiday list'!$A$2:$E$106,5,FALSE),0)</f>
        <v>0</v>
      </c>
      <c r="L647">
        <v>20878</v>
      </c>
      <c r="M647" t="s">
        <v>32</v>
      </c>
      <c r="N647">
        <v>17</v>
      </c>
      <c r="P647">
        <v>3</v>
      </c>
      <c r="R647">
        <v>10</v>
      </c>
      <c r="T647">
        <v>8</v>
      </c>
      <c r="V647">
        <v>0</v>
      </c>
      <c r="X647">
        <v>0</v>
      </c>
      <c r="Z647">
        <v>0</v>
      </c>
      <c r="AB647">
        <v>0</v>
      </c>
      <c r="AD647">
        <v>0</v>
      </c>
      <c r="AM647" s="26">
        <v>43745</v>
      </c>
      <c r="AN647" s="27" t="s">
        <v>36</v>
      </c>
      <c r="AO647" s="27">
        <v>0</v>
      </c>
      <c r="AP647" s="28">
        <v>21233</v>
      </c>
    </row>
    <row r="648" spans="1:42">
      <c r="A648">
        <v>-75.72</v>
      </c>
      <c r="B648">
        <v>45.38</v>
      </c>
      <c r="C648" t="s">
        <v>31</v>
      </c>
      <c r="D648">
        <v>6105976</v>
      </c>
      <c r="E648">
        <v>43747</v>
      </c>
      <c r="F648" t="s">
        <v>793</v>
      </c>
      <c r="G648">
        <v>2019</v>
      </c>
      <c r="H648">
        <v>10</v>
      </c>
      <c r="I648">
        <v>9</v>
      </c>
      <c r="J648" t="str">
        <f t="shared" si="10"/>
        <v>Wednesday</v>
      </c>
      <c r="K648">
        <f>IFERROR(VLOOKUP(E648,'holiday list'!$A$2:$E$106,5,FALSE),0)</f>
        <v>0</v>
      </c>
      <c r="L648">
        <v>21409</v>
      </c>
      <c r="M648" t="s">
        <v>32</v>
      </c>
      <c r="N648">
        <v>16.5</v>
      </c>
      <c r="P648">
        <v>-0.5</v>
      </c>
      <c r="R648">
        <v>8</v>
      </c>
      <c r="T648">
        <v>10</v>
      </c>
      <c r="V648">
        <v>0</v>
      </c>
      <c r="X648">
        <v>0</v>
      </c>
      <c r="Z648">
        <v>0</v>
      </c>
      <c r="AB648">
        <v>0</v>
      </c>
      <c r="AD648">
        <v>0</v>
      </c>
      <c r="AM648" s="26">
        <v>43746</v>
      </c>
      <c r="AN648" s="27" t="s">
        <v>56</v>
      </c>
      <c r="AO648" s="27">
        <v>0</v>
      </c>
      <c r="AP648" s="28">
        <v>20878</v>
      </c>
    </row>
    <row r="649" spans="1:42">
      <c r="A649">
        <v>-75.72</v>
      </c>
      <c r="B649">
        <v>45.38</v>
      </c>
      <c r="C649" t="s">
        <v>31</v>
      </c>
      <c r="D649">
        <v>6105976</v>
      </c>
      <c r="E649">
        <v>43748</v>
      </c>
      <c r="F649" t="s">
        <v>794</v>
      </c>
      <c r="G649">
        <v>2019</v>
      </c>
      <c r="H649">
        <v>10</v>
      </c>
      <c r="I649">
        <v>10</v>
      </c>
      <c r="J649" t="str">
        <f t="shared" si="10"/>
        <v>Thursday</v>
      </c>
      <c r="K649">
        <f>IFERROR(VLOOKUP(E649,'holiday list'!$A$2:$E$106,5,FALSE),0)</f>
        <v>0</v>
      </c>
      <c r="L649">
        <v>21428</v>
      </c>
      <c r="M649" t="s">
        <v>32</v>
      </c>
      <c r="N649">
        <v>19.5</v>
      </c>
      <c r="P649">
        <v>0</v>
      </c>
      <c r="R649">
        <v>9.8000000000000007</v>
      </c>
      <c r="T649">
        <v>8.1999999999999993</v>
      </c>
      <c r="V649">
        <v>0</v>
      </c>
      <c r="X649">
        <v>0</v>
      </c>
      <c r="Z649">
        <v>0</v>
      </c>
      <c r="AB649">
        <v>0</v>
      </c>
      <c r="AD649">
        <v>0</v>
      </c>
      <c r="AM649" s="26">
        <v>43747</v>
      </c>
      <c r="AN649" s="27" t="s">
        <v>40</v>
      </c>
      <c r="AO649" s="27">
        <v>0</v>
      </c>
      <c r="AP649" s="28">
        <v>21409</v>
      </c>
    </row>
    <row r="650" spans="1:42">
      <c r="A650">
        <v>-75.72</v>
      </c>
      <c r="B650">
        <v>45.38</v>
      </c>
      <c r="C650" t="s">
        <v>31</v>
      </c>
      <c r="D650">
        <v>6105976</v>
      </c>
      <c r="E650">
        <v>43749</v>
      </c>
      <c r="F650" t="s">
        <v>795</v>
      </c>
      <c r="G650">
        <v>2019</v>
      </c>
      <c r="H650">
        <v>10</v>
      </c>
      <c r="I650">
        <v>11</v>
      </c>
      <c r="J650" t="str">
        <f t="shared" si="10"/>
        <v>Friday</v>
      </c>
      <c r="K650">
        <f>IFERROR(VLOOKUP(E650,'holiday list'!$A$2:$E$106,5,FALSE),0)</f>
        <v>0</v>
      </c>
      <c r="L650">
        <v>21056</v>
      </c>
      <c r="M650" t="s">
        <v>32</v>
      </c>
      <c r="N650">
        <v>20</v>
      </c>
      <c r="P650">
        <v>1.5</v>
      </c>
      <c r="R650">
        <v>10.8</v>
      </c>
      <c r="T650">
        <v>7.2</v>
      </c>
      <c r="V650">
        <v>0</v>
      </c>
      <c r="X650">
        <v>0</v>
      </c>
      <c r="Z650">
        <v>0</v>
      </c>
      <c r="AB650">
        <v>0</v>
      </c>
      <c r="AD650">
        <v>0</v>
      </c>
      <c r="AM650" s="26">
        <v>43748</v>
      </c>
      <c r="AN650" s="27" t="s">
        <v>59</v>
      </c>
      <c r="AO650" s="27">
        <v>0</v>
      </c>
      <c r="AP650" s="28">
        <v>21428</v>
      </c>
    </row>
    <row r="651" spans="1:42">
      <c r="A651">
        <v>-75.72</v>
      </c>
      <c r="B651">
        <v>45.38</v>
      </c>
      <c r="C651" t="s">
        <v>31</v>
      </c>
      <c r="D651">
        <v>6105976</v>
      </c>
      <c r="E651">
        <v>43750</v>
      </c>
      <c r="F651" t="s">
        <v>796</v>
      </c>
      <c r="G651">
        <v>2019</v>
      </c>
      <c r="H651">
        <v>10</v>
      </c>
      <c r="I651">
        <v>12</v>
      </c>
      <c r="J651" t="str">
        <f t="shared" si="10"/>
        <v>Saturday</v>
      </c>
      <c r="K651">
        <f>IFERROR(VLOOKUP(E651,'holiday list'!$A$2:$E$106,5,FALSE),0)</f>
        <v>0</v>
      </c>
      <c r="L651">
        <v>20065</v>
      </c>
      <c r="M651" t="s">
        <v>32</v>
      </c>
      <c r="N651">
        <v>14</v>
      </c>
      <c r="P651">
        <v>6.5</v>
      </c>
      <c r="R651">
        <v>10.3</v>
      </c>
      <c r="T651">
        <v>7.7</v>
      </c>
      <c r="V651">
        <v>0</v>
      </c>
      <c r="X651">
        <v>3</v>
      </c>
      <c r="Z651">
        <v>0</v>
      </c>
      <c r="AB651">
        <v>3</v>
      </c>
      <c r="AD651">
        <v>0</v>
      </c>
      <c r="AM651" s="26">
        <v>43749</v>
      </c>
      <c r="AN651" s="27" t="s">
        <v>38</v>
      </c>
      <c r="AO651" s="27">
        <v>0</v>
      </c>
      <c r="AP651" s="28">
        <v>21056</v>
      </c>
    </row>
    <row r="652" spans="1:42">
      <c r="A652">
        <v>-75.72</v>
      </c>
      <c r="B652">
        <v>45.38</v>
      </c>
      <c r="C652" t="s">
        <v>31</v>
      </c>
      <c r="D652">
        <v>6105976</v>
      </c>
      <c r="E652">
        <v>43751</v>
      </c>
      <c r="F652" t="s">
        <v>797</v>
      </c>
      <c r="G652">
        <v>2019</v>
      </c>
      <c r="H652">
        <v>10</v>
      </c>
      <c r="I652">
        <v>13</v>
      </c>
      <c r="J652" t="str">
        <f t="shared" si="10"/>
        <v>Sunday</v>
      </c>
      <c r="K652">
        <f>IFERROR(VLOOKUP(E652,'holiday list'!$A$2:$E$106,5,FALSE),0)</f>
        <v>0</v>
      </c>
      <c r="L652">
        <v>18871</v>
      </c>
      <c r="M652" t="s">
        <v>32</v>
      </c>
      <c r="N652">
        <v>16.5</v>
      </c>
      <c r="P652">
        <v>-0.5</v>
      </c>
      <c r="R652">
        <v>8</v>
      </c>
      <c r="T652">
        <v>10</v>
      </c>
      <c r="V652">
        <v>0</v>
      </c>
      <c r="X652">
        <v>0</v>
      </c>
      <c r="Z652">
        <v>0</v>
      </c>
      <c r="AB652">
        <v>0</v>
      </c>
      <c r="AD652">
        <v>0</v>
      </c>
      <c r="AM652" s="26">
        <v>43750</v>
      </c>
      <c r="AN652" s="27" t="s">
        <v>42</v>
      </c>
      <c r="AO652" s="27">
        <v>0</v>
      </c>
      <c r="AP652" s="28">
        <v>20065</v>
      </c>
    </row>
    <row r="653" spans="1:42">
      <c r="A653">
        <v>-75.72</v>
      </c>
      <c r="B653">
        <v>45.38</v>
      </c>
      <c r="C653" t="s">
        <v>31</v>
      </c>
      <c r="D653">
        <v>6105976</v>
      </c>
      <c r="E653">
        <v>43752</v>
      </c>
      <c r="F653" t="s">
        <v>94</v>
      </c>
      <c r="G653">
        <v>2019</v>
      </c>
      <c r="H653">
        <v>10</v>
      </c>
      <c r="I653">
        <v>14</v>
      </c>
      <c r="J653" t="str">
        <f t="shared" si="10"/>
        <v>Monday</v>
      </c>
      <c r="K653">
        <f>IFERROR(VLOOKUP(E653,'holiday list'!$A$2:$E$106,5,FALSE),0)</f>
        <v>1</v>
      </c>
      <c r="L653">
        <v>20302</v>
      </c>
      <c r="M653" t="s">
        <v>32</v>
      </c>
      <c r="N653">
        <v>12</v>
      </c>
      <c r="P653">
        <v>3</v>
      </c>
      <c r="R653">
        <v>7.5</v>
      </c>
      <c r="T653">
        <v>10.5</v>
      </c>
      <c r="V653">
        <v>0</v>
      </c>
      <c r="X653">
        <v>0.8</v>
      </c>
      <c r="Z653">
        <v>0</v>
      </c>
      <c r="AB653">
        <v>0.8</v>
      </c>
      <c r="AD653">
        <v>0</v>
      </c>
      <c r="AM653" s="26">
        <v>43751</v>
      </c>
      <c r="AN653" s="27" t="s">
        <v>45</v>
      </c>
      <c r="AO653" s="27">
        <v>0</v>
      </c>
      <c r="AP653" s="28">
        <v>18871</v>
      </c>
    </row>
    <row r="654" spans="1:42">
      <c r="A654">
        <v>-75.72</v>
      </c>
      <c r="B654">
        <v>45.38</v>
      </c>
      <c r="C654" t="s">
        <v>31</v>
      </c>
      <c r="D654">
        <v>6105976</v>
      </c>
      <c r="E654">
        <v>43753</v>
      </c>
      <c r="F654" t="s">
        <v>798</v>
      </c>
      <c r="G654">
        <v>2019</v>
      </c>
      <c r="H654">
        <v>10</v>
      </c>
      <c r="I654">
        <v>15</v>
      </c>
      <c r="J654" t="str">
        <f t="shared" si="10"/>
        <v>Tuesday</v>
      </c>
      <c r="K654">
        <f>IFERROR(VLOOKUP(E654,'holiday list'!$A$2:$E$106,5,FALSE),0)</f>
        <v>0</v>
      </c>
      <c r="L654">
        <v>21742</v>
      </c>
      <c r="M654" t="s">
        <v>32</v>
      </c>
      <c r="N654">
        <v>15.5</v>
      </c>
      <c r="P654">
        <v>3</v>
      </c>
      <c r="R654">
        <v>9.3000000000000007</v>
      </c>
      <c r="T654">
        <v>8.6999999999999993</v>
      </c>
      <c r="V654">
        <v>0</v>
      </c>
      <c r="X654">
        <v>0</v>
      </c>
      <c r="Z654">
        <v>0</v>
      </c>
      <c r="AB654">
        <v>0</v>
      </c>
      <c r="AD654">
        <v>0</v>
      </c>
      <c r="AM654" s="26">
        <v>43752</v>
      </c>
      <c r="AN654" s="27" t="s">
        <v>36</v>
      </c>
      <c r="AO654" s="27">
        <v>1</v>
      </c>
      <c r="AP654" s="28">
        <v>20302</v>
      </c>
    </row>
    <row r="655" spans="1:42">
      <c r="A655">
        <v>-75.72</v>
      </c>
      <c r="B655">
        <v>45.38</v>
      </c>
      <c r="C655" t="s">
        <v>31</v>
      </c>
      <c r="D655">
        <v>6105976</v>
      </c>
      <c r="E655">
        <v>43754</v>
      </c>
      <c r="F655" t="s">
        <v>799</v>
      </c>
      <c r="G655">
        <v>2019</v>
      </c>
      <c r="H655">
        <v>10</v>
      </c>
      <c r="I655">
        <v>16</v>
      </c>
      <c r="J655" t="str">
        <f t="shared" si="10"/>
        <v>Wednesday</v>
      </c>
      <c r="K655">
        <f>IFERROR(VLOOKUP(E655,'holiday list'!$A$2:$E$106,5,FALSE),0)</f>
        <v>0</v>
      </c>
      <c r="L655">
        <v>22733</v>
      </c>
      <c r="M655" t="s">
        <v>32</v>
      </c>
      <c r="N655">
        <v>16</v>
      </c>
      <c r="P655">
        <v>6</v>
      </c>
      <c r="R655">
        <v>11</v>
      </c>
      <c r="T655">
        <v>7</v>
      </c>
      <c r="V655">
        <v>0</v>
      </c>
      <c r="X655">
        <v>27.2</v>
      </c>
      <c r="Z655">
        <v>0</v>
      </c>
      <c r="AB655">
        <v>27.2</v>
      </c>
      <c r="AD655">
        <v>0</v>
      </c>
      <c r="AM655" s="26">
        <v>43753</v>
      </c>
      <c r="AN655" s="27" t="s">
        <v>56</v>
      </c>
      <c r="AO655" s="27">
        <v>0</v>
      </c>
      <c r="AP655" s="28">
        <v>21742</v>
      </c>
    </row>
    <row r="656" spans="1:42">
      <c r="A656">
        <v>-75.72</v>
      </c>
      <c r="B656">
        <v>45.38</v>
      </c>
      <c r="C656" t="s">
        <v>31</v>
      </c>
      <c r="D656">
        <v>6105976</v>
      </c>
      <c r="E656">
        <v>43755</v>
      </c>
      <c r="F656" t="s">
        <v>800</v>
      </c>
      <c r="G656">
        <v>2019</v>
      </c>
      <c r="H656">
        <v>10</v>
      </c>
      <c r="I656">
        <v>17</v>
      </c>
      <c r="J656" t="str">
        <f t="shared" si="10"/>
        <v>Thursday</v>
      </c>
      <c r="K656">
        <f>IFERROR(VLOOKUP(E656,'holiday list'!$A$2:$E$106,5,FALSE),0)</f>
        <v>0</v>
      </c>
      <c r="L656">
        <v>22828</v>
      </c>
      <c r="M656" t="s">
        <v>32</v>
      </c>
      <c r="N656">
        <v>10.5</v>
      </c>
      <c r="P656">
        <v>8</v>
      </c>
      <c r="R656">
        <v>9.3000000000000007</v>
      </c>
      <c r="T656">
        <v>8.6999999999999993</v>
      </c>
      <c r="V656">
        <v>0</v>
      </c>
      <c r="X656">
        <v>2.4</v>
      </c>
      <c r="Z656">
        <v>0</v>
      </c>
      <c r="AB656">
        <v>2.4</v>
      </c>
      <c r="AD656">
        <v>0</v>
      </c>
      <c r="AM656" s="26">
        <v>43754</v>
      </c>
      <c r="AN656" s="27" t="s">
        <v>40</v>
      </c>
      <c r="AO656" s="27">
        <v>0</v>
      </c>
      <c r="AP656" s="28">
        <v>22733</v>
      </c>
    </row>
    <row r="657" spans="1:42">
      <c r="A657">
        <v>-75.72</v>
      </c>
      <c r="B657">
        <v>45.38</v>
      </c>
      <c r="C657" t="s">
        <v>31</v>
      </c>
      <c r="D657">
        <v>6105976</v>
      </c>
      <c r="E657">
        <v>43756</v>
      </c>
      <c r="F657" t="s">
        <v>801</v>
      </c>
      <c r="G657">
        <v>2019</v>
      </c>
      <c r="H657">
        <v>10</v>
      </c>
      <c r="I657">
        <v>18</v>
      </c>
      <c r="J657" t="str">
        <f t="shared" si="10"/>
        <v>Friday</v>
      </c>
      <c r="K657">
        <f>IFERROR(VLOOKUP(E657,'holiday list'!$A$2:$E$106,5,FALSE),0)</f>
        <v>0</v>
      </c>
      <c r="L657">
        <v>22335</v>
      </c>
      <c r="M657" t="s">
        <v>32</v>
      </c>
      <c r="N657">
        <v>9.5</v>
      </c>
      <c r="P657">
        <v>5.5</v>
      </c>
      <c r="R657">
        <v>7.5</v>
      </c>
      <c r="T657">
        <v>10.5</v>
      </c>
      <c r="V657">
        <v>0</v>
      </c>
      <c r="X657">
        <v>0</v>
      </c>
      <c r="Z657">
        <v>0</v>
      </c>
      <c r="AB657">
        <v>0</v>
      </c>
      <c r="AD657">
        <v>0</v>
      </c>
      <c r="AM657" s="26">
        <v>43755</v>
      </c>
      <c r="AN657" s="27" t="s">
        <v>59</v>
      </c>
      <c r="AO657" s="27">
        <v>0</v>
      </c>
      <c r="AP657" s="28">
        <v>22828</v>
      </c>
    </row>
    <row r="658" spans="1:42">
      <c r="A658">
        <v>-75.72</v>
      </c>
      <c r="B658">
        <v>45.38</v>
      </c>
      <c r="C658" t="s">
        <v>31</v>
      </c>
      <c r="D658">
        <v>6105976</v>
      </c>
      <c r="E658">
        <v>43757</v>
      </c>
      <c r="F658" t="s">
        <v>802</v>
      </c>
      <c r="G658">
        <v>2019</v>
      </c>
      <c r="H658">
        <v>10</v>
      </c>
      <c r="I658">
        <v>19</v>
      </c>
      <c r="J658" t="str">
        <f t="shared" si="10"/>
        <v>Saturday</v>
      </c>
      <c r="K658">
        <f>IFERROR(VLOOKUP(E658,'holiday list'!$A$2:$E$106,5,FALSE),0)</f>
        <v>0</v>
      </c>
      <c r="L658">
        <v>20008</v>
      </c>
      <c r="M658" t="s">
        <v>32</v>
      </c>
      <c r="N658">
        <v>10.5</v>
      </c>
      <c r="P658">
        <v>-2</v>
      </c>
      <c r="R658">
        <v>4.3</v>
      </c>
      <c r="T658">
        <v>13.7</v>
      </c>
      <c r="V658">
        <v>0</v>
      </c>
      <c r="X658">
        <v>0</v>
      </c>
      <c r="Z658">
        <v>0</v>
      </c>
      <c r="AB658">
        <v>0</v>
      </c>
      <c r="AD658">
        <v>0</v>
      </c>
      <c r="AM658" s="26">
        <v>43756</v>
      </c>
      <c r="AN658" s="27" t="s">
        <v>38</v>
      </c>
      <c r="AO658" s="27">
        <v>0</v>
      </c>
      <c r="AP658" s="28">
        <v>22335</v>
      </c>
    </row>
    <row r="659" spans="1:42">
      <c r="A659">
        <v>-75.72</v>
      </c>
      <c r="B659">
        <v>45.38</v>
      </c>
      <c r="C659" t="s">
        <v>31</v>
      </c>
      <c r="D659">
        <v>6105976</v>
      </c>
      <c r="E659">
        <v>43758</v>
      </c>
      <c r="F659" t="s">
        <v>803</v>
      </c>
      <c r="G659">
        <v>2019</v>
      </c>
      <c r="H659">
        <v>10</v>
      </c>
      <c r="I659">
        <v>20</v>
      </c>
      <c r="J659" t="str">
        <f t="shared" si="10"/>
        <v>Sunday</v>
      </c>
      <c r="K659">
        <f>IFERROR(VLOOKUP(E659,'holiday list'!$A$2:$E$106,5,FALSE),0)</f>
        <v>0</v>
      </c>
      <c r="L659">
        <v>19589</v>
      </c>
      <c r="M659" t="s">
        <v>32</v>
      </c>
      <c r="N659">
        <v>15</v>
      </c>
      <c r="P659">
        <v>0</v>
      </c>
      <c r="R659">
        <v>7.5</v>
      </c>
      <c r="T659">
        <v>10.5</v>
      </c>
      <c r="V659">
        <v>0</v>
      </c>
      <c r="X659">
        <v>0</v>
      </c>
      <c r="Z659">
        <v>0</v>
      </c>
      <c r="AB659">
        <v>0</v>
      </c>
      <c r="AD659">
        <v>0</v>
      </c>
      <c r="AM659" s="26">
        <v>43757</v>
      </c>
      <c r="AN659" s="27" t="s">
        <v>42</v>
      </c>
      <c r="AO659" s="27">
        <v>0</v>
      </c>
      <c r="AP659" s="28">
        <v>20008</v>
      </c>
    </row>
    <row r="660" spans="1:42">
      <c r="A660">
        <v>-75.72</v>
      </c>
      <c r="B660">
        <v>45.38</v>
      </c>
      <c r="C660" t="s">
        <v>31</v>
      </c>
      <c r="D660">
        <v>6105976</v>
      </c>
      <c r="E660">
        <v>43759</v>
      </c>
      <c r="F660" t="s">
        <v>804</v>
      </c>
      <c r="G660">
        <v>2019</v>
      </c>
      <c r="H660">
        <v>10</v>
      </c>
      <c r="I660">
        <v>21</v>
      </c>
      <c r="J660" t="str">
        <f t="shared" si="10"/>
        <v>Monday</v>
      </c>
      <c r="K660">
        <f>IFERROR(VLOOKUP(E660,'holiday list'!$A$2:$E$106,5,FALSE),0)</f>
        <v>0</v>
      </c>
      <c r="L660">
        <v>21329</v>
      </c>
      <c r="M660" t="s">
        <v>32</v>
      </c>
      <c r="N660">
        <v>16</v>
      </c>
      <c r="P660">
        <v>0</v>
      </c>
      <c r="R660">
        <v>8</v>
      </c>
      <c r="T660">
        <v>10</v>
      </c>
      <c r="V660">
        <v>0</v>
      </c>
      <c r="X660">
        <v>0</v>
      </c>
      <c r="Z660">
        <v>0</v>
      </c>
      <c r="AB660">
        <v>0</v>
      </c>
      <c r="AD660">
        <v>0</v>
      </c>
      <c r="AM660" s="26">
        <v>43758</v>
      </c>
      <c r="AN660" s="27" t="s">
        <v>45</v>
      </c>
      <c r="AO660" s="27">
        <v>0</v>
      </c>
      <c r="AP660" s="28">
        <v>19589</v>
      </c>
    </row>
    <row r="661" spans="1:42">
      <c r="A661">
        <v>-75.72</v>
      </c>
      <c r="B661">
        <v>45.38</v>
      </c>
      <c r="C661" t="s">
        <v>31</v>
      </c>
      <c r="D661">
        <v>6105976</v>
      </c>
      <c r="E661">
        <v>43760</v>
      </c>
      <c r="F661" t="s">
        <v>805</v>
      </c>
      <c r="G661">
        <v>2019</v>
      </c>
      <c r="H661">
        <v>10</v>
      </c>
      <c r="I661">
        <v>22</v>
      </c>
      <c r="J661" t="str">
        <f t="shared" si="10"/>
        <v>Tuesday</v>
      </c>
      <c r="K661">
        <f>IFERROR(VLOOKUP(E661,'holiday list'!$A$2:$E$106,5,FALSE),0)</f>
        <v>0</v>
      </c>
      <c r="L661">
        <v>22609</v>
      </c>
      <c r="M661" t="s">
        <v>32</v>
      </c>
      <c r="N661">
        <v>14</v>
      </c>
      <c r="P661">
        <v>8</v>
      </c>
      <c r="R661">
        <v>11</v>
      </c>
      <c r="T661">
        <v>7</v>
      </c>
      <c r="V661">
        <v>0</v>
      </c>
      <c r="X661">
        <v>2</v>
      </c>
      <c r="Z661">
        <v>0</v>
      </c>
      <c r="AB661">
        <v>2</v>
      </c>
      <c r="AD661">
        <v>0</v>
      </c>
      <c r="AM661" s="26">
        <v>43759</v>
      </c>
      <c r="AN661" s="27" t="s">
        <v>36</v>
      </c>
      <c r="AO661" s="27">
        <v>0</v>
      </c>
      <c r="AP661" s="28">
        <v>21329</v>
      </c>
    </row>
    <row r="662" spans="1:42">
      <c r="A662">
        <v>-75.72</v>
      </c>
      <c r="B662">
        <v>45.38</v>
      </c>
      <c r="C662" t="s">
        <v>31</v>
      </c>
      <c r="D662">
        <v>6105976</v>
      </c>
      <c r="E662">
        <v>43761</v>
      </c>
      <c r="F662" t="s">
        <v>806</v>
      </c>
      <c r="G662">
        <v>2019</v>
      </c>
      <c r="H662">
        <v>10</v>
      </c>
      <c r="I662">
        <v>23</v>
      </c>
      <c r="J662" t="str">
        <f t="shared" si="10"/>
        <v>Wednesday</v>
      </c>
      <c r="K662">
        <f>IFERROR(VLOOKUP(E662,'holiday list'!$A$2:$E$106,5,FALSE),0)</f>
        <v>0</v>
      </c>
      <c r="L662">
        <v>21927</v>
      </c>
      <c r="M662" t="s">
        <v>32</v>
      </c>
      <c r="N662">
        <v>13.5</v>
      </c>
      <c r="P662">
        <v>7</v>
      </c>
      <c r="R662">
        <v>10.3</v>
      </c>
      <c r="T662">
        <v>7.7</v>
      </c>
      <c r="V662">
        <v>0</v>
      </c>
      <c r="X662">
        <v>24.6</v>
      </c>
      <c r="Z662">
        <v>0</v>
      </c>
      <c r="AB662">
        <v>24.6</v>
      </c>
      <c r="AD662">
        <v>0</v>
      </c>
      <c r="AM662" s="26">
        <v>43760</v>
      </c>
      <c r="AN662" s="27" t="s">
        <v>56</v>
      </c>
      <c r="AO662" s="27">
        <v>0</v>
      </c>
      <c r="AP662" s="28">
        <v>22609</v>
      </c>
    </row>
    <row r="663" spans="1:42">
      <c r="A663">
        <v>-75.72</v>
      </c>
      <c r="B663">
        <v>45.38</v>
      </c>
      <c r="C663" t="s">
        <v>31</v>
      </c>
      <c r="D663">
        <v>6105976</v>
      </c>
      <c r="E663">
        <v>43762</v>
      </c>
      <c r="F663" t="s">
        <v>807</v>
      </c>
      <c r="G663">
        <v>2019</v>
      </c>
      <c r="H663">
        <v>10</v>
      </c>
      <c r="I663">
        <v>24</v>
      </c>
      <c r="J663" t="str">
        <f t="shared" si="10"/>
        <v>Thursday</v>
      </c>
      <c r="K663">
        <f>IFERROR(VLOOKUP(E663,'holiday list'!$A$2:$E$106,5,FALSE),0)</f>
        <v>0</v>
      </c>
      <c r="L663">
        <v>22534</v>
      </c>
      <c r="M663" t="s">
        <v>32</v>
      </c>
      <c r="N663">
        <v>13</v>
      </c>
      <c r="P663">
        <v>5.5</v>
      </c>
      <c r="R663">
        <v>9.3000000000000007</v>
      </c>
      <c r="T663">
        <v>8.6999999999999993</v>
      </c>
      <c r="V663">
        <v>0</v>
      </c>
      <c r="X663">
        <v>0</v>
      </c>
      <c r="Z663">
        <v>0</v>
      </c>
      <c r="AB663">
        <v>0</v>
      </c>
      <c r="AD663">
        <v>0</v>
      </c>
      <c r="AM663" s="26">
        <v>43761</v>
      </c>
      <c r="AN663" s="27" t="s">
        <v>40</v>
      </c>
      <c r="AO663" s="27">
        <v>0</v>
      </c>
      <c r="AP663" s="28">
        <v>21927</v>
      </c>
    </row>
    <row r="664" spans="1:42">
      <c r="A664">
        <v>-75.72</v>
      </c>
      <c r="B664">
        <v>45.38</v>
      </c>
      <c r="C664" t="s">
        <v>31</v>
      </c>
      <c r="D664">
        <v>6105976</v>
      </c>
      <c r="E664">
        <v>43763</v>
      </c>
      <c r="F664" t="s">
        <v>808</v>
      </c>
      <c r="G664">
        <v>2019</v>
      </c>
      <c r="H664">
        <v>10</v>
      </c>
      <c r="I664">
        <v>25</v>
      </c>
      <c r="J664" t="str">
        <f t="shared" si="10"/>
        <v>Friday</v>
      </c>
      <c r="K664">
        <f>IFERROR(VLOOKUP(E664,'holiday list'!$A$2:$E$106,5,FALSE),0)</f>
        <v>0</v>
      </c>
      <c r="L664">
        <v>22070</v>
      </c>
      <c r="M664" t="s">
        <v>32</v>
      </c>
      <c r="N664">
        <v>11.5</v>
      </c>
      <c r="P664">
        <v>4</v>
      </c>
      <c r="R664">
        <v>7.8</v>
      </c>
      <c r="T664">
        <v>10.199999999999999</v>
      </c>
      <c r="V664">
        <v>0</v>
      </c>
      <c r="X664">
        <v>0</v>
      </c>
      <c r="Z664">
        <v>0</v>
      </c>
      <c r="AB664">
        <v>0</v>
      </c>
      <c r="AD664">
        <v>0</v>
      </c>
      <c r="AM664" s="26">
        <v>43762</v>
      </c>
      <c r="AN664" s="27" t="s">
        <v>59</v>
      </c>
      <c r="AO664" s="27">
        <v>0</v>
      </c>
      <c r="AP664" s="28">
        <v>22534</v>
      </c>
    </row>
    <row r="665" spans="1:42">
      <c r="A665">
        <v>-75.72</v>
      </c>
      <c r="B665">
        <v>45.38</v>
      </c>
      <c r="C665" t="s">
        <v>31</v>
      </c>
      <c r="D665">
        <v>6105976</v>
      </c>
      <c r="E665">
        <v>43764</v>
      </c>
      <c r="F665" t="s">
        <v>809</v>
      </c>
      <c r="G665">
        <v>2019</v>
      </c>
      <c r="H665">
        <v>10</v>
      </c>
      <c r="I665">
        <v>26</v>
      </c>
      <c r="J665" t="str">
        <f t="shared" si="10"/>
        <v>Saturday</v>
      </c>
      <c r="K665">
        <f>IFERROR(VLOOKUP(E665,'holiday list'!$A$2:$E$106,5,FALSE),0)</f>
        <v>0</v>
      </c>
      <c r="L665">
        <v>20043</v>
      </c>
      <c r="M665" t="s">
        <v>32</v>
      </c>
      <c r="N665">
        <v>12.5</v>
      </c>
      <c r="P665">
        <v>1.5</v>
      </c>
      <c r="R665">
        <v>7</v>
      </c>
      <c r="T665">
        <v>11</v>
      </c>
      <c r="V665">
        <v>0</v>
      </c>
      <c r="X665">
        <v>22.5</v>
      </c>
      <c r="Z665">
        <v>0</v>
      </c>
      <c r="AB665">
        <v>22.5</v>
      </c>
      <c r="AD665">
        <v>0</v>
      </c>
      <c r="AM665" s="26">
        <v>43763</v>
      </c>
      <c r="AN665" s="27" t="s">
        <v>38</v>
      </c>
      <c r="AO665" s="27">
        <v>0</v>
      </c>
      <c r="AP665" s="28">
        <v>22070</v>
      </c>
    </row>
    <row r="666" spans="1:42">
      <c r="A666">
        <v>-75.72</v>
      </c>
      <c r="B666">
        <v>45.38</v>
      </c>
      <c r="C666" t="s">
        <v>31</v>
      </c>
      <c r="D666">
        <v>6105976</v>
      </c>
      <c r="E666">
        <v>43765</v>
      </c>
      <c r="F666" t="s">
        <v>810</v>
      </c>
      <c r="G666">
        <v>2019</v>
      </c>
      <c r="H666">
        <v>10</v>
      </c>
      <c r="I666">
        <v>27</v>
      </c>
      <c r="J666" t="str">
        <f t="shared" si="10"/>
        <v>Sunday</v>
      </c>
      <c r="K666">
        <f>IFERROR(VLOOKUP(E666,'holiday list'!$A$2:$E$106,5,FALSE),0)</f>
        <v>0</v>
      </c>
      <c r="L666">
        <v>21533</v>
      </c>
      <c r="M666" t="s">
        <v>32</v>
      </c>
      <c r="N666">
        <v>12</v>
      </c>
      <c r="P666">
        <v>4.5</v>
      </c>
      <c r="R666">
        <v>8.3000000000000007</v>
      </c>
      <c r="T666">
        <v>9.6999999999999993</v>
      </c>
      <c r="V666">
        <v>0</v>
      </c>
      <c r="X666">
        <v>12</v>
      </c>
      <c r="Z666">
        <v>0</v>
      </c>
      <c r="AB666">
        <v>12</v>
      </c>
      <c r="AD666">
        <v>0</v>
      </c>
      <c r="AM666" s="26">
        <v>43764</v>
      </c>
      <c r="AN666" s="27" t="s">
        <v>42</v>
      </c>
      <c r="AO666" s="27">
        <v>0</v>
      </c>
      <c r="AP666" s="28">
        <v>20043</v>
      </c>
    </row>
    <row r="667" spans="1:42">
      <c r="A667">
        <v>-75.72</v>
      </c>
      <c r="B667">
        <v>45.38</v>
      </c>
      <c r="C667" t="s">
        <v>31</v>
      </c>
      <c r="D667">
        <v>6105976</v>
      </c>
      <c r="E667">
        <v>43766</v>
      </c>
      <c r="F667" t="s">
        <v>811</v>
      </c>
      <c r="G667">
        <v>2019</v>
      </c>
      <c r="H667">
        <v>10</v>
      </c>
      <c r="I667">
        <v>28</v>
      </c>
      <c r="J667" t="str">
        <f t="shared" si="10"/>
        <v>Monday</v>
      </c>
      <c r="K667">
        <f>IFERROR(VLOOKUP(E667,'holiday list'!$A$2:$E$106,5,FALSE),0)</f>
        <v>0</v>
      </c>
      <c r="L667">
        <v>21794</v>
      </c>
      <c r="M667" t="s">
        <v>32</v>
      </c>
      <c r="N667">
        <v>15</v>
      </c>
      <c r="P667">
        <v>7</v>
      </c>
      <c r="R667">
        <v>11</v>
      </c>
      <c r="T667">
        <v>7</v>
      </c>
      <c r="V667">
        <v>0</v>
      </c>
      <c r="X667">
        <v>0</v>
      </c>
      <c r="Z667">
        <v>0</v>
      </c>
      <c r="AB667">
        <v>0</v>
      </c>
      <c r="AD667">
        <v>0</v>
      </c>
      <c r="AM667" s="26">
        <v>43765</v>
      </c>
      <c r="AN667" s="27" t="s">
        <v>45</v>
      </c>
      <c r="AO667" s="27">
        <v>0</v>
      </c>
      <c r="AP667" s="28">
        <v>21533</v>
      </c>
    </row>
    <row r="668" spans="1:42">
      <c r="A668">
        <v>-75.72</v>
      </c>
      <c r="B668">
        <v>45.38</v>
      </c>
      <c r="C668" t="s">
        <v>31</v>
      </c>
      <c r="D668">
        <v>6105976</v>
      </c>
      <c r="E668">
        <v>43767</v>
      </c>
      <c r="F668" t="s">
        <v>812</v>
      </c>
      <c r="G668">
        <v>2019</v>
      </c>
      <c r="H668">
        <v>10</v>
      </c>
      <c r="I668">
        <v>29</v>
      </c>
      <c r="J668" t="str">
        <f t="shared" si="10"/>
        <v>Tuesday</v>
      </c>
      <c r="K668">
        <f>IFERROR(VLOOKUP(E668,'holiday list'!$A$2:$E$106,5,FALSE),0)</f>
        <v>0</v>
      </c>
      <c r="L668">
        <v>22135</v>
      </c>
      <c r="M668" t="s">
        <v>32</v>
      </c>
      <c r="N668">
        <v>18.5</v>
      </c>
      <c r="P668">
        <v>4.5</v>
      </c>
      <c r="R668">
        <v>11.5</v>
      </c>
      <c r="T668">
        <v>6.5</v>
      </c>
      <c r="V668">
        <v>0</v>
      </c>
      <c r="X668">
        <v>0</v>
      </c>
      <c r="Z668">
        <v>0</v>
      </c>
      <c r="AB668">
        <v>0</v>
      </c>
      <c r="AD668">
        <v>0</v>
      </c>
      <c r="AM668" s="26">
        <v>43766</v>
      </c>
      <c r="AN668" s="27" t="s">
        <v>36</v>
      </c>
      <c r="AO668" s="27">
        <v>0</v>
      </c>
      <c r="AP668" s="28">
        <v>21794</v>
      </c>
    </row>
    <row r="669" spans="1:42">
      <c r="A669">
        <v>-75.72</v>
      </c>
      <c r="B669">
        <v>45.38</v>
      </c>
      <c r="C669" t="s">
        <v>31</v>
      </c>
      <c r="D669">
        <v>6105976</v>
      </c>
      <c r="E669">
        <v>43768</v>
      </c>
      <c r="F669" t="s">
        <v>813</v>
      </c>
      <c r="G669">
        <v>2019</v>
      </c>
      <c r="H669">
        <v>10</v>
      </c>
      <c r="I669">
        <v>30</v>
      </c>
      <c r="J669" t="str">
        <f t="shared" si="10"/>
        <v>Wednesday</v>
      </c>
      <c r="K669">
        <f>IFERROR(VLOOKUP(E669,'holiday list'!$A$2:$E$106,5,FALSE),0)</f>
        <v>0</v>
      </c>
      <c r="L669">
        <v>22561</v>
      </c>
      <c r="M669" t="s">
        <v>32</v>
      </c>
      <c r="N669">
        <v>11</v>
      </c>
      <c r="P669">
        <v>8</v>
      </c>
      <c r="R669">
        <v>9.5</v>
      </c>
      <c r="T669">
        <v>8.5</v>
      </c>
      <c r="V669">
        <v>0</v>
      </c>
      <c r="X669">
        <v>8.4</v>
      </c>
      <c r="Z669">
        <v>0</v>
      </c>
      <c r="AB669">
        <v>8.4</v>
      </c>
      <c r="AD669">
        <v>0</v>
      </c>
      <c r="AM669" s="26">
        <v>43767</v>
      </c>
      <c r="AN669" s="27" t="s">
        <v>56</v>
      </c>
      <c r="AO669" s="27">
        <v>0</v>
      </c>
      <c r="AP669" s="28">
        <v>22135</v>
      </c>
    </row>
    <row r="670" spans="1:42">
      <c r="A670">
        <v>-75.72</v>
      </c>
      <c r="B670">
        <v>45.38</v>
      </c>
      <c r="C670" t="s">
        <v>31</v>
      </c>
      <c r="D670">
        <v>6105976</v>
      </c>
      <c r="E670">
        <v>43769</v>
      </c>
      <c r="F670" t="s">
        <v>95</v>
      </c>
      <c r="G670">
        <v>2019</v>
      </c>
      <c r="H670">
        <v>10</v>
      </c>
      <c r="I670">
        <v>31</v>
      </c>
      <c r="J670" t="str">
        <f t="shared" si="10"/>
        <v>Thursday</v>
      </c>
      <c r="K670">
        <f>IFERROR(VLOOKUP(E670,'holiday list'!$A$2:$E$106,5,FALSE),0)</f>
        <v>1</v>
      </c>
      <c r="L670">
        <v>22896</v>
      </c>
      <c r="M670" t="s">
        <v>32</v>
      </c>
      <c r="N670">
        <v>10</v>
      </c>
      <c r="P670">
        <v>7</v>
      </c>
      <c r="R670">
        <v>8.5</v>
      </c>
      <c r="T670">
        <v>9.5</v>
      </c>
      <c r="V670">
        <v>0</v>
      </c>
      <c r="X670">
        <v>34.6</v>
      </c>
      <c r="Z670">
        <v>0</v>
      </c>
      <c r="AB670">
        <v>34.6</v>
      </c>
      <c r="AD670">
        <v>0</v>
      </c>
      <c r="AM670" s="26">
        <v>43768</v>
      </c>
      <c r="AN670" s="27" t="s">
        <v>40</v>
      </c>
      <c r="AO670" s="27">
        <v>0</v>
      </c>
      <c r="AP670" s="28">
        <v>22561</v>
      </c>
    </row>
    <row r="671" spans="1:42">
      <c r="A671">
        <v>-75.72</v>
      </c>
      <c r="B671">
        <v>45.38</v>
      </c>
      <c r="C671" t="s">
        <v>31</v>
      </c>
      <c r="D671">
        <v>6105976</v>
      </c>
      <c r="E671">
        <v>43770</v>
      </c>
      <c r="F671" t="s">
        <v>814</v>
      </c>
      <c r="G671">
        <v>2019</v>
      </c>
      <c r="H671">
        <v>11</v>
      </c>
      <c r="I671">
        <v>1</v>
      </c>
      <c r="J671" t="str">
        <f t="shared" si="10"/>
        <v>Friday</v>
      </c>
      <c r="K671">
        <f>IFERROR(VLOOKUP(E671,'holiday list'!$A$2:$E$106,5,FALSE),0)</f>
        <v>0</v>
      </c>
      <c r="L671">
        <v>23752</v>
      </c>
      <c r="M671" t="s">
        <v>32</v>
      </c>
      <c r="N671">
        <v>4</v>
      </c>
      <c r="P671">
        <v>1</v>
      </c>
      <c r="R671">
        <v>2.5</v>
      </c>
      <c r="T671">
        <v>15.5</v>
      </c>
      <c r="V671">
        <v>0</v>
      </c>
      <c r="X671">
        <v>0</v>
      </c>
      <c r="Z671">
        <v>0</v>
      </c>
      <c r="AB671">
        <v>0</v>
      </c>
      <c r="AD671">
        <v>0</v>
      </c>
      <c r="AM671" s="26">
        <v>43769</v>
      </c>
      <c r="AN671" s="27" t="s">
        <v>59</v>
      </c>
      <c r="AO671" s="27">
        <v>1</v>
      </c>
      <c r="AP671" s="28">
        <v>22896</v>
      </c>
    </row>
    <row r="672" spans="1:42">
      <c r="A672">
        <v>-75.72</v>
      </c>
      <c r="B672">
        <v>45.38</v>
      </c>
      <c r="C672" t="s">
        <v>31</v>
      </c>
      <c r="D672">
        <v>6105976</v>
      </c>
      <c r="E672">
        <v>43771</v>
      </c>
      <c r="F672" t="s">
        <v>815</v>
      </c>
      <c r="G672">
        <v>2019</v>
      </c>
      <c r="H672">
        <v>11</v>
      </c>
      <c r="I672">
        <v>2</v>
      </c>
      <c r="J672" t="str">
        <f t="shared" si="10"/>
        <v>Saturday</v>
      </c>
      <c r="K672">
        <f>IFERROR(VLOOKUP(E672,'holiday list'!$A$2:$E$106,5,FALSE),0)</f>
        <v>0</v>
      </c>
      <c r="L672">
        <v>22893</v>
      </c>
      <c r="M672" t="s">
        <v>32</v>
      </c>
      <c r="N672">
        <v>4.5</v>
      </c>
      <c r="P672">
        <v>-3</v>
      </c>
      <c r="R672">
        <v>0.8</v>
      </c>
      <c r="T672">
        <v>17.2</v>
      </c>
      <c r="V672">
        <v>0</v>
      </c>
      <c r="X672">
        <v>5.4</v>
      </c>
      <c r="Z672">
        <v>0</v>
      </c>
      <c r="AB672">
        <v>5.4</v>
      </c>
      <c r="AD672">
        <v>0</v>
      </c>
      <c r="AM672" s="26">
        <v>43770</v>
      </c>
      <c r="AN672" s="27" t="s">
        <v>38</v>
      </c>
      <c r="AO672" s="27">
        <v>0</v>
      </c>
      <c r="AP672" s="28">
        <v>23752</v>
      </c>
    </row>
    <row r="673" spans="1:42">
      <c r="A673">
        <v>-75.72</v>
      </c>
      <c r="B673">
        <v>45.38</v>
      </c>
      <c r="C673" t="s">
        <v>31</v>
      </c>
      <c r="D673">
        <v>6105976</v>
      </c>
      <c r="E673">
        <v>43772</v>
      </c>
      <c r="F673" t="s">
        <v>816</v>
      </c>
      <c r="G673">
        <v>2019</v>
      </c>
      <c r="H673">
        <v>11</v>
      </c>
      <c r="I673">
        <v>3</v>
      </c>
      <c r="J673" t="str">
        <f t="shared" si="10"/>
        <v>Sunday</v>
      </c>
      <c r="K673">
        <f>IFERROR(VLOOKUP(E673,'holiday list'!$A$2:$E$106,5,FALSE),0)</f>
        <v>0</v>
      </c>
      <c r="L673">
        <v>21732</v>
      </c>
      <c r="M673" t="s">
        <v>32</v>
      </c>
      <c r="N673">
        <v>7.5</v>
      </c>
      <c r="P673">
        <v>-0.5</v>
      </c>
      <c r="R673">
        <v>3.5</v>
      </c>
      <c r="T673">
        <v>14.5</v>
      </c>
      <c r="V673">
        <v>0</v>
      </c>
      <c r="X673">
        <v>0.8</v>
      </c>
      <c r="Z673">
        <v>0</v>
      </c>
      <c r="AB673">
        <v>0.8</v>
      </c>
      <c r="AD673">
        <v>0</v>
      </c>
      <c r="AM673" s="26">
        <v>43771</v>
      </c>
      <c r="AN673" s="27" t="s">
        <v>42</v>
      </c>
      <c r="AO673" s="27">
        <v>0</v>
      </c>
      <c r="AP673" s="28">
        <v>22893</v>
      </c>
    </row>
    <row r="674" spans="1:42">
      <c r="A674">
        <v>-75.72</v>
      </c>
      <c r="B674">
        <v>45.38</v>
      </c>
      <c r="C674" t="s">
        <v>31</v>
      </c>
      <c r="D674">
        <v>6105976</v>
      </c>
      <c r="E674">
        <v>43773</v>
      </c>
      <c r="F674" t="s">
        <v>817</v>
      </c>
      <c r="G674">
        <v>2019</v>
      </c>
      <c r="H674">
        <v>11</v>
      </c>
      <c r="I674">
        <v>4</v>
      </c>
      <c r="J674" t="str">
        <f t="shared" si="10"/>
        <v>Monday</v>
      </c>
      <c r="K674">
        <f>IFERROR(VLOOKUP(E674,'holiday list'!$A$2:$E$106,5,FALSE),0)</f>
        <v>0</v>
      </c>
      <c r="L674">
        <v>23916</v>
      </c>
      <c r="M674" t="s">
        <v>32</v>
      </c>
      <c r="N674">
        <v>10</v>
      </c>
      <c r="P674">
        <v>-3</v>
      </c>
      <c r="R674">
        <v>3.5</v>
      </c>
      <c r="T674">
        <v>14.5</v>
      </c>
      <c r="V674">
        <v>0</v>
      </c>
      <c r="X674">
        <v>1.2</v>
      </c>
      <c r="Z674">
        <v>0</v>
      </c>
      <c r="AB674">
        <v>1.2</v>
      </c>
      <c r="AD674">
        <v>0</v>
      </c>
      <c r="AM674" s="26">
        <v>43772</v>
      </c>
      <c r="AN674" s="27" t="s">
        <v>45</v>
      </c>
      <c r="AO674" s="27">
        <v>0</v>
      </c>
      <c r="AP674" s="28">
        <v>21732</v>
      </c>
    </row>
    <row r="675" spans="1:42">
      <c r="A675">
        <v>-75.72</v>
      </c>
      <c r="B675">
        <v>45.38</v>
      </c>
      <c r="C675" t="s">
        <v>31</v>
      </c>
      <c r="D675">
        <v>6105976</v>
      </c>
      <c r="E675">
        <v>43774</v>
      </c>
      <c r="F675" t="s">
        <v>818</v>
      </c>
      <c r="G675">
        <v>2019</v>
      </c>
      <c r="H675">
        <v>11</v>
      </c>
      <c r="I675">
        <v>5</v>
      </c>
      <c r="J675" t="str">
        <f t="shared" si="10"/>
        <v>Tuesday</v>
      </c>
      <c r="K675">
        <f>IFERROR(VLOOKUP(E675,'holiday list'!$A$2:$E$106,5,FALSE),0)</f>
        <v>0</v>
      </c>
      <c r="L675">
        <v>23533</v>
      </c>
      <c r="M675" t="s">
        <v>32</v>
      </c>
      <c r="N675">
        <v>10.5</v>
      </c>
      <c r="P675">
        <v>6</v>
      </c>
      <c r="R675">
        <v>8.3000000000000007</v>
      </c>
      <c r="T675">
        <v>9.6999999999999993</v>
      </c>
      <c r="V675">
        <v>0</v>
      </c>
      <c r="X675">
        <v>0</v>
      </c>
      <c r="Z675">
        <v>0</v>
      </c>
      <c r="AB675">
        <v>0</v>
      </c>
      <c r="AD675">
        <v>0</v>
      </c>
      <c r="AM675" s="26">
        <v>43773</v>
      </c>
      <c r="AN675" s="27" t="s">
        <v>36</v>
      </c>
      <c r="AO675" s="27">
        <v>0</v>
      </c>
      <c r="AP675" s="28">
        <v>23916</v>
      </c>
    </row>
    <row r="676" spans="1:42">
      <c r="A676">
        <v>-75.72</v>
      </c>
      <c r="B676">
        <v>45.38</v>
      </c>
      <c r="C676" t="s">
        <v>31</v>
      </c>
      <c r="D676">
        <v>6105976</v>
      </c>
      <c r="E676">
        <v>43775</v>
      </c>
      <c r="F676" t="s">
        <v>819</v>
      </c>
      <c r="G676">
        <v>2019</v>
      </c>
      <c r="H676">
        <v>11</v>
      </c>
      <c r="I676">
        <v>6</v>
      </c>
      <c r="J676" t="str">
        <f t="shared" si="10"/>
        <v>Wednesday</v>
      </c>
      <c r="K676">
        <f>IFERROR(VLOOKUP(E676,'holiday list'!$A$2:$E$106,5,FALSE),0)</f>
        <v>0</v>
      </c>
      <c r="L676">
        <v>23720</v>
      </c>
      <c r="M676" t="s">
        <v>32</v>
      </c>
      <c r="N676">
        <v>5.5</v>
      </c>
      <c r="P676">
        <v>-1</v>
      </c>
      <c r="R676">
        <v>2.2999999999999998</v>
      </c>
      <c r="T676">
        <v>15.7</v>
      </c>
      <c r="V676">
        <v>0</v>
      </c>
      <c r="X676">
        <v>0</v>
      </c>
      <c r="Z676">
        <v>2</v>
      </c>
      <c r="AB676">
        <v>1</v>
      </c>
      <c r="AD676">
        <v>0</v>
      </c>
      <c r="AM676" s="26">
        <v>43774</v>
      </c>
      <c r="AN676" s="27" t="s">
        <v>56</v>
      </c>
      <c r="AO676" s="27">
        <v>0</v>
      </c>
      <c r="AP676" s="28">
        <v>23533</v>
      </c>
    </row>
    <row r="677" spans="1:42">
      <c r="A677">
        <v>-75.72</v>
      </c>
      <c r="B677">
        <v>45.38</v>
      </c>
      <c r="C677" t="s">
        <v>31</v>
      </c>
      <c r="D677">
        <v>6105976</v>
      </c>
      <c r="E677">
        <v>43776</v>
      </c>
      <c r="F677" t="s">
        <v>820</v>
      </c>
      <c r="G677">
        <v>2019</v>
      </c>
      <c r="H677">
        <v>11</v>
      </c>
      <c r="I677">
        <v>7</v>
      </c>
      <c r="J677" t="str">
        <f t="shared" si="10"/>
        <v>Thursday</v>
      </c>
      <c r="K677">
        <f>IFERROR(VLOOKUP(E677,'holiday list'!$A$2:$E$106,5,FALSE),0)</f>
        <v>0</v>
      </c>
      <c r="L677">
        <v>24887</v>
      </c>
      <c r="M677" t="s">
        <v>32</v>
      </c>
      <c r="N677">
        <v>1</v>
      </c>
      <c r="P677">
        <v>-2</v>
      </c>
      <c r="R677">
        <v>-0.5</v>
      </c>
      <c r="T677">
        <v>18.5</v>
      </c>
      <c r="V677">
        <v>0</v>
      </c>
      <c r="X677">
        <v>0.8</v>
      </c>
      <c r="Z677">
        <v>0</v>
      </c>
      <c r="AB677">
        <v>0.8</v>
      </c>
      <c r="AD677">
        <v>3</v>
      </c>
      <c r="AM677" s="26">
        <v>43775</v>
      </c>
      <c r="AN677" s="27" t="s">
        <v>40</v>
      </c>
      <c r="AO677" s="27">
        <v>0</v>
      </c>
      <c r="AP677" s="28">
        <v>23720</v>
      </c>
    </row>
    <row r="678" spans="1:42">
      <c r="A678">
        <v>-75.72</v>
      </c>
      <c r="B678">
        <v>45.38</v>
      </c>
      <c r="C678" t="s">
        <v>31</v>
      </c>
      <c r="D678">
        <v>6105976</v>
      </c>
      <c r="E678">
        <v>43777</v>
      </c>
      <c r="F678" t="s">
        <v>821</v>
      </c>
      <c r="G678">
        <v>2019</v>
      </c>
      <c r="H678">
        <v>11</v>
      </c>
      <c r="I678">
        <v>8</v>
      </c>
      <c r="J678" t="str">
        <f t="shared" si="10"/>
        <v>Friday</v>
      </c>
      <c r="K678">
        <f>IFERROR(VLOOKUP(E678,'holiday list'!$A$2:$E$106,5,FALSE),0)</f>
        <v>0</v>
      </c>
      <c r="L678">
        <v>24867</v>
      </c>
      <c r="M678" t="s">
        <v>32</v>
      </c>
      <c r="N678">
        <v>0</v>
      </c>
      <c r="P678">
        <v>-5</v>
      </c>
      <c r="R678">
        <v>-2.5</v>
      </c>
      <c r="T678">
        <v>20.5</v>
      </c>
      <c r="V678">
        <v>0</v>
      </c>
      <c r="X678">
        <v>0</v>
      </c>
      <c r="Z678">
        <v>0</v>
      </c>
      <c r="AB678">
        <v>0</v>
      </c>
      <c r="AD678">
        <v>2</v>
      </c>
      <c r="AM678" s="26">
        <v>43776</v>
      </c>
      <c r="AN678" s="27" t="s">
        <v>59</v>
      </c>
      <c r="AO678" s="27">
        <v>0</v>
      </c>
      <c r="AP678" s="28">
        <v>24887</v>
      </c>
    </row>
    <row r="679" spans="1:42">
      <c r="A679">
        <v>-75.72</v>
      </c>
      <c r="B679">
        <v>45.38</v>
      </c>
      <c r="C679" t="s">
        <v>31</v>
      </c>
      <c r="D679">
        <v>6105976</v>
      </c>
      <c r="E679">
        <v>43778</v>
      </c>
      <c r="F679" t="s">
        <v>822</v>
      </c>
      <c r="G679">
        <v>2019</v>
      </c>
      <c r="H679">
        <v>11</v>
      </c>
      <c r="I679">
        <v>9</v>
      </c>
      <c r="J679" t="str">
        <f t="shared" si="10"/>
        <v>Saturday</v>
      </c>
      <c r="K679">
        <f>IFERROR(VLOOKUP(E679,'holiday list'!$A$2:$E$106,5,FALSE),0)</f>
        <v>0</v>
      </c>
      <c r="L679">
        <v>24182</v>
      </c>
      <c r="M679" t="s">
        <v>32</v>
      </c>
      <c r="N679">
        <v>3</v>
      </c>
      <c r="P679">
        <v>-9</v>
      </c>
      <c r="R679">
        <v>-3</v>
      </c>
      <c r="T679">
        <v>21</v>
      </c>
      <c r="V679">
        <v>0</v>
      </c>
      <c r="X679">
        <v>0</v>
      </c>
      <c r="Z679">
        <v>0</v>
      </c>
      <c r="AA679" t="s">
        <v>33</v>
      </c>
      <c r="AB679">
        <v>0</v>
      </c>
      <c r="AD679">
        <v>2</v>
      </c>
      <c r="AM679" s="26">
        <v>43777</v>
      </c>
      <c r="AN679" s="27" t="s">
        <v>38</v>
      </c>
      <c r="AO679" s="27">
        <v>0</v>
      </c>
      <c r="AP679" s="28">
        <v>24867</v>
      </c>
    </row>
    <row r="680" spans="1:42">
      <c r="A680">
        <v>-75.72</v>
      </c>
      <c r="B680">
        <v>45.38</v>
      </c>
      <c r="C680" t="s">
        <v>31</v>
      </c>
      <c r="D680">
        <v>6105976</v>
      </c>
      <c r="E680">
        <v>43779</v>
      </c>
      <c r="F680" t="s">
        <v>823</v>
      </c>
      <c r="G680">
        <v>2019</v>
      </c>
      <c r="H680">
        <v>11</v>
      </c>
      <c r="I680">
        <v>10</v>
      </c>
      <c r="J680" t="str">
        <f t="shared" si="10"/>
        <v>Sunday</v>
      </c>
      <c r="K680">
        <f>IFERROR(VLOOKUP(E680,'holiday list'!$A$2:$E$106,5,FALSE),0)</f>
        <v>0</v>
      </c>
      <c r="L680">
        <v>23023</v>
      </c>
      <c r="M680" t="s">
        <v>32</v>
      </c>
      <c r="N680">
        <v>6</v>
      </c>
      <c r="P680">
        <v>-1</v>
      </c>
      <c r="R680">
        <v>2.5</v>
      </c>
      <c r="T680">
        <v>15.5</v>
      </c>
      <c r="V680">
        <v>0</v>
      </c>
      <c r="X680">
        <v>0</v>
      </c>
      <c r="Z680">
        <v>0</v>
      </c>
      <c r="AB680">
        <v>0</v>
      </c>
      <c r="AD680">
        <v>0</v>
      </c>
      <c r="AM680" s="26">
        <v>43778</v>
      </c>
      <c r="AN680" s="27" t="s">
        <v>42</v>
      </c>
      <c r="AO680" s="27">
        <v>0</v>
      </c>
      <c r="AP680" s="28">
        <v>24182</v>
      </c>
    </row>
    <row r="681" spans="1:42">
      <c r="A681">
        <v>-75.72</v>
      </c>
      <c r="B681">
        <v>45.38</v>
      </c>
      <c r="C681" t="s">
        <v>31</v>
      </c>
      <c r="D681">
        <v>6105976</v>
      </c>
      <c r="E681">
        <v>43780</v>
      </c>
      <c r="F681" t="s">
        <v>96</v>
      </c>
      <c r="G681">
        <v>2019</v>
      </c>
      <c r="H681">
        <v>11</v>
      </c>
      <c r="I681">
        <v>11</v>
      </c>
      <c r="J681" t="str">
        <f t="shared" si="10"/>
        <v>Monday</v>
      </c>
      <c r="K681">
        <f>IFERROR(VLOOKUP(E681,'holiday list'!$A$2:$E$106,5,FALSE),0)</f>
        <v>1</v>
      </c>
      <c r="L681">
        <v>25376</v>
      </c>
      <c r="M681" t="s">
        <v>32</v>
      </c>
      <c r="N681">
        <v>-4</v>
      </c>
      <c r="P681">
        <v>-7</v>
      </c>
      <c r="R681">
        <v>-5.5</v>
      </c>
      <c r="T681">
        <v>23.5</v>
      </c>
      <c r="V681">
        <v>0</v>
      </c>
      <c r="X681">
        <v>0</v>
      </c>
      <c r="Z681">
        <v>12</v>
      </c>
      <c r="AB681">
        <v>8.1999999999999993</v>
      </c>
      <c r="AD681">
        <v>0</v>
      </c>
      <c r="AM681" s="26">
        <v>43779</v>
      </c>
      <c r="AN681" s="27" t="s">
        <v>45</v>
      </c>
      <c r="AO681" s="27">
        <v>0</v>
      </c>
      <c r="AP681" s="28">
        <v>23023</v>
      </c>
    </row>
    <row r="682" spans="1:42">
      <c r="A682">
        <v>-75.72</v>
      </c>
      <c r="B682">
        <v>45.38</v>
      </c>
      <c r="C682" t="s">
        <v>31</v>
      </c>
      <c r="D682">
        <v>6105976</v>
      </c>
      <c r="E682">
        <v>43781</v>
      </c>
      <c r="F682" t="s">
        <v>824</v>
      </c>
      <c r="G682">
        <v>2019</v>
      </c>
      <c r="H682">
        <v>11</v>
      </c>
      <c r="I682">
        <v>12</v>
      </c>
      <c r="J682" t="str">
        <f t="shared" si="10"/>
        <v>Tuesday</v>
      </c>
      <c r="K682">
        <f>IFERROR(VLOOKUP(E682,'holiday list'!$A$2:$E$106,5,FALSE),0)</f>
        <v>0</v>
      </c>
      <c r="L682">
        <v>27361</v>
      </c>
      <c r="M682" t="s">
        <v>32</v>
      </c>
      <c r="N682">
        <v>-7</v>
      </c>
      <c r="P682">
        <v>-9</v>
      </c>
      <c r="R682">
        <v>-8</v>
      </c>
      <c r="T682">
        <v>26</v>
      </c>
      <c r="V682">
        <v>0</v>
      </c>
      <c r="X682">
        <v>0</v>
      </c>
      <c r="Z682">
        <v>0</v>
      </c>
      <c r="AB682">
        <v>0</v>
      </c>
      <c r="AD682">
        <v>15</v>
      </c>
      <c r="AM682" s="26">
        <v>43780</v>
      </c>
      <c r="AN682" s="27" t="s">
        <v>36</v>
      </c>
      <c r="AO682" s="27">
        <v>1</v>
      </c>
      <c r="AP682" s="28">
        <v>25376</v>
      </c>
    </row>
    <row r="683" spans="1:42">
      <c r="A683">
        <v>-75.72</v>
      </c>
      <c r="B683">
        <v>45.38</v>
      </c>
      <c r="C683" t="s">
        <v>31</v>
      </c>
      <c r="D683">
        <v>6105976</v>
      </c>
      <c r="E683">
        <v>43782</v>
      </c>
      <c r="F683" t="s">
        <v>825</v>
      </c>
      <c r="G683">
        <v>2019</v>
      </c>
      <c r="H683">
        <v>11</v>
      </c>
      <c r="I683">
        <v>13</v>
      </c>
      <c r="J683" t="str">
        <f t="shared" si="10"/>
        <v>Wednesday</v>
      </c>
      <c r="K683">
        <f>IFERROR(VLOOKUP(E683,'holiday list'!$A$2:$E$106,5,FALSE),0)</f>
        <v>0</v>
      </c>
      <c r="L683">
        <v>28204</v>
      </c>
      <c r="M683" t="s">
        <v>32</v>
      </c>
      <c r="N683">
        <v>-8</v>
      </c>
      <c r="P683">
        <v>-15</v>
      </c>
      <c r="R683">
        <v>-11.5</v>
      </c>
      <c r="T683">
        <v>29.5</v>
      </c>
      <c r="V683">
        <v>0</v>
      </c>
      <c r="X683">
        <v>0</v>
      </c>
      <c r="Z683">
        <v>4</v>
      </c>
      <c r="AB683">
        <v>2</v>
      </c>
      <c r="AD683">
        <v>10</v>
      </c>
      <c r="AM683" s="26">
        <v>43781</v>
      </c>
      <c r="AN683" s="27" t="s">
        <v>56</v>
      </c>
      <c r="AO683" s="27">
        <v>0</v>
      </c>
      <c r="AP683" s="28">
        <v>27361</v>
      </c>
    </row>
    <row r="684" spans="1:42">
      <c r="A684">
        <v>-75.72</v>
      </c>
      <c r="B684">
        <v>45.38</v>
      </c>
      <c r="C684" t="s">
        <v>31</v>
      </c>
      <c r="D684">
        <v>6105976</v>
      </c>
      <c r="E684">
        <v>43783</v>
      </c>
      <c r="F684" t="s">
        <v>826</v>
      </c>
      <c r="G684">
        <v>2019</v>
      </c>
      <c r="H684">
        <v>11</v>
      </c>
      <c r="I684">
        <v>14</v>
      </c>
      <c r="J684" t="str">
        <f t="shared" si="10"/>
        <v>Thursday</v>
      </c>
      <c r="K684">
        <f>IFERROR(VLOOKUP(E684,'holiday list'!$A$2:$E$106,5,FALSE),0)</f>
        <v>0</v>
      </c>
      <c r="L684">
        <v>27989</v>
      </c>
      <c r="M684" t="s">
        <v>32</v>
      </c>
      <c r="N684">
        <v>1</v>
      </c>
      <c r="P684">
        <v>-13</v>
      </c>
      <c r="R684">
        <v>-6</v>
      </c>
      <c r="T684">
        <v>24</v>
      </c>
      <c r="V684">
        <v>0</v>
      </c>
      <c r="X684">
        <v>0</v>
      </c>
      <c r="Z684">
        <v>1</v>
      </c>
      <c r="AB684">
        <v>1</v>
      </c>
      <c r="AD684">
        <v>6</v>
      </c>
      <c r="AM684" s="26">
        <v>43782</v>
      </c>
      <c r="AN684" s="27" t="s">
        <v>40</v>
      </c>
      <c r="AO684" s="27">
        <v>0</v>
      </c>
      <c r="AP684" s="28">
        <v>28204</v>
      </c>
    </row>
    <row r="685" spans="1:42">
      <c r="A685">
        <v>-75.72</v>
      </c>
      <c r="B685">
        <v>45.38</v>
      </c>
      <c r="C685" t="s">
        <v>31</v>
      </c>
      <c r="D685">
        <v>6105976</v>
      </c>
      <c r="E685">
        <v>43784</v>
      </c>
      <c r="F685" t="s">
        <v>827</v>
      </c>
      <c r="G685">
        <v>2019</v>
      </c>
      <c r="H685">
        <v>11</v>
      </c>
      <c r="I685">
        <v>15</v>
      </c>
      <c r="J685" t="str">
        <f t="shared" si="10"/>
        <v>Friday</v>
      </c>
      <c r="K685">
        <f>IFERROR(VLOOKUP(E685,'holiday list'!$A$2:$E$106,5,FALSE),0)</f>
        <v>0</v>
      </c>
      <c r="L685">
        <v>27135</v>
      </c>
      <c r="M685" t="s">
        <v>32</v>
      </c>
      <c r="N685">
        <v>2</v>
      </c>
      <c r="P685">
        <v>-3</v>
      </c>
      <c r="R685">
        <v>-0.5</v>
      </c>
      <c r="T685">
        <v>18.5</v>
      </c>
      <c r="V685">
        <v>0</v>
      </c>
      <c r="X685">
        <v>0</v>
      </c>
      <c r="Z685">
        <v>0</v>
      </c>
      <c r="AA685" t="s">
        <v>33</v>
      </c>
      <c r="AB685">
        <v>0</v>
      </c>
      <c r="AD685">
        <v>10</v>
      </c>
      <c r="AM685" s="26">
        <v>43783</v>
      </c>
      <c r="AN685" s="27" t="s">
        <v>59</v>
      </c>
      <c r="AO685" s="27">
        <v>0</v>
      </c>
      <c r="AP685" s="28">
        <v>27989</v>
      </c>
    </row>
    <row r="686" spans="1:42">
      <c r="A686">
        <v>-75.72</v>
      </c>
      <c r="B686">
        <v>45.38</v>
      </c>
      <c r="C686" t="s">
        <v>31</v>
      </c>
      <c r="D686">
        <v>6105976</v>
      </c>
      <c r="E686">
        <v>43785</v>
      </c>
      <c r="F686" t="s">
        <v>828</v>
      </c>
      <c r="G686">
        <v>2019</v>
      </c>
      <c r="H686">
        <v>11</v>
      </c>
      <c r="I686">
        <v>16</v>
      </c>
      <c r="J686" t="str">
        <f t="shared" si="10"/>
        <v>Saturday</v>
      </c>
      <c r="K686">
        <f>IFERROR(VLOOKUP(E686,'holiday list'!$A$2:$E$106,5,FALSE),0)</f>
        <v>0</v>
      </c>
      <c r="L686">
        <v>26261</v>
      </c>
      <c r="M686" t="s">
        <v>32</v>
      </c>
      <c r="N686">
        <v>-5</v>
      </c>
      <c r="P686">
        <v>-14</v>
      </c>
      <c r="R686">
        <v>-9.5</v>
      </c>
      <c r="T686">
        <v>27.5</v>
      </c>
      <c r="V686">
        <v>0</v>
      </c>
      <c r="X686">
        <v>0</v>
      </c>
      <c r="Z686">
        <v>0</v>
      </c>
      <c r="AB686">
        <v>0</v>
      </c>
      <c r="AD686">
        <v>8</v>
      </c>
      <c r="AM686" s="26">
        <v>43784</v>
      </c>
      <c r="AN686" s="27" t="s">
        <v>38</v>
      </c>
      <c r="AO686" s="27">
        <v>0</v>
      </c>
      <c r="AP686" s="28">
        <v>27135</v>
      </c>
    </row>
    <row r="687" spans="1:42">
      <c r="A687">
        <v>-75.72</v>
      </c>
      <c r="B687">
        <v>45.38</v>
      </c>
      <c r="C687" t="s">
        <v>31</v>
      </c>
      <c r="D687">
        <v>6105976</v>
      </c>
      <c r="E687">
        <v>43786</v>
      </c>
      <c r="F687" t="s">
        <v>829</v>
      </c>
      <c r="G687">
        <v>2019</v>
      </c>
      <c r="H687">
        <v>11</v>
      </c>
      <c r="I687">
        <v>17</v>
      </c>
      <c r="J687" t="str">
        <f t="shared" si="10"/>
        <v>Sunday</v>
      </c>
      <c r="K687">
        <f>IFERROR(VLOOKUP(E687,'holiday list'!$A$2:$E$106,5,FALSE),0)</f>
        <v>0</v>
      </c>
      <c r="L687">
        <v>25634</v>
      </c>
      <c r="M687" t="s">
        <v>32</v>
      </c>
      <c r="N687">
        <v>-3</v>
      </c>
      <c r="P687">
        <v>-15</v>
      </c>
      <c r="R687">
        <v>-9</v>
      </c>
      <c r="T687">
        <v>27</v>
      </c>
      <c r="V687">
        <v>0</v>
      </c>
      <c r="X687">
        <v>0</v>
      </c>
      <c r="Z687">
        <v>0</v>
      </c>
      <c r="AB687">
        <v>0</v>
      </c>
      <c r="AD687">
        <v>8</v>
      </c>
      <c r="AM687" s="26">
        <v>43785</v>
      </c>
      <c r="AN687" s="27" t="s">
        <v>42</v>
      </c>
      <c r="AO687" s="27">
        <v>0</v>
      </c>
      <c r="AP687" s="28">
        <v>26261</v>
      </c>
    </row>
    <row r="688" spans="1:42">
      <c r="A688">
        <v>-75.72</v>
      </c>
      <c r="B688">
        <v>45.38</v>
      </c>
      <c r="C688" t="s">
        <v>31</v>
      </c>
      <c r="D688">
        <v>6105976</v>
      </c>
      <c r="E688">
        <v>43787</v>
      </c>
      <c r="F688" t="s">
        <v>830</v>
      </c>
      <c r="G688">
        <v>2019</v>
      </c>
      <c r="H688">
        <v>11</v>
      </c>
      <c r="I688">
        <v>18</v>
      </c>
      <c r="J688" t="str">
        <f t="shared" si="10"/>
        <v>Monday</v>
      </c>
      <c r="K688">
        <f>IFERROR(VLOOKUP(E688,'holiday list'!$A$2:$E$106,5,FALSE),0)</f>
        <v>0</v>
      </c>
      <c r="L688">
        <v>26374</v>
      </c>
      <c r="M688" t="s">
        <v>32</v>
      </c>
      <c r="N688">
        <v>1</v>
      </c>
      <c r="P688">
        <v>-8</v>
      </c>
      <c r="R688">
        <v>-3.5</v>
      </c>
      <c r="T688">
        <v>21.5</v>
      </c>
      <c r="V688">
        <v>0</v>
      </c>
      <c r="X688">
        <v>0</v>
      </c>
      <c r="Z688">
        <v>0</v>
      </c>
      <c r="AB688">
        <v>0</v>
      </c>
      <c r="AD688">
        <v>6</v>
      </c>
      <c r="AM688" s="26">
        <v>43786</v>
      </c>
      <c r="AN688" s="27" t="s">
        <v>45</v>
      </c>
      <c r="AO688" s="27">
        <v>0</v>
      </c>
      <c r="AP688" s="28">
        <v>25634</v>
      </c>
    </row>
    <row r="689" spans="1:42">
      <c r="A689">
        <v>-75.72</v>
      </c>
      <c r="B689">
        <v>45.38</v>
      </c>
      <c r="C689" t="s">
        <v>31</v>
      </c>
      <c r="D689">
        <v>6105976</v>
      </c>
      <c r="E689">
        <v>43788</v>
      </c>
      <c r="F689" t="s">
        <v>831</v>
      </c>
      <c r="G689">
        <v>2019</v>
      </c>
      <c r="H689">
        <v>11</v>
      </c>
      <c r="I689">
        <v>19</v>
      </c>
      <c r="J689" t="str">
        <f t="shared" si="10"/>
        <v>Tuesday</v>
      </c>
      <c r="K689">
        <f>IFERROR(VLOOKUP(E689,'holiday list'!$A$2:$E$106,5,FALSE),0)</f>
        <v>0</v>
      </c>
      <c r="L689">
        <v>25978</v>
      </c>
      <c r="M689" t="s">
        <v>32</v>
      </c>
      <c r="N689">
        <v>3</v>
      </c>
      <c r="P689">
        <v>-7.5</v>
      </c>
      <c r="R689">
        <v>-2.2999999999999998</v>
      </c>
      <c r="T689">
        <v>20.3</v>
      </c>
      <c r="V689">
        <v>0</v>
      </c>
      <c r="X689">
        <v>0</v>
      </c>
      <c r="Z689">
        <v>0</v>
      </c>
      <c r="AB689">
        <v>0</v>
      </c>
      <c r="AD689">
        <v>6</v>
      </c>
      <c r="AM689" s="26">
        <v>43787</v>
      </c>
      <c r="AN689" s="27" t="s">
        <v>36</v>
      </c>
      <c r="AO689" s="27">
        <v>0</v>
      </c>
      <c r="AP689" s="28">
        <v>26374</v>
      </c>
    </row>
    <row r="690" spans="1:42">
      <c r="A690">
        <v>-75.72</v>
      </c>
      <c r="B690">
        <v>45.38</v>
      </c>
      <c r="C690" t="s">
        <v>31</v>
      </c>
      <c r="D690">
        <v>6105976</v>
      </c>
      <c r="E690">
        <v>43789</v>
      </c>
      <c r="F690" t="s">
        <v>832</v>
      </c>
      <c r="G690">
        <v>2019</v>
      </c>
      <c r="H690">
        <v>11</v>
      </c>
      <c r="I690">
        <v>20</v>
      </c>
      <c r="J690" t="str">
        <f t="shared" si="10"/>
        <v>Wednesday</v>
      </c>
      <c r="K690">
        <f>IFERROR(VLOOKUP(E690,'holiday list'!$A$2:$E$106,5,FALSE),0)</f>
        <v>0</v>
      </c>
      <c r="L690">
        <v>26170</v>
      </c>
      <c r="M690" t="s">
        <v>32</v>
      </c>
      <c r="N690">
        <v>4</v>
      </c>
      <c r="P690">
        <v>-1.5</v>
      </c>
      <c r="R690">
        <v>1.3</v>
      </c>
      <c r="T690">
        <v>16.7</v>
      </c>
      <c r="V690">
        <v>0</v>
      </c>
      <c r="X690">
        <v>0</v>
      </c>
      <c r="Z690">
        <v>0</v>
      </c>
      <c r="AB690">
        <v>0</v>
      </c>
      <c r="AD690">
        <v>5</v>
      </c>
      <c r="AM690" s="26">
        <v>43788</v>
      </c>
      <c r="AN690" s="27" t="s">
        <v>56</v>
      </c>
      <c r="AO690" s="27">
        <v>0</v>
      </c>
      <c r="AP690" s="28">
        <v>25978</v>
      </c>
    </row>
    <row r="691" spans="1:42">
      <c r="A691">
        <v>-75.72</v>
      </c>
      <c r="B691">
        <v>45.38</v>
      </c>
      <c r="C691" t="s">
        <v>31</v>
      </c>
      <c r="D691">
        <v>6105976</v>
      </c>
      <c r="E691">
        <v>43790</v>
      </c>
      <c r="F691" t="s">
        <v>833</v>
      </c>
      <c r="G691">
        <v>2019</v>
      </c>
      <c r="H691">
        <v>11</v>
      </c>
      <c r="I691">
        <v>21</v>
      </c>
      <c r="J691" t="str">
        <f t="shared" si="10"/>
        <v>Thursday</v>
      </c>
      <c r="K691">
        <f>IFERROR(VLOOKUP(E691,'holiday list'!$A$2:$E$106,5,FALSE),0)</f>
        <v>0</v>
      </c>
      <c r="L691">
        <v>26274</v>
      </c>
      <c r="M691" t="s">
        <v>32</v>
      </c>
      <c r="N691">
        <v>3.5</v>
      </c>
      <c r="P691">
        <v>-5</v>
      </c>
      <c r="R691">
        <v>-0.8</v>
      </c>
      <c r="T691">
        <v>18.8</v>
      </c>
      <c r="V691">
        <v>0</v>
      </c>
      <c r="X691">
        <v>0</v>
      </c>
      <c r="Z691">
        <v>0</v>
      </c>
      <c r="AB691">
        <v>0</v>
      </c>
      <c r="AD691">
        <v>4</v>
      </c>
      <c r="AM691" s="26">
        <v>43789</v>
      </c>
      <c r="AN691" s="27" t="s">
        <v>40</v>
      </c>
      <c r="AO691" s="27">
        <v>0</v>
      </c>
      <c r="AP691" s="28">
        <v>26170</v>
      </c>
    </row>
    <row r="692" spans="1:42">
      <c r="A692">
        <v>-75.72</v>
      </c>
      <c r="B692">
        <v>45.38</v>
      </c>
      <c r="C692" t="s">
        <v>31</v>
      </c>
      <c r="D692">
        <v>6105976</v>
      </c>
      <c r="E692">
        <v>43791</v>
      </c>
      <c r="F692" t="s">
        <v>834</v>
      </c>
      <c r="G692">
        <v>2019</v>
      </c>
      <c r="H692">
        <v>11</v>
      </c>
      <c r="I692">
        <v>22</v>
      </c>
      <c r="J692" t="str">
        <f t="shared" si="10"/>
        <v>Friday</v>
      </c>
      <c r="K692">
        <f>IFERROR(VLOOKUP(E692,'holiday list'!$A$2:$E$106,5,FALSE),0)</f>
        <v>0</v>
      </c>
      <c r="L692">
        <v>25950</v>
      </c>
      <c r="M692" t="s">
        <v>32</v>
      </c>
      <c r="N692">
        <v>6</v>
      </c>
      <c r="P692">
        <v>-1.5</v>
      </c>
      <c r="R692">
        <v>2.2999999999999998</v>
      </c>
      <c r="T692">
        <v>15.7</v>
      </c>
      <c r="V692">
        <v>0</v>
      </c>
      <c r="X692">
        <v>0</v>
      </c>
      <c r="Z692">
        <v>0</v>
      </c>
      <c r="AB692">
        <v>0</v>
      </c>
      <c r="AD692">
        <v>3</v>
      </c>
      <c r="AM692" s="26">
        <v>43790</v>
      </c>
      <c r="AN692" s="27" t="s">
        <v>59</v>
      </c>
      <c r="AO692" s="27">
        <v>0</v>
      </c>
      <c r="AP692" s="28">
        <v>26274</v>
      </c>
    </row>
    <row r="693" spans="1:42">
      <c r="A693">
        <v>-75.72</v>
      </c>
      <c r="B693">
        <v>45.38</v>
      </c>
      <c r="C693" t="s">
        <v>31</v>
      </c>
      <c r="D693">
        <v>6105976</v>
      </c>
      <c r="E693">
        <v>43792</v>
      </c>
      <c r="F693" t="s">
        <v>835</v>
      </c>
      <c r="G693">
        <v>2019</v>
      </c>
      <c r="H693">
        <v>11</v>
      </c>
      <c r="I693">
        <v>23</v>
      </c>
      <c r="J693" t="str">
        <f t="shared" si="10"/>
        <v>Saturday</v>
      </c>
      <c r="K693">
        <f>IFERROR(VLOOKUP(E693,'holiday list'!$A$2:$E$106,5,FALSE),0)</f>
        <v>0</v>
      </c>
      <c r="L693">
        <v>24579</v>
      </c>
      <c r="M693" t="s">
        <v>32</v>
      </c>
      <c r="N693">
        <v>5</v>
      </c>
      <c r="P693">
        <v>-6.5</v>
      </c>
      <c r="R693">
        <v>-0.8</v>
      </c>
      <c r="T693">
        <v>18.8</v>
      </c>
      <c r="V693">
        <v>0</v>
      </c>
      <c r="X693">
        <v>0</v>
      </c>
      <c r="Z693">
        <v>0</v>
      </c>
      <c r="AB693">
        <v>0</v>
      </c>
      <c r="AD693">
        <v>0</v>
      </c>
      <c r="AM693" s="26">
        <v>43791</v>
      </c>
      <c r="AN693" s="27" t="s">
        <v>38</v>
      </c>
      <c r="AO693" s="27">
        <v>0</v>
      </c>
      <c r="AP693" s="28">
        <v>25950</v>
      </c>
    </row>
    <row r="694" spans="1:42">
      <c r="A694">
        <v>-75.72</v>
      </c>
      <c r="B694">
        <v>45.38</v>
      </c>
      <c r="C694" t="s">
        <v>31</v>
      </c>
      <c r="D694">
        <v>6105976</v>
      </c>
      <c r="E694">
        <v>43793</v>
      </c>
      <c r="F694" t="s">
        <v>836</v>
      </c>
      <c r="G694">
        <v>2019</v>
      </c>
      <c r="H694">
        <v>11</v>
      </c>
      <c r="I694">
        <v>24</v>
      </c>
      <c r="J694" t="str">
        <f t="shared" si="10"/>
        <v>Sunday</v>
      </c>
      <c r="K694">
        <f>IFERROR(VLOOKUP(E694,'holiday list'!$A$2:$E$106,5,FALSE),0)</f>
        <v>0</v>
      </c>
      <c r="L694">
        <v>23017</v>
      </c>
      <c r="M694" t="s">
        <v>32</v>
      </c>
      <c r="N694">
        <v>6.5</v>
      </c>
      <c r="P694">
        <v>-4</v>
      </c>
      <c r="R694">
        <v>1.3</v>
      </c>
      <c r="T694">
        <v>16.7</v>
      </c>
      <c r="V694">
        <v>0</v>
      </c>
      <c r="X694">
        <v>0</v>
      </c>
      <c r="Z694">
        <v>0</v>
      </c>
      <c r="AB694">
        <v>0</v>
      </c>
      <c r="AD694">
        <v>0</v>
      </c>
      <c r="AM694" s="26">
        <v>43792</v>
      </c>
      <c r="AN694" s="27" t="s">
        <v>42</v>
      </c>
      <c r="AO694" s="27">
        <v>0</v>
      </c>
      <c r="AP694" s="28">
        <v>24579</v>
      </c>
    </row>
    <row r="695" spans="1:42">
      <c r="A695">
        <v>-75.72</v>
      </c>
      <c r="B695">
        <v>45.38</v>
      </c>
      <c r="C695" t="s">
        <v>31</v>
      </c>
      <c r="D695">
        <v>6105976</v>
      </c>
      <c r="E695">
        <v>43794</v>
      </c>
      <c r="F695" t="s">
        <v>837</v>
      </c>
      <c r="G695">
        <v>2019</v>
      </c>
      <c r="H695">
        <v>11</v>
      </c>
      <c r="I695">
        <v>25</v>
      </c>
      <c r="J695" t="str">
        <f t="shared" si="10"/>
        <v>Monday</v>
      </c>
      <c r="K695">
        <f>IFERROR(VLOOKUP(E695,'holiday list'!$A$2:$E$106,5,FALSE),0)</f>
        <v>0</v>
      </c>
      <c r="L695">
        <v>24380</v>
      </c>
      <c r="M695" t="s">
        <v>32</v>
      </c>
      <c r="N695">
        <v>8</v>
      </c>
      <c r="P695">
        <v>-1</v>
      </c>
      <c r="R695">
        <v>3.5</v>
      </c>
      <c r="T695">
        <v>14.5</v>
      </c>
      <c r="V695">
        <v>0</v>
      </c>
      <c r="X695">
        <v>0</v>
      </c>
      <c r="Z695">
        <v>0</v>
      </c>
      <c r="AB695">
        <v>0</v>
      </c>
      <c r="AD695">
        <v>0</v>
      </c>
      <c r="AM695" s="26">
        <v>43793</v>
      </c>
      <c r="AN695" s="27" t="s">
        <v>45</v>
      </c>
      <c r="AO695" s="27">
        <v>0</v>
      </c>
      <c r="AP695" s="28">
        <v>23017</v>
      </c>
    </row>
    <row r="696" spans="1:42">
      <c r="A696">
        <v>-75.72</v>
      </c>
      <c r="B696">
        <v>45.38</v>
      </c>
      <c r="C696" t="s">
        <v>31</v>
      </c>
      <c r="D696">
        <v>6105976</v>
      </c>
      <c r="E696">
        <v>43795</v>
      </c>
      <c r="F696" t="s">
        <v>838</v>
      </c>
      <c r="G696">
        <v>2019</v>
      </c>
      <c r="H696">
        <v>11</v>
      </c>
      <c r="I696">
        <v>26</v>
      </c>
      <c r="J696" t="str">
        <f t="shared" si="10"/>
        <v>Tuesday</v>
      </c>
      <c r="K696">
        <f>IFERROR(VLOOKUP(E696,'holiday list'!$A$2:$E$106,5,FALSE),0)</f>
        <v>0</v>
      </c>
      <c r="L696">
        <v>24642</v>
      </c>
      <c r="M696" t="s">
        <v>32</v>
      </c>
      <c r="N696">
        <v>11</v>
      </c>
      <c r="P696">
        <v>0.5</v>
      </c>
      <c r="R696">
        <v>5.8</v>
      </c>
      <c r="T696">
        <v>12.2</v>
      </c>
      <c r="V696">
        <v>0</v>
      </c>
      <c r="X696">
        <v>0</v>
      </c>
      <c r="Y696" t="s">
        <v>33</v>
      </c>
      <c r="Z696">
        <v>0</v>
      </c>
      <c r="AB696">
        <v>0</v>
      </c>
      <c r="AC696" t="s">
        <v>33</v>
      </c>
      <c r="AD696">
        <v>0</v>
      </c>
      <c r="AM696" s="26">
        <v>43794</v>
      </c>
      <c r="AN696" s="27" t="s">
        <v>36</v>
      </c>
      <c r="AO696" s="27">
        <v>0</v>
      </c>
      <c r="AP696" s="28">
        <v>24380</v>
      </c>
    </row>
    <row r="697" spans="1:42">
      <c r="A697">
        <v>-75.72</v>
      </c>
      <c r="B697">
        <v>45.38</v>
      </c>
      <c r="C697" t="s">
        <v>31</v>
      </c>
      <c r="D697">
        <v>6105976</v>
      </c>
      <c r="E697">
        <v>43796</v>
      </c>
      <c r="F697" t="s">
        <v>839</v>
      </c>
      <c r="G697">
        <v>2019</v>
      </c>
      <c r="H697">
        <v>11</v>
      </c>
      <c r="I697">
        <v>27</v>
      </c>
      <c r="J697" t="str">
        <f t="shared" si="10"/>
        <v>Wednesday</v>
      </c>
      <c r="K697">
        <f>IFERROR(VLOOKUP(E697,'holiday list'!$A$2:$E$106,5,FALSE),0)</f>
        <v>0</v>
      </c>
      <c r="L697">
        <v>25844</v>
      </c>
      <c r="M697" t="s">
        <v>32</v>
      </c>
      <c r="AD697">
        <v>0</v>
      </c>
      <c r="AM697" s="26">
        <v>43795</v>
      </c>
      <c r="AN697" s="27" t="s">
        <v>56</v>
      </c>
      <c r="AO697" s="27">
        <v>0</v>
      </c>
      <c r="AP697" s="28">
        <v>24642</v>
      </c>
    </row>
    <row r="698" spans="1:42">
      <c r="A698">
        <v>-75.72</v>
      </c>
      <c r="B698">
        <v>45.38</v>
      </c>
      <c r="C698" t="s">
        <v>31</v>
      </c>
      <c r="D698">
        <v>6105976</v>
      </c>
      <c r="E698">
        <v>43797</v>
      </c>
      <c r="F698" t="s">
        <v>840</v>
      </c>
      <c r="G698">
        <v>2019</v>
      </c>
      <c r="H698">
        <v>11</v>
      </c>
      <c r="I698">
        <v>28</v>
      </c>
      <c r="J698" t="str">
        <f t="shared" si="10"/>
        <v>Thursday</v>
      </c>
      <c r="K698">
        <f>IFERROR(VLOOKUP(E698,'holiday list'!$A$2:$E$106,5,FALSE),0)</f>
        <v>0</v>
      </c>
      <c r="L698">
        <v>26087</v>
      </c>
      <c r="AM698" s="26">
        <v>43796</v>
      </c>
      <c r="AN698" s="27" t="s">
        <v>40</v>
      </c>
      <c r="AO698" s="27">
        <v>0</v>
      </c>
      <c r="AP698" s="28">
        <v>25844</v>
      </c>
    </row>
    <row r="699" spans="1:42">
      <c r="A699">
        <v>-75.72</v>
      </c>
      <c r="B699">
        <v>45.38</v>
      </c>
      <c r="C699" t="s">
        <v>31</v>
      </c>
      <c r="D699">
        <v>6105976</v>
      </c>
      <c r="E699">
        <v>43798</v>
      </c>
      <c r="F699" t="s">
        <v>841</v>
      </c>
      <c r="G699">
        <v>2019</v>
      </c>
      <c r="H699">
        <v>11</v>
      </c>
      <c r="I699">
        <v>29</v>
      </c>
      <c r="J699" t="str">
        <f t="shared" si="10"/>
        <v>Friday</v>
      </c>
      <c r="K699">
        <f>IFERROR(VLOOKUP(E699,'holiday list'!$A$2:$E$106,5,FALSE),0)</f>
        <v>0</v>
      </c>
      <c r="L699">
        <v>26108</v>
      </c>
      <c r="M699" t="s">
        <v>32</v>
      </c>
      <c r="N699">
        <v>-4</v>
      </c>
      <c r="P699">
        <v>-6.5</v>
      </c>
      <c r="R699">
        <v>-5.3</v>
      </c>
      <c r="T699">
        <v>23.3</v>
      </c>
      <c r="V699">
        <v>0</v>
      </c>
      <c r="X699">
        <v>0</v>
      </c>
      <c r="Z699">
        <v>0</v>
      </c>
      <c r="AB699">
        <v>0</v>
      </c>
      <c r="AD699">
        <v>0</v>
      </c>
      <c r="AM699" s="26">
        <v>43797</v>
      </c>
      <c r="AN699" s="27" t="s">
        <v>59</v>
      </c>
      <c r="AO699" s="27">
        <v>0</v>
      </c>
      <c r="AP699" s="28">
        <v>26087</v>
      </c>
    </row>
    <row r="700" spans="1:42">
      <c r="A700">
        <v>-75.72</v>
      </c>
      <c r="B700">
        <v>45.38</v>
      </c>
      <c r="C700" t="s">
        <v>31</v>
      </c>
      <c r="D700">
        <v>6105976</v>
      </c>
      <c r="E700">
        <v>43799</v>
      </c>
      <c r="F700" t="s">
        <v>842</v>
      </c>
      <c r="G700">
        <v>2019</v>
      </c>
      <c r="H700">
        <v>11</v>
      </c>
      <c r="I700">
        <v>30</v>
      </c>
      <c r="J700" t="str">
        <f t="shared" si="10"/>
        <v>Saturday</v>
      </c>
      <c r="K700">
        <f>IFERROR(VLOOKUP(E700,'holiday list'!$A$2:$E$106,5,FALSE),0)</f>
        <v>0</v>
      </c>
      <c r="L700">
        <v>25446</v>
      </c>
      <c r="M700" t="s">
        <v>32</v>
      </c>
      <c r="N700">
        <v>-4</v>
      </c>
      <c r="P700">
        <v>-11</v>
      </c>
      <c r="R700">
        <v>-7.5</v>
      </c>
      <c r="T700">
        <v>25.5</v>
      </c>
      <c r="V700">
        <v>0</v>
      </c>
      <c r="X700">
        <v>0</v>
      </c>
      <c r="Z700">
        <v>0</v>
      </c>
      <c r="AB700">
        <v>0</v>
      </c>
      <c r="AD700">
        <v>0</v>
      </c>
      <c r="AM700" s="26">
        <v>43798</v>
      </c>
      <c r="AN700" s="27" t="s">
        <v>38</v>
      </c>
      <c r="AO700" s="27">
        <v>0</v>
      </c>
      <c r="AP700" s="28">
        <v>26108</v>
      </c>
    </row>
    <row r="701" spans="1:42">
      <c r="A701">
        <v>-75.72</v>
      </c>
      <c r="B701">
        <v>45.38</v>
      </c>
      <c r="C701" t="s">
        <v>31</v>
      </c>
      <c r="D701">
        <v>6105976</v>
      </c>
      <c r="E701">
        <v>43800</v>
      </c>
      <c r="F701" t="s">
        <v>843</v>
      </c>
      <c r="G701">
        <v>2019</v>
      </c>
      <c r="H701">
        <v>12</v>
      </c>
      <c r="I701">
        <v>1</v>
      </c>
      <c r="J701" t="str">
        <f t="shared" si="10"/>
        <v>Sunday</v>
      </c>
      <c r="K701">
        <f>IFERROR(VLOOKUP(E701,'holiday list'!$A$2:$E$106,5,FALSE),0)</f>
        <v>0</v>
      </c>
      <c r="L701">
        <v>26480</v>
      </c>
      <c r="M701" t="s">
        <v>32</v>
      </c>
      <c r="N701">
        <v>-3</v>
      </c>
      <c r="P701">
        <v>-12</v>
      </c>
      <c r="R701">
        <v>-7.5</v>
      </c>
      <c r="T701">
        <v>25.5</v>
      </c>
      <c r="V701">
        <v>0</v>
      </c>
      <c r="X701">
        <v>0</v>
      </c>
      <c r="Z701">
        <v>0</v>
      </c>
      <c r="AB701">
        <v>0</v>
      </c>
      <c r="AD701">
        <v>0</v>
      </c>
      <c r="AM701" s="26">
        <v>43799</v>
      </c>
      <c r="AN701" s="27" t="s">
        <v>42</v>
      </c>
      <c r="AO701" s="27">
        <v>0</v>
      </c>
      <c r="AP701" s="28">
        <v>25446</v>
      </c>
    </row>
    <row r="702" spans="1:42">
      <c r="A702">
        <v>-75.72</v>
      </c>
      <c r="B702">
        <v>45.38</v>
      </c>
      <c r="C702" t="s">
        <v>31</v>
      </c>
      <c r="D702">
        <v>6105976</v>
      </c>
      <c r="E702">
        <v>43801</v>
      </c>
      <c r="F702" t="s">
        <v>844</v>
      </c>
      <c r="G702">
        <v>2019</v>
      </c>
      <c r="H702">
        <v>12</v>
      </c>
      <c r="I702">
        <v>2</v>
      </c>
      <c r="J702" t="str">
        <f t="shared" si="10"/>
        <v>Monday</v>
      </c>
      <c r="K702">
        <f>IFERROR(VLOOKUP(E702,'holiday list'!$A$2:$E$106,5,FALSE),0)</f>
        <v>0</v>
      </c>
      <c r="L702">
        <v>26243</v>
      </c>
      <c r="M702" t="s">
        <v>32</v>
      </c>
      <c r="N702">
        <v>2.5</v>
      </c>
      <c r="P702">
        <v>-7.5</v>
      </c>
      <c r="R702">
        <v>-2.5</v>
      </c>
      <c r="T702">
        <v>20.5</v>
      </c>
      <c r="V702">
        <v>0</v>
      </c>
      <c r="X702">
        <v>0</v>
      </c>
      <c r="Z702">
        <v>0</v>
      </c>
      <c r="AB702">
        <v>0</v>
      </c>
      <c r="AD702">
        <v>0</v>
      </c>
      <c r="AM702" s="26">
        <v>43800</v>
      </c>
      <c r="AN702" s="27" t="s">
        <v>45</v>
      </c>
      <c r="AO702" s="27">
        <v>0</v>
      </c>
      <c r="AP702" s="28">
        <v>26480</v>
      </c>
    </row>
    <row r="703" spans="1:42">
      <c r="A703">
        <v>-75.72</v>
      </c>
      <c r="B703">
        <v>45.38</v>
      </c>
      <c r="C703" t="s">
        <v>31</v>
      </c>
      <c r="D703">
        <v>6105976</v>
      </c>
      <c r="E703">
        <v>43802</v>
      </c>
      <c r="F703" t="s">
        <v>845</v>
      </c>
      <c r="G703">
        <v>2019</v>
      </c>
      <c r="H703">
        <v>12</v>
      </c>
      <c r="I703">
        <v>3</v>
      </c>
      <c r="J703" t="str">
        <f t="shared" si="10"/>
        <v>Tuesday</v>
      </c>
      <c r="K703">
        <f>IFERROR(VLOOKUP(E703,'holiday list'!$A$2:$E$106,5,FALSE),0)</f>
        <v>0</v>
      </c>
      <c r="L703">
        <v>26520</v>
      </c>
      <c r="M703" t="s">
        <v>32</v>
      </c>
      <c r="N703">
        <v>1</v>
      </c>
      <c r="P703">
        <v>-9</v>
      </c>
      <c r="R703">
        <v>-4</v>
      </c>
      <c r="T703">
        <v>22</v>
      </c>
      <c r="V703">
        <v>0</v>
      </c>
      <c r="X703">
        <v>0</v>
      </c>
      <c r="Z703">
        <v>0</v>
      </c>
      <c r="AB703">
        <v>0</v>
      </c>
      <c r="AD703">
        <v>0</v>
      </c>
      <c r="AM703" s="26">
        <v>43801</v>
      </c>
      <c r="AN703" s="27" t="s">
        <v>36</v>
      </c>
      <c r="AO703" s="27">
        <v>0</v>
      </c>
      <c r="AP703" s="28">
        <v>26243</v>
      </c>
    </row>
    <row r="704" spans="1:42">
      <c r="A704">
        <v>-75.72</v>
      </c>
      <c r="B704">
        <v>45.38</v>
      </c>
      <c r="C704" t="s">
        <v>31</v>
      </c>
      <c r="D704">
        <v>6105976</v>
      </c>
      <c r="E704">
        <v>43803</v>
      </c>
      <c r="F704" t="s">
        <v>846</v>
      </c>
      <c r="G704">
        <v>2019</v>
      </c>
      <c r="H704">
        <v>12</v>
      </c>
      <c r="I704">
        <v>4</v>
      </c>
      <c r="J704" t="str">
        <f t="shared" si="10"/>
        <v>Wednesday</v>
      </c>
      <c r="K704">
        <f>IFERROR(VLOOKUP(E704,'holiday list'!$A$2:$E$106,5,FALSE),0)</f>
        <v>0</v>
      </c>
      <c r="L704">
        <v>26941</v>
      </c>
      <c r="M704" t="s">
        <v>32</v>
      </c>
      <c r="N704">
        <v>1</v>
      </c>
      <c r="P704">
        <v>-5</v>
      </c>
      <c r="R704">
        <v>-2</v>
      </c>
      <c r="T704">
        <v>20</v>
      </c>
      <c r="V704">
        <v>0</v>
      </c>
      <c r="X704">
        <v>0</v>
      </c>
      <c r="Y704" t="s">
        <v>33</v>
      </c>
      <c r="Z704">
        <v>15</v>
      </c>
      <c r="AB704">
        <v>3</v>
      </c>
      <c r="AD704">
        <v>0</v>
      </c>
      <c r="AM704" s="26">
        <v>43802</v>
      </c>
      <c r="AN704" s="27" t="s">
        <v>56</v>
      </c>
      <c r="AO704" s="27">
        <v>0</v>
      </c>
      <c r="AP704" s="28">
        <v>26520</v>
      </c>
    </row>
    <row r="705" spans="1:42">
      <c r="A705">
        <v>-75.72</v>
      </c>
      <c r="B705">
        <v>45.38</v>
      </c>
      <c r="C705" t="s">
        <v>31</v>
      </c>
      <c r="D705">
        <v>6105976</v>
      </c>
      <c r="E705">
        <v>43804</v>
      </c>
      <c r="F705" t="s">
        <v>847</v>
      </c>
      <c r="G705">
        <v>2019</v>
      </c>
      <c r="H705">
        <v>12</v>
      </c>
      <c r="I705">
        <v>5</v>
      </c>
      <c r="J705" t="str">
        <f t="shared" si="10"/>
        <v>Thursday</v>
      </c>
      <c r="K705">
        <f>IFERROR(VLOOKUP(E705,'holiday list'!$A$2:$E$106,5,FALSE),0)</f>
        <v>0</v>
      </c>
      <c r="L705">
        <v>26973</v>
      </c>
      <c r="M705" t="s">
        <v>32</v>
      </c>
      <c r="N705">
        <v>-2</v>
      </c>
      <c r="P705">
        <v>-4.5</v>
      </c>
      <c r="R705">
        <v>-3.3</v>
      </c>
      <c r="T705">
        <v>21.3</v>
      </c>
      <c r="V705">
        <v>0</v>
      </c>
      <c r="X705">
        <v>0</v>
      </c>
      <c r="Z705">
        <v>2</v>
      </c>
      <c r="AB705">
        <v>1</v>
      </c>
      <c r="AD705">
        <v>4</v>
      </c>
      <c r="AM705" s="26">
        <v>43803</v>
      </c>
      <c r="AN705" s="27" t="s">
        <v>40</v>
      </c>
      <c r="AO705" s="27">
        <v>0</v>
      </c>
      <c r="AP705" s="28">
        <v>26941</v>
      </c>
    </row>
    <row r="706" spans="1:42">
      <c r="A706">
        <v>-75.72</v>
      </c>
      <c r="B706">
        <v>45.38</v>
      </c>
      <c r="C706" t="s">
        <v>31</v>
      </c>
      <c r="D706">
        <v>6105976</v>
      </c>
      <c r="E706">
        <v>43805</v>
      </c>
      <c r="F706" t="s">
        <v>848</v>
      </c>
      <c r="G706">
        <v>2019</v>
      </c>
      <c r="H706">
        <v>12</v>
      </c>
      <c r="I706">
        <v>6</v>
      </c>
      <c r="J706" t="str">
        <f t="shared" si="10"/>
        <v>Friday</v>
      </c>
      <c r="K706">
        <f>IFERROR(VLOOKUP(E706,'holiday list'!$A$2:$E$106,5,FALSE),0)</f>
        <v>0</v>
      </c>
      <c r="L706">
        <v>27347</v>
      </c>
      <c r="M706" t="s">
        <v>32</v>
      </c>
      <c r="N706">
        <v>-3.5</v>
      </c>
      <c r="P706">
        <v>-5.5</v>
      </c>
      <c r="R706">
        <v>-4.5</v>
      </c>
      <c r="T706">
        <v>22.5</v>
      </c>
      <c r="V706">
        <v>0</v>
      </c>
      <c r="X706">
        <v>0</v>
      </c>
      <c r="Z706">
        <v>0</v>
      </c>
      <c r="AB706">
        <v>0</v>
      </c>
      <c r="AD706">
        <v>2</v>
      </c>
      <c r="AM706" s="26">
        <v>43804</v>
      </c>
      <c r="AN706" s="27" t="s">
        <v>59</v>
      </c>
      <c r="AO706" s="27">
        <v>0</v>
      </c>
      <c r="AP706" s="28">
        <v>26973</v>
      </c>
    </row>
    <row r="707" spans="1:42">
      <c r="A707">
        <v>-75.72</v>
      </c>
      <c r="B707">
        <v>45.38</v>
      </c>
      <c r="C707" t="s">
        <v>31</v>
      </c>
      <c r="D707">
        <v>6105976</v>
      </c>
      <c r="E707">
        <v>43806</v>
      </c>
      <c r="F707" t="s">
        <v>849</v>
      </c>
      <c r="G707">
        <v>2019</v>
      </c>
      <c r="H707">
        <v>12</v>
      </c>
      <c r="I707">
        <v>7</v>
      </c>
      <c r="J707" t="str">
        <f t="shared" ref="J707:J770" si="11">TEXT(E707,"dddd")</f>
        <v>Saturday</v>
      </c>
      <c r="K707">
        <f>IFERROR(VLOOKUP(E707,'holiday list'!$A$2:$E$106,5,FALSE),0)</f>
        <v>0</v>
      </c>
      <c r="L707">
        <v>26299</v>
      </c>
      <c r="M707" t="s">
        <v>32</v>
      </c>
      <c r="N707">
        <v>-4.5</v>
      </c>
      <c r="P707">
        <v>-9.5</v>
      </c>
      <c r="R707">
        <v>-7</v>
      </c>
      <c r="T707">
        <v>25</v>
      </c>
      <c r="V707">
        <v>0</v>
      </c>
      <c r="X707">
        <v>0</v>
      </c>
      <c r="Z707">
        <v>0</v>
      </c>
      <c r="AB707">
        <v>0</v>
      </c>
      <c r="AD707">
        <v>3</v>
      </c>
      <c r="AM707" s="26">
        <v>43805</v>
      </c>
      <c r="AN707" s="27" t="s">
        <v>38</v>
      </c>
      <c r="AO707" s="27">
        <v>0</v>
      </c>
      <c r="AP707" s="28">
        <v>27347</v>
      </c>
    </row>
    <row r="708" spans="1:42">
      <c r="A708">
        <v>-75.72</v>
      </c>
      <c r="B708">
        <v>45.38</v>
      </c>
      <c r="C708" t="s">
        <v>31</v>
      </c>
      <c r="D708">
        <v>6105976</v>
      </c>
      <c r="E708">
        <v>43807</v>
      </c>
      <c r="F708" t="s">
        <v>850</v>
      </c>
      <c r="G708">
        <v>2019</v>
      </c>
      <c r="H708">
        <v>12</v>
      </c>
      <c r="I708">
        <v>8</v>
      </c>
      <c r="J708" t="str">
        <f t="shared" si="11"/>
        <v>Sunday</v>
      </c>
      <c r="K708">
        <f>IFERROR(VLOOKUP(E708,'holiday list'!$A$2:$E$106,5,FALSE),0)</f>
        <v>0</v>
      </c>
      <c r="L708">
        <v>26544</v>
      </c>
      <c r="M708" t="s">
        <v>32</v>
      </c>
      <c r="N708">
        <v>4.5</v>
      </c>
      <c r="P708">
        <v>-14</v>
      </c>
      <c r="R708">
        <v>-4.8</v>
      </c>
      <c r="T708">
        <v>22.8</v>
      </c>
      <c r="V708">
        <v>0</v>
      </c>
      <c r="X708">
        <v>1</v>
      </c>
      <c r="Z708">
        <v>0</v>
      </c>
      <c r="AB708">
        <v>1</v>
      </c>
      <c r="AD708">
        <v>3</v>
      </c>
      <c r="AM708" s="26">
        <v>43806</v>
      </c>
      <c r="AN708" s="27" t="s">
        <v>42</v>
      </c>
      <c r="AO708" s="27">
        <v>0</v>
      </c>
      <c r="AP708" s="28">
        <v>26299</v>
      </c>
    </row>
    <row r="709" spans="1:42">
      <c r="A709">
        <v>-75.72</v>
      </c>
      <c r="B709">
        <v>45.38</v>
      </c>
      <c r="C709" t="s">
        <v>31</v>
      </c>
      <c r="D709">
        <v>6105976</v>
      </c>
      <c r="E709">
        <v>43808</v>
      </c>
      <c r="F709" t="s">
        <v>851</v>
      </c>
      <c r="G709">
        <v>2019</v>
      </c>
      <c r="H709">
        <v>12</v>
      </c>
      <c r="I709">
        <v>9</v>
      </c>
      <c r="J709" t="str">
        <f t="shared" si="11"/>
        <v>Monday</v>
      </c>
      <c r="K709">
        <f>IFERROR(VLOOKUP(E709,'holiday list'!$A$2:$E$106,5,FALSE),0)</f>
        <v>0</v>
      </c>
      <c r="L709">
        <v>25651</v>
      </c>
      <c r="M709" t="s">
        <v>32</v>
      </c>
      <c r="N709">
        <v>9.5</v>
      </c>
      <c r="P709">
        <v>-2</v>
      </c>
      <c r="R709">
        <v>3.8</v>
      </c>
      <c r="T709">
        <v>14.2</v>
      </c>
      <c r="V709">
        <v>0</v>
      </c>
      <c r="X709">
        <v>6.8</v>
      </c>
      <c r="Z709">
        <v>0</v>
      </c>
      <c r="AB709">
        <v>6.8</v>
      </c>
      <c r="AD709">
        <v>0</v>
      </c>
      <c r="AM709" s="26">
        <v>43807</v>
      </c>
      <c r="AN709" s="27" t="s">
        <v>45</v>
      </c>
      <c r="AO709" s="27">
        <v>0</v>
      </c>
      <c r="AP709" s="28">
        <v>26544</v>
      </c>
    </row>
    <row r="710" spans="1:42">
      <c r="A710">
        <v>-75.72</v>
      </c>
      <c r="B710">
        <v>45.38</v>
      </c>
      <c r="C710" t="s">
        <v>31</v>
      </c>
      <c r="D710">
        <v>6105976</v>
      </c>
      <c r="E710">
        <v>43809</v>
      </c>
      <c r="F710" t="s">
        <v>852</v>
      </c>
      <c r="G710">
        <v>2019</v>
      </c>
      <c r="H710">
        <v>12</v>
      </c>
      <c r="I710">
        <v>10</v>
      </c>
      <c r="J710" t="str">
        <f t="shared" si="11"/>
        <v>Tuesday</v>
      </c>
      <c r="K710">
        <f>IFERROR(VLOOKUP(E710,'holiday list'!$A$2:$E$106,5,FALSE),0)</f>
        <v>0</v>
      </c>
      <c r="L710">
        <v>26240</v>
      </c>
      <c r="M710" t="s">
        <v>32</v>
      </c>
      <c r="N710">
        <v>8</v>
      </c>
      <c r="P710">
        <v>-3</v>
      </c>
      <c r="R710">
        <v>2.5</v>
      </c>
      <c r="T710">
        <v>15.5</v>
      </c>
      <c r="V710">
        <v>0</v>
      </c>
      <c r="X710">
        <v>0</v>
      </c>
      <c r="Z710">
        <v>0</v>
      </c>
      <c r="AB710">
        <v>0</v>
      </c>
      <c r="AD710">
        <v>0</v>
      </c>
      <c r="AM710" s="26">
        <v>43808</v>
      </c>
      <c r="AN710" s="27" t="s">
        <v>36</v>
      </c>
      <c r="AO710" s="27">
        <v>0</v>
      </c>
      <c r="AP710" s="28">
        <v>25651</v>
      </c>
    </row>
    <row r="711" spans="1:42">
      <c r="A711">
        <v>-75.72</v>
      </c>
      <c r="B711">
        <v>45.38</v>
      </c>
      <c r="C711" t="s">
        <v>31</v>
      </c>
      <c r="D711">
        <v>6105976</v>
      </c>
      <c r="E711">
        <v>43810</v>
      </c>
      <c r="F711" t="s">
        <v>853</v>
      </c>
      <c r="G711">
        <v>2019</v>
      </c>
      <c r="H711">
        <v>12</v>
      </c>
      <c r="I711">
        <v>11</v>
      </c>
      <c r="J711" t="str">
        <f t="shared" si="11"/>
        <v>Wednesday</v>
      </c>
      <c r="K711">
        <f>IFERROR(VLOOKUP(E711,'holiday list'!$A$2:$E$106,5,FALSE),0)</f>
        <v>0</v>
      </c>
      <c r="L711">
        <v>28258</v>
      </c>
      <c r="M711" t="s">
        <v>32</v>
      </c>
      <c r="N711">
        <v>-1</v>
      </c>
      <c r="P711">
        <v>-12.5</v>
      </c>
      <c r="R711">
        <v>-6.8</v>
      </c>
      <c r="T711">
        <v>24.8</v>
      </c>
      <c r="V711">
        <v>0</v>
      </c>
      <c r="X711">
        <v>0</v>
      </c>
      <c r="Z711">
        <v>0</v>
      </c>
      <c r="AA711" t="s">
        <v>33</v>
      </c>
      <c r="AB711">
        <v>0</v>
      </c>
      <c r="AD711">
        <v>0</v>
      </c>
      <c r="AM711" s="26">
        <v>43809</v>
      </c>
      <c r="AN711" s="27" t="s">
        <v>56</v>
      </c>
      <c r="AO711" s="27">
        <v>0</v>
      </c>
      <c r="AP711" s="28">
        <v>26240</v>
      </c>
    </row>
    <row r="712" spans="1:42">
      <c r="A712">
        <v>-75.72</v>
      </c>
      <c r="B712">
        <v>45.38</v>
      </c>
      <c r="C712" t="s">
        <v>31</v>
      </c>
      <c r="D712">
        <v>6105976</v>
      </c>
      <c r="E712">
        <v>43811</v>
      </c>
      <c r="F712" t="s">
        <v>854</v>
      </c>
      <c r="G712">
        <v>2019</v>
      </c>
      <c r="H712">
        <v>12</v>
      </c>
      <c r="I712">
        <v>12</v>
      </c>
      <c r="J712" t="str">
        <f t="shared" si="11"/>
        <v>Thursday</v>
      </c>
      <c r="K712">
        <f>IFERROR(VLOOKUP(E712,'holiday list'!$A$2:$E$106,5,FALSE),0)</f>
        <v>0</v>
      </c>
      <c r="L712">
        <v>28209</v>
      </c>
      <c r="M712" t="s">
        <v>32</v>
      </c>
      <c r="N712">
        <v>-2.5</v>
      </c>
      <c r="P712">
        <v>-12</v>
      </c>
      <c r="R712">
        <v>-7.3</v>
      </c>
      <c r="T712">
        <v>25.3</v>
      </c>
      <c r="V712">
        <v>0</v>
      </c>
      <c r="X712">
        <v>0</v>
      </c>
      <c r="Z712">
        <v>0</v>
      </c>
      <c r="AB712">
        <v>0</v>
      </c>
      <c r="AD712">
        <v>0</v>
      </c>
      <c r="AM712" s="26">
        <v>43810</v>
      </c>
      <c r="AN712" s="27" t="s">
        <v>40</v>
      </c>
      <c r="AO712" s="27">
        <v>0</v>
      </c>
      <c r="AP712" s="28">
        <v>28258</v>
      </c>
    </row>
    <row r="713" spans="1:42">
      <c r="A713">
        <v>-75.72</v>
      </c>
      <c r="B713">
        <v>45.38</v>
      </c>
      <c r="C713" t="s">
        <v>31</v>
      </c>
      <c r="D713">
        <v>6105976</v>
      </c>
      <c r="E713">
        <v>43812</v>
      </c>
      <c r="F713" t="s">
        <v>855</v>
      </c>
      <c r="G713">
        <v>2019</v>
      </c>
      <c r="H713">
        <v>12</v>
      </c>
      <c r="I713">
        <v>13</v>
      </c>
      <c r="J713" t="str">
        <f t="shared" si="11"/>
        <v>Friday</v>
      </c>
      <c r="K713">
        <f>IFERROR(VLOOKUP(E713,'holiday list'!$A$2:$E$106,5,FALSE),0)</f>
        <v>0</v>
      </c>
      <c r="L713">
        <v>26390</v>
      </c>
      <c r="M713" t="s">
        <v>32</v>
      </c>
      <c r="N713">
        <v>4.5</v>
      </c>
      <c r="P713">
        <v>-5</v>
      </c>
      <c r="R713">
        <v>-0.3</v>
      </c>
      <c r="T713">
        <v>18.3</v>
      </c>
      <c r="V713">
        <v>0</v>
      </c>
      <c r="X713">
        <v>1.4</v>
      </c>
      <c r="Z713">
        <v>0</v>
      </c>
      <c r="AB713">
        <v>1.4</v>
      </c>
      <c r="AD713">
        <v>0</v>
      </c>
      <c r="AM713" s="26">
        <v>43811</v>
      </c>
      <c r="AN713" s="27" t="s">
        <v>59</v>
      </c>
      <c r="AO713" s="27">
        <v>0</v>
      </c>
      <c r="AP713" s="28">
        <v>28209</v>
      </c>
    </row>
    <row r="714" spans="1:42">
      <c r="A714">
        <v>-75.72</v>
      </c>
      <c r="B714">
        <v>45.38</v>
      </c>
      <c r="C714" t="s">
        <v>31</v>
      </c>
      <c r="D714">
        <v>6105976</v>
      </c>
      <c r="E714">
        <v>43813</v>
      </c>
      <c r="F714" t="s">
        <v>856</v>
      </c>
      <c r="G714">
        <v>2019</v>
      </c>
      <c r="H714">
        <v>12</v>
      </c>
      <c r="I714">
        <v>14</v>
      </c>
      <c r="J714" t="str">
        <f t="shared" si="11"/>
        <v>Saturday</v>
      </c>
      <c r="K714">
        <f>IFERROR(VLOOKUP(E714,'holiday list'!$A$2:$E$106,5,FALSE),0)</f>
        <v>0</v>
      </c>
      <c r="L714">
        <v>25208</v>
      </c>
      <c r="M714" t="s">
        <v>32</v>
      </c>
      <c r="N714">
        <v>4.5</v>
      </c>
      <c r="P714">
        <v>0.5</v>
      </c>
      <c r="R714">
        <v>2.5</v>
      </c>
      <c r="T714">
        <v>15.5</v>
      </c>
      <c r="V714">
        <v>0</v>
      </c>
      <c r="X714">
        <v>4</v>
      </c>
      <c r="Z714">
        <v>10</v>
      </c>
      <c r="AB714">
        <v>22.2</v>
      </c>
      <c r="AD714">
        <v>0</v>
      </c>
      <c r="AM714" s="26">
        <v>43812</v>
      </c>
      <c r="AN714" s="27" t="s">
        <v>38</v>
      </c>
      <c r="AO714" s="27">
        <v>0</v>
      </c>
      <c r="AP714" s="28">
        <v>26390</v>
      </c>
    </row>
    <row r="715" spans="1:42">
      <c r="A715">
        <v>-75.72</v>
      </c>
      <c r="B715">
        <v>45.38</v>
      </c>
      <c r="C715" t="s">
        <v>31</v>
      </c>
      <c r="D715">
        <v>6105976</v>
      </c>
      <c r="E715">
        <v>43814</v>
      </c>
      <c r="F715" t="s">
        <v>857</v>
      </c>
      <c r="G715">
        <v>2019</v>
      </c>
      <c r="H715">
        <v>12</v>
      </c>
      <c r="I715">
        <v>15</v>
      </c>
      <c r="J715" t="str">
        <f t="shared" si="11"/>
        <v>Sunday</v>
      </c>
      <c r="K715">
        <f>IFERROR(VLOOKUP(E715,'holiday list'!$A$2:$E$106,5,FALSE),0)</f>
        <v>0</v>
      </c>
      <c r="L715">
        <v>26659</v>
      </c>
      <c r="M715" t="s">
        <v>32</v>
      </c>
      <c r="N715">
        <v>-3.5</v>
      </c>
      <c r="P715">
        <v>-8</v>
      </c>
      <c r="R715">
        <v>-5.8</v>
      </c>
      <c r="T715">
        <v>23.8</v>
      </c>
      <c r="V715">
        <v>0</v>
      </c>
      <c r="X715">
        <v>0</v>
      </c>
      <c r="Z715">
        <v>0</v>
      </c>
      <c r="AB715">
        <v>0</v>
      </c>
      <c r="AD715">
        <v>7</v>
      </c>
      <c r="AM715" s="26">
        <v>43813</v>
      </c>
      <c r="AN715" s="27" t="s">
        <v>42</v>
      </c>
      <c r="AO715" s="27">
        <v>0</v>
      </c>
      <c r="AP715" s="28">
        <v>25208</v>
      </c>
    </row>
    <row r="716" spans="1:42">
      <c r="A716">
        <v>-75.72</v>
      </c>
      <c r="B716">
        <v>45.38</v>
      </c>
      <c r="C716" t="s">
        <v>31</v>
      </c>
      <c r="D716">
        <v>6105976</v>
      </c>
      <c r="E716">
        <v>43815</v>
      </c>
      <c r="F716" t="s">
        <v>858</v>
      </c>
      <c r="G716">
        <v>2019</v>
      </c>
      <c r="H716">
        <v>12</v>
      </c>
      <c r="I716">
        <v>16</v>
      </c>
      <c r="J716" t="str">
        <f t="shared" si="11"/>
        <v>Monday</v>
      </c>
      <c r="K716">
        <f>IFERROR(VLOOKUP(E716,'holiday list'!$A$2:$E$106,5,FALSE),0)</f>
        <v>0</v>
      </c>
      <c r="L716">
        <v>28604</v>
      </c>
      <c r="M716" t="s">
        <v>32</v>
      </c>
      <c r="N716">
        <v>-3.5</v>
      </c>
      <c r="P716">
        <v>-14</v>
      </c>
      <c r="R716">
        <v>-8.8000000000000007</v>
      </c>
      <c r="T716">
        <v>26.8</v>
      </c>
      <c r="V716">
        <v>0</v>
      </c>
      <c r="X716">
        <v>0</v>
      </c>
      <c r="Z716">
        <v>0</v>
      </c>
      <c r="AB716">
        <v>0</v>
      </c>
      <c r="AD716">
        <v>7</v>
      </c>
      <c r="AM716" s="26">
        <v>43814</v>
      </c>
      <c r="AN716" s="27" t="s">
        <v>45</v>
      </c>
      <c r="AO716" s="27">
        <v>0</v>
      </c>
      <c r="AP716" s="28">
        <v>26659</v>
      </c>
    </row>
    <row r="717" spans="1:42">
      <c r="A717">
        <v>-75.72</v>
      </c>
      <c r="B717">
        <v>45.38</v>
      </c>
      <c r="C717" t="s">
        <v>31</v>
      </c>
      <c r="D717">
        <v>6105976</v>
      </c>
      <c r="E717">
        <v>43816</v>
      </c>
      <c r="F717" t="s">
        <v>859</v>
      </c>
      <c r="G717">
        <v>2019</v>
      </c>
      <c r="H717">
        <v>12</v>
      </c>
      <c r="I717">
        <v>17</v>
      </c>
      <c r="J717" t="str">
        <f t="shared" si="11"/>
        <v>Tuesday</v>
      </c>
      <c r="K717">
        <f>IFERROR(VLOOKUP(E717,'holiday list'!$A$2:$E$106,5,FALSE),0)</f>
        <v>0</v>
      </c>
      <c r="L717">
        <v>27829</v>
      </c>
      <c r="M717" t="s">
        <v>32</v>
      </c>
      <c r="N717">
        <v>-2.5</v>
      </c>
      <c r="P717">
        <v>-6.5</v>
      </c>
      <c r="R717">
        <v>-4.5</v>
      </c>
      <c r="T717">
        <v>22.5</v>
      </c>
      <c r="V717">
        <v>0</v>
      </c>
      <c r="X717">
        <v>0</v>
      </c>
      <c r="Z717">
        <v>2</v>
      </c>
      <c r="AB717">
        <v>1.2</v>
      </c>
      <c r="AD717">
        <v>7</v>
      </c>
      <c r="AM717" s="26">
        <v>43815</v>
      </c>
      <c r="AN717" s="27" t="s">
        <v>36</v>
      </c>
      <c r="AO717" s="27">
        <v>0</v>
      </c>
      <c r="AP717" s="28">
        <v>28604</v>
      </c>
    </row>
    <row r="718" spans="1:42">
      <c r="A718">
        <v>-75.72</v>
      </c>
      <c r="B718">
        <v>45.38</v>
      </c>
      <c r="C718" t="s">
        <v>31</v>
      </c>
      <c r="D718">
        <v>6105976</v>
      </c>
      <c r="E718">
        <v>43817</v>
      </c>
      <c r="F718" t="s">
        <v>860</v>
      </c>
      <c r="G718">
        <v>2019</v>
      </c>
      <c r="H718">
        <v>12</v>
      </c>
      <c r="I718">
        <v>18</v>
      </c>
      <c r="J718" t="str">
        <f t="shared" si="11"/>
        <v>Wednesday</v>
      </c>
      <c r="K718">
        <f>IFERROR(VLOOKUP(E718,'holiday list'!$A$2:$E$106,5,FALSE),0)</f>
        <v>0</v>
      </c>
      <c r="L718">
        <v>28604</v>
      </c>
      <c r="M718" t="s">
        <v>32</v>
      </c>
      <c r="N718">
        <v>-4</v>
      </c>
      <c r="P718">
        <v>-12.5</v>
      </c>
      <c r="R718">
        <v>-8.3000000000000007</v>
      </c>
      <c r="T718">
        <v>26.3</v>
      </c>
      <c r="V718">
        <v>0</v>
      </c>
      <c r="X718">
        <v>0</v>
      </c>
      <c r="Z718">
        <v>0</v>
      </c>
      <c r="AB718">
        <v>0</v>
      </c>
      <c r="AD718">
        <v>8</v>
      </c>
      <c r="AM718" s="26">
        <v>43816</v>
      </c>
      <c r="AN718" s="27" t="s">
        <v>56</v>
      </c>
      <c r="AO718" s="27">
        <v>0</v>
      </c>
      <c r="AP718" s="28">
        <v>27829</v>
      </c>
    </row>
    <row r="719" spans="1:42">
      <c r="A719">
        <v>-75.72</v>
      </c>
      <c r="B719">
        <v>45.38</v>
      </c>
      <c r="C719" t="s">
        <v>31</v>
      </c>
      <c r="D719">
        <v>6105976</v>
      </c>
      <c r="E719">
        <v>43818</v>
      </c>
      <c r="F719" t="s">
        <v>861</v>
      </c>
      <c r="G719">
        <v>2019</v>
      </c>
      <c r="H719">
        <v>12</v>
      </c>
      <c r="I719">
        <v>19</v>
      </c>
      <c r="J719" t="str">
        <f t="shared" si="11"/>
        <v>Thursday</v>
      </c>
      <c r="K719">
        <f>IFERROR(VLOOKUP(E719,'holiday list'!$A$2:$E$106,5,FALSE),0)</f>
        <v>0</v>
      </c>
      <c r="L719">
        <v>31796</v>
      </c>
      <c r="M719" t="s">
        <v>32</v>
      </c>
      <c r="N719">
        <v>-15.5</v>
      </c>
      <c r="P719">
        <v>-21</v>
      </c>
      <c r="R719">
        <v>-18.3</v>
      </c>
      <c r="T719">
        <v>36.299999999999997</v>
      </c>
      <c r="V719">
        <v>0</v>
      </c>
      <c r="X719">
        <v>0</v>
      </c>
      <c r="Z719">
        <v>0</v>
      </c>
      <c r="AB719">
        <v>0</v>
      </c>
      <c r="AD719">
        <v>9</v>
      </c>
      <c r="AM719" s="26">
        <v>43817</v>
      </c>
      <c r="AN719" s="27" t="s">
        <v>40</v>
      </c>
      <c r="AO719" s="27">
        <v>0</v>
      </c>
      <c r="AP719" s="28">
        <v>28604</v>
      </c>
    </row>
    <row r="720" spans="1:42">
      <c r="A720">
        <v>-75.72</v>
      </c>
      <c r="B720">
        <v>45.38</v>
      </c>
      <c r="C720" t="s">
        <v>31</v>
      </c>
      <c r="D720">
        <v>6105976</v>
      </c>
      <c r="E720">
        <v>43819</v>
      </c>
      <c r="F720" t="s">
        <v>862</v>
      </c>
      <c r="G720">
        <v>2019</v>
      </c>
      <c r="H720">
        <v>12</v>
      </c>
      <c r="I720">
        <v>20</v>
      </c>
      <c r="J720" t="str">
        <f t="shared" si="11"/>
        <v>Friday</v>
      </c>
      <c r="K720">
        <f>IFERROR(VLOOKUP(E720,'holiday list'!$A$2:$E$106,5,FALSE),0)</f>
        <v>0</v>
      </c>
      <c r="L720">
        <v>30487</v>
      </c>
      <c r="M720" t="s">
        <v>32</v>
      </c>
      <c r="N720">
        <v>-10.5</v>
      </c>
      <c r="P720">
        <v>-18</v>
      </c>
      <c r="R720">
        <v>-14.3</v>
      </c>
      <c r="T720">
        <v>32.299999999999997</v>
      </c>
      <c r="V720">
        <v>0</v>
      </c>
      <c r="X720">
        <v>0</v>
      </c>
      <c r="Z720">
        <v>0</v>
      </c>
      <c r="AB720">
        <v>0</v>
      </c>
      <c r="AD720">
        <v>9</v>
      </c>
      <c r="AM720" s="26">
        <v>43818</v>
      </c>
      <c r="AN720" s="27" t="s">
        <v>59</v>
      </c>
      <c r="AO720" s="27">
        <v>0</v>
      </c>
      <c r="AP720" s="28">
        <v>31796</v>
      </c>
    </row>
    <row r="721" spans="1:42">
      <c r="A721">
        <v>-75.72</v>
      </c>
      <c r="B721">
        <v>45.38</v>
      </c>
      <c r="C721" t="s">
        <v>31</v>
      </c>
      <c r="D721">
        <v>6105976</v>
      </c>
      <c r="E721">
        <v>43820</v>
      </c>
      <c r="F721" t="s">
        <v>863</v>
      </c>
      <c r="G721">
        <v>2019</v>
      </c>
      <c r="H721">
        <v>12</v>
      </c>
      <c r="I721">
        <v>21</v>
      </c>
      <c r="J721" t="str">
        <f t="shared" si="11"/>
        <v>Saturday</v>
      </c>
      <c r="K721">
        <f>IFERROR(VLOOKUP(E721,'holiday list'!$A$2:$E$106,5,FALSE),0)</f>
        <v>0</v>
      </c>
      <c r="L721">
        <v>28380</v>
      </c>
      <c r="M721" t="s">
        <v>32</v>
      </c>
      <c r="N721">
        <v>-8</v>
      </c>
      <c r="P721">
        <v>-14</v>
      </c>
      <c r="R721">
        <v>-11</v>
      </c>
      <c r="T721">
        <v>29</v>
      </c>
      <c r="V721">
        <v>0</v>
      </c>
      <c r="X721">
        <v>0</v>
      </c>
      <c r="Z721">
        <v>0</v>
      </c>
      <c r="AB721">
        <v>0</v>
      </c>
      <c r="AD721">
        <v>8</v>
      </c>
      <c r="AM721" s="26">
        <v>43819</v>
      </c>
      <c r="AN721" s="27" t="s">
        <v>38</v>
      </c>
      <c r="AO721" s="27">
        <v>0</v>
      </c>
      <c r="AP721" s="28">
        <v>30487</v>
      </c>
    </row>
    <row r="722" spans="1:42">
      <c r="A722">
        <v>-75.72</v>
      </c>
      <c r="B722">
        <v>45.38</v>
      </c>
      <c r="C722" t="s">
        <v>31</v>
      </c>
      <c r="D722">
        <v>6105976</v>
      </c>
      <c r="E722">
        <v>43821</v>
      </c>
      <c r="F722" t="s">
        <v>864</v>
      </c>
      <c r="G722">
        <v>2019</v>
      </c>
      <c r="H722">
        <v>12</v>
      </c>
      <c r="I722">
        <v>22</v>
      </c>
      <c r="J722" t="str">
        <f t="shared" si="11"/>
        <v>Sunday</v>
      </c>
      <c r="K722">
        <f>IFERROR(VLOOKUP(E722,'holiday list'!$A$2:$E$106,5,FALSE),0)</f>
        <v>0</v>
      </c>
      <c r="L722">
        <v>25430</v>
      </c>
      <c r="M722" t="s">
        <v>32</v>
      </c>
      <c r="N722">
        <v>4</v>
      </c>
      <c r="P722">
        <v>-11.5</v>
      </c>
      <c r="R722">
        <v>-3.8</v>
      </c>
      <c r="T722">
        <v>21.8</v>
      </c>
      <c r="V722">
        <v>0</v>
      </c>
      <c r="X722">
        <v>0</v>
      </c>
      <c r="Z722">
        <v>0</v>
      </c>
      <c r="AB722">
        <v>0</v>
      </c>
      <c r="AD722">
        <v>8</v>
      </c>
      <c r="AM722" s="26">
        <v>43820</v>
      </c>
      <c r="AN722" s="27" t="s">
        <v>42</v>
      </c>
      <c r="AO722" s="27">
        <v>0</v>
      </c>
      <c r="AP722" s="28">
        <v>28380</v>
      </c>
    </row>
    <row r="723" spans="1:42">
      <c r="A723">
        <v>-75.72</v>
      </c>
      <c r="B723">
        <v>45.38</v>
      </c>
      <c r="C723" t="s">
        <v>31</v>
      </c>
      <c r="D723">
        <v>6105976</v>
      </c>
      <c r="E723">
        <v>43822</v>
      </c>
      <c r="F723" t="s">
        <v>865</v>
      </c>
      <c r="G723">
        <v>2019</v>
      </c>
      <c r="H723">
        <v>12</v>
      </c>
      <c r="I723">
        <v>23</v>
      </c>
      <c r="J723" t="str">
        <f t="shared" si="11"/>
        <v>Monday</v>
      </c>
      <c r="K723">
        <f>IFERROR(VLOOKUP(E723,'holiday list'!$A$2:$E$106,5,FALSE),0)</f>
        <v>0</v>
      </c>
      <c r="L723">
        <v>25000</v>
      </c>
      <c r="M723" t="s">
        <v>32</v>
      </c>
      <c r="N723">
        <v>5</v>
      </c>
      <c r="P723">
        <v>-2.5</v>
      </c>
      <c r="R723">
        <v>1.3</v>
      </c>
      <c r="T723">
        <v>16.7</v>
      </c>
      <c r="V723">
        <v>0</v>
      </c>
      <c r="X723">
        <v>0</v>
      </c>
      <c r="Z723">
        <v>0</v>
      </c>
      <c r="AB723">
        <v>0</v>
      </c>
      <c r="AD723">
        <v>7</v>
      </c>
      <c r="AM723" s="26">
        <v>43821</v>
      </c>
      <c r="AN723" s="27" t="s">
        <v>45</v>
      </c>
      <c r="AO723" s="27">
        <v>0</v>
      </c>
      <c r="AP723" s="28">
        <v>25430</v>
      </c>
    </row>
    <row r="724" spans="1:42">
      <c r="A724">
        <v>-75.72</v>
      </c>
      <c r="B724">
        <v>45.38</v>
      </c>
      <c r="C724" t="s">
        <v>31</v>
      </c>
      <c r="D724">
        <v>6105976</v>
      </c>
      <c r="E724">
        <v>43823</v>
      </c>
      <c r="F724" t="s">
        <v>866</v>
      </c>
      <c r="G724">
        <v>2019</v>
      </c>
      <c r="H724">
        <v>12</v>
      </c>
      <c r="I724">
        <v>24</v>
      </c>
      <c r="J724" t="str">
        <f t="shared" si="11"/>
        <v>Tuesday</v>
      </c>
      <c r="K724">
        <f>IFERROR(VLOOKUP(E724,'holiday list'!$A$2:$E$106,5,FALSE),0)</f>
        <v>0</v>
      </c>
      <c r="L724">
        <v>24253</v>
      </c>
      <c r="M724" t="s">
        <v>32</v>
      </c>
      <c r="N724">
        <v>-2</v>
      </c>
      <c r="P724">
        <v>-6</v>
      </c>
      <c r="R724">
        <v>-4</v>
      </c>
      <c r="T724">
        <v>22</v>
      </c>
      <c r="V724">
        <v>0</v>
      </c>
      <c r="X724">
        <v>0</v>
      </c>
      <c r="Z724">
        <v>0</v>
      </c>
      <c r="AB724">
        <v>0</v>
      </c>
      <c r="AD724">
        <v>6</v>
      </c>
      <c r="AM724" s="26">
        <v>43822</v>
      </c>
      <c r="AN724" s="27" t="s">
        <v>36</v>
      </c>
      <c r="AO724" s="27">
        <v>0</v>
      </c>
      <c r="AP724" s="28">
        <v>25000</v>
      </c>
    </row>
    <row r="725" spans="1:42">
      <c r="A725">
        <v>-75.72</v>
      </c>
      <c r="B725">
        <v>45.38</v>
      </c>
      <c r="C725" t="s">
        <v>31</v>
      </c>
      <c r="D725">
        <v>6105976</v>
      </c>
      <c r="E725">
        <v>43824</v>
      </c>
      <c r="F725" t="s">
        <v>97</v>
      </c>
      <c r="G725">
        <v>2019</v>
      </c>
      <c r="H725">
        <v>12</v>
      </c>
      <c r="I725">
        <v>25</v>
      </c>
      <c r="J725" t="str">
        <f t="shared" si="11"/>
        <v>Wednesday</v>
      </c>
      <c r="K725">
        <f>IFERROR(VLOOKUP(E725,'holiday list'!$A$2:$E$106,5,FALSE),0)</f>
        <v>1</v>
      </c>
      <c r="L725">
        <v>23766</v>
      </c>
      <c r="M725" t="s">
        <v>32</v>
      </c>
      <c r="N725">
        <v>-2</v>
      </c>
      <c r="P725">
        <v>-5</v>
      </c>
      <c r="R725">
        <v>-3.5</v>
      </c>
      <c r="T725">
        <v>21.5</v>
      </c>
      <c r="V725">
        <v>0</v>
      </c>
      <c r="X725">
        <v>0</v>
      </c>
      <c r="Z725">
        <v>0</v>
      </c>
      <c r="AB725">
        <v>0</v>
      </c>
      <c r="AD725">
        <v>3</v>
      </c>
      <c r="AM725" s="26">
        <v>43823</v>
      </c>
      <c r="AN725" s="27" t="s">
        <v>56</v>
      </c>
      <c r="AO725" s="27">
        <v>0</v>
      </c>
      <c r="AP725" s="28">
        <v>24253</v>
      </c>
    </row>
    <row r="726" spans="1:42">
      <c r="A726">
        <v>-75.72</v>
      </c>
      <c r="B726">
        <v>45.38</v>
      </c>
      <c r="C726" t="s">
        <v>31</v>
      </c>
      <c r="D726">
        <v>6105976</v>
      </c>
      <c r="E726">
        <v>43825</v>
      </c>
      <c r="F726" t="s">
        <v>98</v>
      </c>
      <c r="G726">
        <v>2019</v>
      </c>
      <c r="H726">
        <v>12</v>
      </c>
      <c r="I726">
        <v>26</v>
      </c>
      <c r="J726" t="str">
        <f t="shared" si="11"/>
        <v>Thursday</v>
      </c>
      <c r="K726">
        <f>IFERROR(VLOOKUP(E726,'holiday list'!$A$2:$E$106,5,FALSE),0)</f>
        <v>1</v>
      </c>
      <c r="L726">
        <v>24599</v>
      </c>
      <c r="M726" t="s">
        <v>32</v>
      </c>
      <c r="N726">
        <v>-3</v>
      </c>
      <c r="P726">
        <v>-7</v>
      </c>
      <c r="R726">
        <v>-5</v>
      </c>
      <c r="T726">
        <v>23</v>
      </c>
      <c r="V726">
        <v>0</v>
      </c>
      <c r="X726">
        <v>4</v>
      </c>
      <c r="Z726">
        <v>0</v>
      </c>
      <c r="AB726">
        <v>4</v>
      </c>
      <c r="AD726">
        <v>3</v>
      </c>
      <c r="AM726" s="26">
        <v>43824</v>
      </c>
      <c r="AN726" s="27" t="s">
        <v>40</v>
      </c>
      <c r="AO726" s="27">
        <v>1</v>
      </c>
      <c r="AP726" s="28">
        <v>23766</v>
      </c>
    </row>
    <row r="727" spans="1:42">
      <c r="A727">
        <v>-75.72</v>
      </c>
      <c r="B727">
        <v>45.38</v>
      </c>
      <c r="C727" t="s">
        <v>31</v>
      </c>
      <c r="D727">
        <v>6105976</v>
      </c>
      <c r="E727">
        <v>43826</v>
      </c>
      <c r="F727" t="s">
        <v>867</v>
      </c>
      <c r="G727">
        <v>2019</v>
      </c>
      <c r="H727">
        <v>12</v>
      </c>
      <c r="I727">
        <v>27</v>
      </c>
      <c r="J727" t="str">
        <f t="shared" si="11"/>
        <v>Friday</v>
      </c>
      <c r="K727">
        <f>IFERROR(VLOOKUP(E727,'holiday list'!$A$2:$E$106,5,FALSE),0)</f>
        <v>0</v>
      </c>
      <c r="L727">
        <v>24994</v>
      </c>
      <c r="M727" t="s">
        <v>32</v>
      </c>
      <c r="N727">
        <v>3.5</v>
      </c>
      <c r="P727">
        <v>-5.5</v>
      </c>
      <c r="R727">
        <v>-1</v>
      </c>
      <c r="T727">
        <v>19</v>
      </c>
      <c r="V727">
        <v>0</v>
      </c>
      <c r="X727">
        <v>0</v>
      </c>
      <c r="Z727">
        <v>0</v>
      </c>
      <c r="AB727">
        <v>0</v>
      </c>
      <c r="AD727">
        <v>0</v>
      </c>
      <c r="AM727" s="26">
        <v>43825</v>
      </c>
      <c r="AN727" s="27" t="s">
        <v>59</v>
      </c>
      <c r="AO727" s="27">
        <v>1</v>
      </c>
      <c r="AP727" s="28">
        <v>24599</v>
      </c>
    </row>
    <row r="728" spans="1:42">
      <c r="A728">
        <v>-75.72</v>
      </c>
      <c r="B728">
        <v>45.38</v>
      </c>
      <c r="C728" t="s">
        <v>31</v>
      </c>
      <c r="D728">
        <v>6105976</v>
      </c>
      <c r="E728">
        <v>43827</v>
      </c>
      <c r="F728" t="s">
        <v>868</v>
      </c>
      <c r="G728">
        <v>2019</v>
      </c>
      <c r="H728">
        <v>12</v>
      </c>
      <c r="I728">
        <v>28</v>
      </c>
      <c r="J728" t="str">
        <f t="shared" si="11"/>
        <v>Saturday</v>
      </c>
      <c r="K728">
        <f>IFERROR(VLOOKUP(E728,'holiday list'!$A$2:$E$106,5,FALSE),0)</f>
        <v>0</v>
      </c>
      <c r="L728">
        <v>22457</v>
      </c>
      <c r="M728" t="s">
        <v>32</v>
      </c>
      <c r="N728">
        <v>3.5</v>
      </c>
      <c r="P728">
        <v>-1</v>
      </c>
      <c r="R728">
        <v>1.3</v>
      </c>
      <c r="T728">
        <v>16.7</v>
      </c>
      <c r="V728">
        <v>0</v>
      </c>
      <c r="X728">
        <v>0</v>
      </c>
      <c r="Z728">
        <v>0</v>
      </c>
      <c r="AB728">
        <v>0</v>
      </c>
      <c r="AD728">
        <v>0</v>
      </c>
      <c r="AM728" s="26">
        <v>43826</v>
      </c>
      <c r="AN728" s="27" t="s">
        <v>38</v>
      </c>
      <c r="AO728" s="27">
        <v>0</v>
      </c>
      <c r="AP728" s="28">
        <v>24994</v>
      </c>
    </row>
    <row r="729" spans="1:42">
      <c r="A729">
        <v>-75.72</v>
      </c>
      <c r="B729">
        <v>45.38</v>
      </c>
      <c r="C729" t="s">
        <v>31</v>
      </c>
      <c r="D729">
        <v>6105976</v>
      </c>
      <c r="E729">
        <v>43828</v>
      </c>
      <c r="F729" t="s">
        <v>869</v>
      </c>
      <c r="G729">
        <v>2019</v>
      </c>
      <c r="H729">
        <v>12</v>
      </c>
      <c r="I729">
        <v>29</v>
      </c>
      <c r="J729" t="str">
        <f t="shared" si="11"/>
        <v>Sunday</v>
      </c>
      <c r="K729">
        <f>IFERROR(VLOOKUP(E729,'holiday list'!$A$2:$E$106,5,FALSE),0)</f>
        <v>0</v>
      </c>
      <c r="L729">
        <v>23740</v>
      </c>
      <c r="M729" t="s">
        <v>32</v>
      </c>
      <c r="N729">
        <v>0.5</v>
      </c>
      <c r="P729">
        <v>-7</v>
      </c>
      <c r="R729">
        <v>-3.3</v>
      </c>
      <c r="T729">
        <v>21.3</v>
      </c>
      <c r="V729">
        <v>0</v>
      </c>
      <c r="X729">
        <v>1</v>
      </c>
      <c r="Z729">
        <v>0</v>
      </c>
      <c r="AB729">
        <v>1</v>
      </c>
      <c r="AD729">
        <v>0</v>
      </c>
      <c r="AM729" s="26">
        <v>43827</v>
      </c>
      <c r="AN729" s="27" t="s">
        <v>42</v>
      </c>
      <c r="AO729" s="27">
        <v>0</v>
      </c>
      <c r="AP729" s="28">
        <v>22457</v>
      </c>
    </row>
    <row r="730" spans="1:42">
      <c r="A730">
        <v>-75.72</v>
      </c>
      <c r="B730">
        <v>45.38</v>
      </c>
      <c r="C730" t="s">
        <v>31</v>
      </c>
      <c r="D730">
        <v>6105976</v>
      </c>
      <c r="E730">
        <v>43829</v>
      </c>
      <c r="F730" t="s">
        <v>870</v>
      </c>
      <c r="G730">
        <v>2019</v>
      </c>
      <c r="H730">
        <v>12</v>
      </c>
      <c r="I730">
        <v>30</v>
      </c>
      <c r="J730" t="str">
        <f t="shared" si="11"/>
        <v>Monday</v>
      </c>
      <c r="K730">
        <f>IFERROR(VLOOKUP(E730,'holiday list'!$A$2:$E$106,5,FALSE),0)</f>
        <v>0</v>
      </c>
      <c r="L730">
        <v>26451</v>
      </c>
      <c r="M730" t="s">
        <v>32</v>
      </c>
      <c r="N730">
        <v>-1</v>
      </c>
      <c r="P730">
        <v>-4</v>
      </c>
      <c r="R730">
        <v>-2.5</v>
      </c>
      <c r="T730">
        <v>20.5</v>
      </c>
      <c r="V730">
        <v>0</v>
      </c>
      <c r="X730">
        <v>5.2</v>
      </c>
      <c r="Z730">
        <v>15</v>
      </c>
      <c r="AB730">
        <v>13.8</v>
      </c>
      <c r="AD730">
        <v>0</v>
      </c>
      <c r="AM730" s="26">
        <v>43828</v>
      </c>
      <c r="AN730" s="27" t="s">
        <v>45</v>
      </c>
      <c r="AO730" s="27">
        <v>0</v>
      </c>
      <c r="AP730" s="28">
        <v>23740</v>
      </c>
    </row>
    <row r="731" spans="1:42">
      <c r="A731">
        <v>-75.72</v>
      </c>
      <c r="B731">
        <v>45.38</v>
      </c>
      <c r="C731" t="s">
        <v>31</v>
      </c>
      <c r="D731">
        <v>6105976</v>
      </c>
      <c r="E731">
        <v>43830</v>
      </c>
      <c r="F731" t="s">
        <v>871</v>
      </c>
      <c r="G731">
        <v>2019</v>
      </c>
      <c r="H731">
        <v>12</v>
      </c>
      <c r="I731">
        <v>31</v>
      </c>
      <c r="J731" t="str">
        <f t="shared" si="11"/>
        <v>Tuesday</v>
      </c>
      <c r="K731">
        <f>IFERROR(VLOOKUP(E731,'holiday list'!$A$2:$E$106,5,FALSE),0)</f>
        <v>0</v>
      </c>
      <c r="L731">
        <v>24768</v>
      </c>
      <c r="M731" t="s">
        <v>32</v>
      </c>
      <c r="N731">
        <v>1</v>
      </c>
      <c r="P731">
        <v>-3</v>
      </c>
      <c r="R731">
        <v>-1</v>
      </c>
      <c r="T731">
        <v>19</v>
      </c>
      <c r="V731">
        <v>0</v>
      </c>
      <c r="X731">
        <v>2</v>
      </c>
      <c r="Z731">
        <v>7</v>
      </c>
      <c r="AB731">
        <v>6.8</v>
      </c>
      <c r="AD731">
        <v>10</v>
      </c>
      <c r="AM731" s="26">
        <v>43829</v>
      </c>
      <c r="AN731" s="27" t="s">
        <v>36</v>
      </c>
      <c r="AO731" s="27">
        <v>0</v>
      </c>
      <c r="AP731" s="28">
        <v>26451</v>
      </c>
    </row>
    <row r="732" spans="1:42">
      <c r="A732">
        <v>-75.72</v>
      </c>
      <c r="B732">
        <v>45.38</v>
      </c>
      <c r="C732" t="s">
        <v>31</v>
      </c>
      <c r="D732">
        <v>6105976</v>
      </c>
      <c r="E732">
        <v>43831</v>
      </c>
      <c r="F732" t="s">
        <v>99</v>
      </c>
      <c r="G732">
        <v>2020</v>
      </c>
      <c r="H732">
        <v>1</v>
      </c>
      <c r="I732">
        <v>1</v>
      </c>
      <c r="J732" t="str">
        <f t="shared" si="11"/>
        <v>Wednesday</v>
      </c>
      <c r="K732">
        <f>IFERROR(VLOOKUP(E732,'holiday list'!$A$2:$E$106,5,FALSE),0)</f>
        <v>1</v>
      </c>
      <c r="L732">
        <v>23646</v>
      </c>
      <c r="M732" t="s">
        <v>32</v>
      </c>
      <c r="N732">
        <v>1.5</v>
      </c>
      <c r="P732">
        <v>-2</v>
      </c>
      <c r="R732">
        <v>-0.3</v>
      </c>
      <c r="T732">
        <v>18.3</v>
      </c>
      <c r="V732">
        <v>0</v>
      </c>
      <c r="X732">
        <v>1</v>
      </c>
      <c r="Z732">
        <v>0</v>
      </c>
      <c r="AA732" t="s">
        <v>33</v>
      </c>
      <c r="AB732">
        <v>1</v>
      </c>
      <c r="AD732">
        <v>10</v>
      </c>
      <c r="AM732" s="26">
        <v>43830</v>
      </c>
      <c r="AN732" s="27" t="s">
        <v>56</v>
      </c>
      <c r="AO732" s="27">
        <v>0</v>
      </c>
      <c r="AP732" s="28">
        <v>24768</v>
      </c>
    </row>
    <row r="733" spans="1:42">
      <c r="A733">
        <v>-75.72</v>
      </c>
      <c r="B733">
        <v>45.38</v>
      </c>
      <c r="C733" t="s">
        <v>31</v>
      </c>
      <c r="D733">
        <v>6105976</v>
      </c>
      <c r="E733">
        <v>43832</v>
      </c>
      <c r="F733" t="s">
        <v>872</v>
      </c>
      <c r="G733">
        <v>2020</v>
      </c>
      <c r="H733">
        <v>1</v>
      </c>
      <c r="I733">
        <v>2</v>
      </c>
      <c r="J733" t="str">
        <f t="shared" si="11"/>
        <v>Thursday</v>
      </c>
      <c r="K733">
        <f>IFERROR(VLOOKUP(E733,'holiday list'!$A$2:$E$106,5,FALSE),0)</f>
        <v>0</v>
      </c>
      <c r="L733">
        <v>24853</v>
      </c>
      <c r="M733" t="s">
        <v>32</v>
      </c>
      <c r="N733">
        <v>5</v>
      </c>
      <c r="P733">
        <v>-4.5</v>
      </c>
      <c r="R733">
        <v>0.3</v>
      </c>
      <c r="T733">
        <v>17.7</v>
      </c>
      <c r="V733">
        <v>0</v>
      </c>
      <c r="X733">
        <v>0</v>
      </c>
      <c r="Z733">
        <v>0</v>
      </c>
      <c r="AB733">
        <v>0</v>
      </c>
      <c r="AD733">
        <v>10</v>
      </c>
      <c r="AM733" s="26">
        <v>43831</v>
      </c>
      <c r="AN733" s="27" t="s">
        <v>40</v>
      </c>
      <c r="AO733" s="27">
        <v>1</v>
      </c>
      <c r="AP733" s="28">
        <v>23646</v>
      </c>
    </row>
    <row r="734" spans="1:42">
      <c r="A734">
        <v>-75.72</v>
      </c>
      <c r="B734">
        <v>45.38</v>
      </c>
      <c r="C734" t="s">
        <v>31</v>
      </c>
      <c r="D734">
        <v>6105976</v>
      </c>
      <c r="E734">
        <v>43833</v>
      </c>
      <c r="F734" t="s">
        <v>873</v>
      </c>
      <c r="G734">
        <v>2020</v>
      </c>
      <c r="H734">
        <v>1</v>
      </c>
      <c r="I734">
        <v>3</v>
      </c>
      <c r="J734" t="str">
        <f t="shared" si="11"/>
        <v>Friday</v>
      </c>
      <c r="K734">
        <f>IFERROR(VLOOKUP(E734,'holiday list'!$A$2:$E$106,5,FALSE),0)</f>
        <v>0</v>
      </c>
      <c r="L734">
        <v>24480</v>
      </c>
      <c r="M734" t="s">
        <v>32</v>
      </c>
      <c r="N734">
        <v>6</v>
      </c>
      <c r="P734">
        <v>1.5</v>
      </c>
      <c r="R734">
        <v>3.8</v>
      </c>
      <c r="T734">
        <v>14.2</v>
      </c>
      <c r="V734">
        <v>0</v>
      </c>
      <c r="X734">
        <v>0</v>
      </c>
      <c r="Z734">
        <v>0</v>
      </c>
      <c r="AB734">
        <v>0</v>
      </c>
      <c r="AD734">
        <v>9</v>
      </c>
      <c r="AM734" s="26">
        <v>43832</v>
      </c>
      <c r="AN734" s="27" t="s">
        <v>59</v>
      </c>
      <c r="AO734" s="27">
        <v>0</v>
      </c>
      <c r="AP734" s="28">
        <v>24853</v>
      </c>
    </row>
    <row r="735" spans="1:42">
      <c r="A735">
        <v>-75.72</v>
      </c>
      <c r="B735">
        <v>45.38</v>
      </c>
      <c r="C735" t="s">
        <v>31</v>
      </c>
      <c r="D735">
        <v>6105976</v>
      </c>
      <c r="E735">
        <v>43834</v>
      </c>
      <c r="F735" t="s">
        <v>874</v>
      </c>
      <c r="G735">
        <v>2020</v>
      </c>
      <c r="H735">
        <v>1</v>
      </c>
      <c r="I735">
        <v>4</v>
      </c>
      <c r="J735" t="str">
        <f t="shared" si="11"/>
        <v>Saturday</v>
      </c>
      <c r="K735">
        <f>IFERROR(VLOOKUP(E735,'holiday list'!$A$2:$E$106,5,FALSE),0)</f>
        <v>0</v>
      </c>
      <c r="L735">
        <v>23988</v>
      </c>
      <c r="M735" t="s">
        <v>32</v>
      </c>
      <c r="N735">
        <v>1</v>
      </c>
      <c r="P735">
        <v>-1</v>
      </c>
      <c r="R735">
        <v>0</v>
      </c>
      <c r="T735">
        <v>18</v>
      </c>
      <c r="V735">
        <v>0</v>
      </c>
      <c r="X735">
        <v>0</v>
      </c>
      <c r="Z735">
        <v>3</v>
      </c>
      <c r="AB735">
        <v>1.8</v>
      </c>
      <c r="AD735">
        <v>7</v>
      </c>
      <c r="AM735" s="26">
        <v>43833</v>
      </c>
      <c r="AN735" s="27" t="s">
        <v>38</v>
      </c>
      <c r="AO735" s="27">
        <v>0</v>
      </c>
      <c r="AP735" s="28">
        <v>24480</v>
      </c>
    </row>
    <row r="736" spans="1:42">
      <c r="A736">
        <v>-75.72</v>
      </c>
      <c r="B736">
        <v>45.38</v>
      </c>
      <c r="C736" t="s">
        <v>31</v>
      </c>
      <c r="D736">
        <v>6105976</v>
      </c>
      <c r="E736">
        <v>43835</v>
      </c>
      <c r="F736" t="s">
        <v>875</v>
      </c>
      <c r="G736">
        <v>2020</v>
      </c>
      <c r="H736">
        <v>1</v>
      </c>
      <c r="I736">
        <v>5</v>
      </c>
      <c r="J736" t="str">
        <f t="shared" si="11"/>
        <v>Sunday</v>
      </c>
      <c r="K736">
        <f>IFERROR(VLOOKUP(E736,'holiday list'!$A$2:$E$106,5,FALSE),0)</f>
        <v>0</v>
      </c>
      <c r="L736">
        <v>25065</v>
      </c>
      <c r="M736" t="s">
        <v>32</v>
      </c>
      <c r="N736">
        <v>-5.5</v>
      </c>
      <c r="P736">
        <v>-7.5</v>
      </c>
      <c r="R736">
        <v>-6.5</v>
      </c>
      <c r="T736">
        <v>24.5</v>
      </c>
      <c r="V736">
        <v>0</v>
      </c>
      <c r="X736">
        <v>0</v>
      </c>
      <c r="Z736">
        <v>1</v>
      </c>
      <c r="AB736">
        <v>0.8</v>
      </c>
      <c r="AD736">
        <v>8</v>
      </c>
      <c r="AM736" s="26">
        <v>43834</v>
      </c>
      <c r="AN736" s="27" t="s">
        <v>42</v>
      </c>
      <c r="AO736" s="27">
        <v>0</v>
      </c>
      <c r="AP736" s="28">
        <v>23988</v>
      </c>
    </row>
    <row r="737" spans="1:42">
      <c r="A737">
        <v>-75.72</v>
      </c>
      <c r="B737">
        <v>45.38</v>
      </c>
      <c r="C737" t="s">
        <v>31</v>
      </c>
      <c r="D737">
        <v>6105976</v>
      </c>
      <c r="E737">
        <v>43836</v>
      </c>
      <c r="F737" t="s">
        <v>876</v>
      </c>
      <c r="G737">
        <v>2020</v>
      </c>
      <c r="H737">
        <v>1</v>
      </c>
      <c r="I737">
        <v>6</v>
      </c>
      <c r="J737" t="str">
        <f t="shared" si="11"/>
        <v>Monday</v>
      </c>
      <c r="K737">
        <f>IFERROR(VLOOKUP(E737,'holiday list'!$A$2:$E$106,5,FALSE),0)</f>
        <v>0</v>
      </c>
      <c r="L737">
        <v>28425</v>
      </c>
      <c r="M737" t="s">
        <v>32</v>
      </c>
      <c r="N737">
        <v>-5</v>
      </c>
      <c r="P737">
        <v>-13</v>
      </c>
      <c r="R737">
        <v>-9</v>
      </c>
      <c r="T737">
        <v>27</v>
      </c>
      <c r="V737">
        <v>0</v>
      </c>
      <c r="X737">
        <v>0</v>
      </c>
      <c r="Z737">
        <v>5</v>
      </c>
      <c r="AB737">
        <v>2.4</v>
      </c>
      <c r="AD737">
        <v>8</v>
      </c>
      <c r="AM737" s="26">
        <v>43835</v>
      </c>
      <c r="AN737" s="27" t="s">
        <v>45</v>
      </c>
      <c r="AO737" s="27">
        <v>0</v>
      </c>
      <c r="AP737" s="28">
        <v>25065</v>
      </c>
    </row>
    <row r="738" spans="1:42">
      <c r="A738">
        <v>-75.72</v>
      </c>
      <c r="B738">
        <v>45.38</v>
      </c>
      <c r="C738" t="s">
        <v>31</v>
      </c>
      <c r="D738">
        <v>6105976</v>
      </c>
      <c r="E738">
        <v>43837</v>
      </c>
      <c r="F738" t="s">
        <v>877</v>
      </c>
      <c r="G738">
        <v>2020</v>
      </c>
      <c r="H738">
        <v>1</v>
      </c>
      <c r="I738">
        <v>7</v>
      </c>
      <c r="J738" t="str">
        <f t="shared" si="11"/>
        <v>Tuesday</v>
      </c>
      <c r="K738">
        <f>IFERROR(VLOOKUP(E738,'holiday list'!$A$2:$E$106,5,FALSE),0)</f>
        <v>0</v>
      </c>
      <c r="L738">
        <v>26514</v>
      </c>
      <c r="M738" t="s">
        <v>32</v>
      </c>
      <c r="N738">
        <v>0</v>
      </c>
      <c r="P738">
        <v>-9</v>
      </c>
      <c r="R738">
        <v>-4.5</v>
      </c>
      <c r="T738">
        <v>22.5</v>
      </c>
      <c r="V738">
        <v>0</v>
      </c>
      <c r="X738">
        <v>0</v>
      </c>
      <c r="Z738">
        <v>1</v>
      </c>
      <c r="AB738">
        <v>0.6</v>
      </c>
      <c r="AD738">
        <v>13</v>
      </c>
      <c r="AM738" s="26">
        <v>43836</v>
      </c>
      <c r="AN738" s="27" t="s">
        <v>36</v>
      </c>
      <c r="AO738" s="27">
        <v>0</v>
      </c>
      <c r="AP738" s="28">
        <v>28425</v>
      </c>
    </row>
    <row r="739" spans="1:42">
      <c r="A739">
        <v>-75.72</v>
      </c>
      <c r="B739">
        <v>45.38</v>
      </c>
      <c r="C739" t="s">
        <v>31</v>
      </c>
      <c r="D739">
        <v>6105976</v>
      </c>
      <c r="E739">
        <v>43838</v>
      </c>
      <c r="F739" t="s">
        <v>878</v>
      </c>
      <c r="G739">
        <v>2020</v>
      </c>
      <c r="H739">
        <v>1</v>
      </c>
      <c r="I739">
        <v>8</v>
      </c>
      <c r="J739" t="str">
        <f t="shared" si="11"/>
        <v>Wednesday</v>
      </c>
      <c r="K739">
        <f>IFERROR(VLOOKUP(E739,'holiday list'!$A$2:$E$106,5,FALSE),0)</f>
        <v>0</v>
      </c>
      <c r="L739">
        <v>27151</v>
      </c>
      <c r="M739" t="s">
        <v>32</v>
      </c>
      <c r="N739">
        <v>-1.5</v>
      </c>
      <c r="P739">
        <v>-5.5</v>
      </c>
      <c r="R739">
        <v>-3.5</v>
      </c>
      <c r="T739">
        <v>21.5</v>
      </c>
      <c r="V739">
        <v>0</v>
      </c>
      <c r="X739">
        <v>0</v>
      </c>
      <c r="Z739">
        <v>0</v>
      </c>
      <c r="AB739">
        <v>0</v>
      </c>
      <c r="AD739">
        <v>10</v>
      </c>
      <c r="AM739" s="26">
        <v>43837</v>
      </c>
      <c r="AN739" s="27" t="s">
        <v>56</v>
      </c>
      <c r="AO739" s="27">
        <v>0</v>
      </c>
      <c r="AP739" s="28">
        <v>26514</v>
      </c>
    </row>
    <row r="740" spans="1:42">
      <c r="A740">
        <v>-75.72</v>
      </c>
      <c r="B740">
        <v>45.38</v>
      </c>
      <c r="C740" t="s">
        <v>31</v>
      </c>
      <c r="D740">
        <v>6105976</v>
      </c>
      <c r="E740">
        <v>43839</v>
      </c>
      <c r="F740" t="s">
        <v>879</v>
      </c>
      <c r="G740">
        <v>2020</v>
      </c>
      <c r="H740">
        <v>1</v>
      </c>
      <c r="I740">
        <v>9</v>
      </c>
      <c r="J740" t="str">
        <f t="shared" si="11"/>
        <v>Thursday</v>
      </c>
      <c r="K740">
        <f>IFERROR(VLOOKUP(E740,'holiday list'!$A$2:$E$106,5,FALSE),0)</f>
        <v>0</v>
      </c>
      <c r="L740">
        <v>29262</v>
      </c>
      <c r="M740" t="s">
        <v>32</v>
      </c>
      <c r="N740">
        <v>-6.5</v>
      </c>
      <c r="P740">
        <v>-18</v>
      </c>
      <c r="R740">
        <v>-12.3</v>
      </c>
      <c r="T740">
        <v>30.3</v>
      </c>
      <c r="V740">
        <v>0</v>
      </c>
      <c r="X740">
        <v>0</v>
      </c>
      <c r="Z740">
        <v>0</v>
      </c>
      <c r="AB740">
        <v>0</v>
      </c>
      <c r="AD740">
        <v>10</v>
      </c>
      <c r="AM740" s="26">
        <v>43838</v>
      </c>
      <c r="AN740" s="27" t="s">
        <v>40</v>
      </c>
      <c r="AO740" s="27">
        <v>0</v>
      </c>
      <c r="AP740" s="28">
        <v>27151</v>
      </c>
    </row>
    <row r="741" spans="1:42">
      <c r="A741">
        <v>-75.72</v>
      </c>
      <c r="B741">
        <v>45.38</v>
      </c>
      <c r="C741" t="s">
        <v>31</v>
      </c>
      <c r="D741">
        <v>6105976</v>
      </c>
      <c r="E741">
        <v>43840</v>
      </c>
      <c r="F741" t="s">
        <v>880</v>
      </c>
      <c r="G741">
        <v>2020</v>
      </c>
      <c r="H741">
        <v>1</v>
      </c>
      <c r="I741">
        <v>10</v>
      </c>
      <c r="J741" t="str">
        <f t="shared" si="11"/>
        <v>Friday</v>
      </c>
      <c r="K741">
        <f>IFERROR(VLOOKUP(E741,'holiday list'!$A$2:$E$106,5,FALSE),0)</f>
        <v>0</v>
      </c>
      <c r="L741">
        <v>27602</v>
      </c>
      <c r="M741" t="s">
        <v>32</v>
      </c>
      <c r="N741">
        <v>4.5</v>
      </c>
      <c r="P741">
        <v>-13</v>
      </c>
      <c r="R741">
        <v>-4.3</v>
      </c>
      <c r="T741">
        <v>22.3</v>
      </c>
      <c r="V741">
        <v>0</v>
      </c>
      <c r="X741">
        <v>0.6</v>
      </c>
      <c r="Z741">
        <v>0</v>
      </c>
      <c r="AB741">
        <v>0.6</v>
      </c>
      <c r="AD741">
        <v>8</v>
      </c>
      <c r="AM741" s="26">
        <v>43839</v>
      </c>
      <c r="AN741" s="27" t="s">
        <v>59</v>
      </c>
      <c r="AO741" s="27">
        <v>0</v>
      </c>
      <c r="AP741" s="28">
        <v>29262</v>
      </c>
    </row>
    <row r="742" spans="1:42">
      <c r="A742">
        <v>-75.72</v>
      </c>
      <c r="B742">
        <v>45.38</v>
      </c>
      <c r="C742" t="s">
        <v>31</v>
      </c>
      <c r="D742">
        <v>6105976</v>
      </c>
      <c r="E742">
        <v>43841</v>
      </c>
      <c r="F742" t="s">
        <v>881</v>
      </c>
      <c r="G742">
        <v>2020</v>
      </c>
      <c r="H742">
        <v>1</v>
      </c>
      <c r="I742">
        <v>11</v>
      </c>
      <c r="J742" t="str">
        <f t="shared" si="11"/>
        <v>Saturday</v>
      </c>
      <c r="K742">
        <f>IFERROR(VLOOKUP(E742,'holiday list'!$A$2:$E$106,5,FALSE),0)</f>
        <v>0</v>
      </c>
      <c r="L742">
        <v>25288</v>
      </c>
      <c r="M742" t="s">
        <v>32</v>
      </c>
      <c r="N742">
        <v>8.5</v>
      </c>
      <c r="P742">
        <v>2</v>
      </c>
      <c r="R742">
        <v>5.3</v>
      </c>
      <c r="T742">
        <v>12.7</v>
      </c>
      <c r="V742">
        <v>0</v>
      </c>
      <c r="X742">
        <v>21</v>
      </c>
      <c r="Z742">
        <v>10</v>
      </c>
      <c r="AB742">
        <v>30</v>
      </c>
      <c r="AD742">
        <v>5</v>
      </c>
      <c r="AM742" s="26">
        <v>43840</v>
      </c>
      <c r="AN742" s="27" t="s">
        <v>38</v>
      </c>
      <c r="AO742" s="27">
        <v>0</v>
      </c>
      <c r="AP742" s="28">
        <v>27602</v>
      </c>
    </row>
    <row r="743" spans="1:42">
      <c r="A743">
        <v>-75.72</v>
      </c>
      <c r="B743">
        <v>45.38</v>
      </c>
      <c r="C743" t="s">
        <v>31</v>
      </c>
      <c r="D743">
        <v>6105976</v>
      </c>
      <c r="E743">
        <v>43842</v>
      </c>
      <c r="F743" t="s">
        <v>882</v>
      </c>
      <c r="G743">
        <v>2020</v>
      </c>
      <c r="H743">
        <v>1</v>
      </c>
      <c r="I743">
        <v>12</v>
      </c>
      <c r="J743" t="str">
        <f t="shared" si="11"/>
        <v>Sunday</v>
      </c>
      <c r="K743">
        <f>IFERROR(VLOOKUP(E743,'holiday list'!$A$2:$E$106,5,FALSE),0)</f>
        <v>0</v>
      </c>
      <c r="L743">
        <v>26013</v>
      </c>
      <c r="M743" t="s">
        <v>32</v>
      </c>
      <c r="N743">
        <v>-6</v>
      </c>
      <c r="P743">
        <v>-9</v>
      </c>
      <c r="R743">
        <v>-7.5</v>
      </c>
      <c r="T743">
        <v>25.5</v>
      </c>
      <c r="V743">
        <v>0</v>
      </c>
      <c r="X743">
        <v>2</v>
      </c>
      <c r="Z743">
        <v>0</v>
      </c>
      <c r="AA743" t="s">
        <v>33</v>
      </c>
      <c r="AB743">
        <v>3.2</v>
      </c>
      <c r="AD743">
        <v>8</v>
      </c>
      <c r="AM743" s="26">
        <v>43841</v>
      </c>
      <c r="AN743" s="27" t="s">
        <v>42</v>
      </c>
      <c r="AO743" s="27">
        <v>0</v>
      </c>
      <c r="AP743" s="28">
        <v>25288</v>
      </c>
    </row>
    <row r="744" spans="1:42">
      <c r="A744">
        <v>-75.72</v>
      </c>
      <c r="B744">
        <v>45.38</v>
      </c>
      <c r="C744" t="s">
        <v>31</v>
      </c>
      <c r="D744">
        <v>6105976</v>
      </c>
      <c r="E744">
        <v>43843</v>
      </c>
      <c r="F744" t="s">
        <v>883</v>
      </c>
      <c r="G744">
        <v>2020</v>
      </c>
      <c r="H744">
        <v>1</v>
      </c>
      <c r="I744">
        <v>13</v>
      </c>
      <c r="J744" t="str">
        <f t="shared" si="11"/>
        <v>Monday</v>
      </c>
      <c r="K744">
        <f>IFERROR(VLOOKUP(E744,'holiday list'!$A$2:$E$106,5,FALSE),0)</f>
        <v>0</v>
      </c>
      <c r="L744">
        <v>28114</v>
      </c>
      <c r="M744" t="s">
        <v>32</v>
      </c>
      <c r="N744">
        <v>-6</v>
      </c>
      <c r="P744">
        <v>-11</v>
      </c>
      <c r="R744">
        <v>-8.5</v>
      </c>
      <c r="T744">
        <v>26.5</v>
      </c>
      <c r="V744">
        <v>0</v>
      </c>
      <c r="X744">
        <v>0</v>
      </c>
      <c r="Z744">
        <v>2</v>
      </c>
      <c r="AB744">
        <v>1.2</v>
      </c>
      <c r="AD744">
        <v>8</v>
      </c>
      <c r="AM744" s="26">
        <v>43842</v>
      </c>
      <c r="AN744" s="27" t="s">
        <v>45</v>
      </c>
      <c r="AO744" s="27">
        <v>0</v>
      </c>
      <c r="AP744" s="28">
        <v>26013</v>
      </c>
    </row>
    <row r="745" spans="1:42">
      <c r="A745">
        <v>-75.72</v>
      </c>
      <c r="B745">
        <v>45.38</v>
      </c>
      <c r="C745" t="s">
        <v>31</v>
      </c>
      <c r="D745">
        <v>6105976</v>
      </c>
      <c r="E745">
        <v>43844</v>
      </c>
      <c r="F745" t="s">
        <v>884</v>
      </c>
      <c r="G745">
        <v>2020</v>
      </c>
      <c r="H745">
        <v>1</v>
      </c>
      <c r="I745">
        <v>14</v>
      </c>
      <c r="J745" t="str">
        <f t="shared" si="11"/>
        <v>Tuesday</v>
      </c>
      <c r="K745">
        <f>IFERROR(VLOOKUP(E745,'holiday list'!$A$2:$E$106,5,FALSE),0)</f>
        <v>0</v>
      </c>
      <c r="L745">
        <v>27781</v>
      </c>
      <c r="M745" t="s">
        <v>32</v>
      </c>
      <c r="N745">
        <v>5</v>
      </c>
      <c r="P745">
        <v>-9.5</v>
      </c>
      <c r="R745">
        <v>-2.2999999999999998</v>
      </c>
      <c r="T745">
        <v>20.3</v>
      </c>
      <c r="V745">
        <v>0</v>
      </c>
      <c r="X745">
        <v>0</v>
      </c>
      <c r="Z745">
        <v>0</v>
      </c>
      <c r="AB745">
        <v>0</v>
      </c>
      <c r="AD745">
        <v>8</v>
      </c>
      <c r="AM745" s="26">
        <v>43843</v>
      </c>
      <c r="AN745" s="27" t="s">
        <v>36</v>
      </c>
      <c r="AO745" s="27">
        <v>0</v>
      </c>
      <c r="AP745" s="28">
        <v>28114</v>
      </c>
    </row>
    <row r="746" spans="1:42">
      <c r="A746">
        <v>-75.72</v>
      </c>
      <c r="B746">
        <v>45.38</v>
      </c>
      <c r="C746" t="s">
        <v>31</v>
      </c>
      <c r="D746">
        <v>6105976</v>
      </c>
      <c r="E746">
        <v>43845</v>
      </c>
      <c r="F746" t="s">
        <v>885</v>
      </c>
      <c r="G746">
        <v>2020</v>
      </c>
      <c r="H746">
        <v>1</v>
      </c>
      <c r="I746">
        <v>15</v>
      </c>
      <c r="J746" t="str">
        <f t="shared" si="11"/>
        <v>Wednesday</v>
      </c>
      <c r="K746">
        <f>IFERROR(VLOOKUP(E746,'holiday list'!$A$2:$E$106,5,FALSE),0)</f>
        <v>0</v>
      </c>
      <c r="L746">
        <v>26772</v>
      </c>
      <c r="M746" t="s">
        <v>32</v>
      </c>
      <c r="N746">
        <v>0</v>
      </c>
      <c r="P746">
        <v>-7</v>
      </c>
      <c r="R746">
        <v>-3.5</v>
      </c>
      <c r="T746">
        <v>21.5</v>
      </c>
      <c r="V746">
        <v>0</v>
      </c>
      <c r="X746">
        <v>0</v>
      </c>
      <c r="Z746">
        <v>5</v>
      </c>
      <c r="AB746">
        <v>3.6</v>
      </c>
      <c r="AD746">
        <v>8</v>
      </c>
      <c r="AM746" s="26">
        <v>43844</v>
      </c>
      <c r="AN746" s="27" t="s">
        <v>56</v>
      </c>
      <c r="AO746" s="27">
        <v>0</v>
      </c>
      <c r="AP746" s="28">
        <v>27781</v>
      </c>
    </row>
    <row r="747" spans="1:42">
      <c r="A747">
        <v>-75.72</v>
      </c>
      <c r="B747">
        <v>45.38</v>
      </c>
      <c r="C747" t="s">
        <v>31</v>
      </c>
      <c r="D747">
        <v>6105976</v>
      </c>
      <c r="E747">
        <v>43846</v>
      </c>
      <c r="F747" t="s">
        <v>886</v>
      </c>
      <c r="G747">
        <v>2020</v>
      </c>
      <c r="H747">
        <v>1</v>
      </c>
      <c r="I747">
        <v>16</v>
      </c>
      <c r="J747" t="str">
        <f t="shared" si="11"/>
        <v>Thursday</v>
      </c>
      <c r="K747">
        <f>IFERROR(VLOOKUP(E747,'holiday list'!$A$2:$E$106,5,FALSE),0)</f>
        <v>0</v>
      </c>
      <c r="L747">
        <v>27472</v>
      </c>
      <c r="M747" t="s">
        <v>32</v>
      </c>
      <c r="N747">
        <v>-4</v>
      </c>
      <c r="P747">
        <v>-6</v>
      </c>
      <c r="R747">
        <v>-5</v>
      </c>
      <c r="T747">
        <v>23</v>
      </c>
      <c r="V747">
        <v>0</v>
      </c>
      <c r="X747">
        <v>0</v>
      </c>
      <c r="Z747">
        <v>0</v>
      </c>
      <c r="AA747" t="s">
        <v>33</v>
      </c>
      <c r="AB747">
        <v>0</v>
      </c>
      <c r="AD747">
        <v>10</v>
      </c>
      <c r="AM747" s="26">
        <v>43845</v>
      </c>
      <c r="AN747" s="27" t="s">
        <v>40</v>
      </c>
      <c r="AO747" s="27">
        <v>0</v>
      </c>
      <c r="AP747" s="28">
        <v>26772</v>
      </c>
    </row>
    <row r="748" spans="1:42">
      <c r="A748">
        <v>-75.72</v>
      </c>
      <c r="B748">
        <v>45.38</v>
      </c>
      <c r="C748" t="s">
        <v>31</v>
      </c>
      <c r="D748">
        <v>6105976</v>
      </c>
      <c r="E748">
        <v>43847</v>
      </c>
      <c r="F748" t="s">
        <v>887</v>
      </c>
      <c r="G748">
        <v>2020</v>
      </c>
      <c r="H748">
        <v>1</v>
      </c>
      <c r="I748">
        <v>17</v>
      </c>
      <c r="J748" t="str">
        <f t="shared" si="11"/>
        <v>Friday</v>
      </c>
      <c r="K748">
        <f>IFERROR(VLOOKUP(E748,'holiday list'!$A$2:$E$106,5,FALSE),0)</f>
        <v>0</v>
      </c>
      <c r="L748">
        <v>29653</v>
      </c>
      <c r="M748" t="s">
        <v>32</v>
      </c>
      <c r="N748">
        <v>-15</v>
      </c>
      <c r="P748">
        <v>-20</v>
      </c>
      <c r="R748">
        <v>-17.5</v>
      </c>
      <c r="T748">
        <v>35.5</v>
      </c>
      <c r="V748">
        <v>0</v>
      </c>
      <c r="X748">
        <v>0</v>
      </c>
      <c r="Z748">
        <v>0</v>
      </c>
      <c r="AB748">
        <v>0</v>
      </c>
      <c r="AD748">
        <v>10</v>
      </c>
      <c r="AM748" s="26">
        <v>43846</v>
      </c>
      <c r="AN748" s="27" t="s">
        <v>59</v>
      </c>
      <c r="AO748" s="27">
        <v>0</v>
      </c>
      <c r="AP748" s="28">
        <v>27472</v>
      </c>
    </row>
    <row r="749" spans="1:42">
      <c r="A749">
        <v>-75.72</v>
      </c>
      <c r="B749">
        <v>45.38</v>
      </c>
      <c r="C749" t="s">
        <v>31</v>
      </c>
      <c r="D749">
        <v>6105976</v>
      </c>
      <c r="E749">
        <v>43848</v>
      </c>
      <c r="F749" t="s">
        <v>888</v>
      </c>
      <c r="G749">
        <v>2020</v>
      </c>
      <c r="H749">
        <v>1</v>
      </c>
      <c r="I749">
        <v>18</v>
      </c>
      <c r="J749" t="str">
        <f t="shared" si="11"/>
        <v>Saturday</v>
      </c>
      <c r="K749">
        <f>IFERROR(VLOOKUP(E749,'holiday list'!$A$2:$E$106,5,FALSE),0)</f>
        <v>0</v>
      </c>
      <c r="L749">
        <v>30074</v>
      </c>
      <c r="M749" t="s">
        <v>32</v>
      </c>
      <c r="N749">
        <v>-11.5</v>
      </c>
      <c r="P749">
        <v>-17.5</v>
      </c>
      <c r="R749">
        <v>-14.5</v>
      </c>
      <c r="T749">
        <v>32.5</v>
      </c>
      <c r="V749">
        <v>0</v>
      </c>
      <c r="X749">
        <v>0</v>
      </c>
      <c r="Z749">
        <v>10</v>
      </c>
      <c r="AB749">
        <v>8</v>
      </c>
      <c r="AD749">
        <v>10</v>
      </c>
      <c r="AM749" s="26">
        <v>43847</v>
      </c>
      <c r="AN749" s="27" t="s">
        <v>38</v>
      </c>
      <c r="AO749" s="27">
        <v>0</v>
      </c>
      <c r="AP749" s="28">
        <v>29653</v>
      </c>
    </row>
    <row r="750" spans="1:42">
      <c r="A750">
        <v>-75.72</v>
      </c>
      <c r="B750">
        <v>45.38</v>
      </c>
      <c r="C750" t="s">
        <v>31</v>
      </c>
      <c r="D750">
        <v>6105976</v>
      </c>
      <c r="E750">
        <v>43849</v>
      </c>
      <c r="F750" t="s">
        <v>889</v>
      </c>
      <c r="G750">
        <v>2020</v>
      </c>
      <c r="H750">
        <v>1</v>
      </c>
      <c r="I750">
        <v>19</v>
      </c>
      <c r="J750" t="str">
        <f t="shared" si="11"/>
        <v>Sunday</v>
      </c>
      <c r="K750">
        <f>IFERROR(VLOOKUP(E750,'holiday list'!$A$2:$E$106,5,FALSE),0)</f>
        <v>0</v>
      </c>
      <c r="L750">
        <v>27904</v>
      </c>
      <c r="M750" t="s">
        <v>32</v>
      </c>
      <c r="N750">
        <v>-9.5</v>
      </c>
      <c r="P750">
        <v>-15.5</v>
      </c>
      <c r="R750">
        <v>-12.5</v>
      </c>
      <c r="T750">
        <v>30.5</v>
      </c>
      <c r="V750">
        <v>0</v>
      </c>
      <c r="X750">
        <v>0</v>
      </c>
      <c r="Z750">
        <v>1</v>
      </c>
      <c r="AB750">
        <v>0.8</v>
      </c>
      <c r="AD750">
        <v>20</v>
      </c>
      <c r="AM750" s="26">
        <v>43848</v>
      </c>
      <c r="AN750" s="27" t="s">
        <v>42</v>
      </c>
      <c r="AO750" s="27">
        <v>0</v>
      </c>
      <c r="AP750" s="28">
        <v>30074</v>
      </c>
    </row>
    <row r="751" spans="1:42">
      <c r="A751">
        <v>-75.72</v>
      </c>
      <c r="B751">
        <v>45.38</v>
      </c>
      <c r="C751" t="s">
        <v>31</v>
      </c>
      <c r="D751">
        <v>6105976</v>
      </c>
      <c r="E751">
        <v>43850</v>
      </c>
      <c r="F751" t="s">
        <v>890</v>
      </c>
      <c r="G751">
        <v>2020</v>
      </c>
      <c r="H751">
        <v>1</v>
      </c>
      <c r="I751">
        <v>20</v>
      </c>
      <c r="J751" t="str">
        <f t="shared" si="11"/>
        <v>Monday</v>
      </c>
      <c r="K751">
        <f>IFERROR(VLOOKUP(E751,'holiday list'!$A$2:$E$106,5,FALSE),0)</f>
        <v>0</v>
      </c>
      <c r="L751">
        <v>28808</v>
      </c>
      <c r="M751" t="s">
        <v>32</v>
      </c>
      <c r="N751">
        <v>-10</v>
      </c>
      <c r="P751">
        <v>-19</v>
      </c>
      <c r="R751">
        <v>-14.5</v>
      </c>
      <c r="T751">
        <v>32.5</v>
      </c>
      <c r="V751">
        <v>0</v>
      </c>
      <c r="X751">
        <v>0</v>
      </c>
      <c r="Z751">
        <v>0</v>
      </c>
      <c r="AB751">
        <v>0</v>
      </c>
      <c r="AD751">
        <v>20</v>
      </c>
      <c r="AM751" s="26">
        <v>43849</v>
      </c>
      <c r="AN751" s="27" t="s">
        <v>45</v>
      </c>
      <c r="AO751" s="27">
        <v>0</v>
      </c>
      <c r="AP751" s="28">
        <v>27904</v>
      </c>
    </row>
    <row r="752" spans="1:42">
      <c r="A752">
        <v>-75.72</v>
      </c>
      <c r="B752">
        <v>45.38</v>
      </c>
      <c r="C752" t="s">
        <v>31</v>
      </c>
      <c r="D752">
        <v>6105976</v>
      </c>
      <c r="E752">
        <v>43851</v>
      </c>
      <c r="F752" t="s">
        <v>891</v>
      </c>
      <c r="G752">
        <v>2020</v>
      </c>
      <c r="H752">
        <v>1</v>
      </c>
      <c r="I752">
        <v>21</v>
      </c>
      <c r="J752" t="str">
        <f t="shared" si="11"/>
        <v>Tuesday</v>
      </c>
      <c r="K752">
        <f>IFERROR(VLOOKUP(E752,'holiday list'!$A$2:$E$106,5,FALSE),0)</f>
        <v>0</v>
      </c>
      <c r="L752">
        <v>28969</v>
      </c>
      <c r="M752" t="s">
        <v>32</v>
      </c>
      <c r="N752">
        <v>-4</v>
      </c>
      <c r="P752">
        <v>-19</v>
      </c>
      <c r="R752">
        <v>-11.5</v>
      </c>
      <c r="T752">
        <v>29.5</v>
      </c>
      <c r="V752">
        <v>0</v>
      </c>
      <c r="X752">
        <v>0</v>
      </c>
      <c r="Z752">
        <v>0</v>
      </c>
      <c r="AB752">
        <v>0</v>
      </c>
      <c r="AD752">
        <v>20</v>
      </c>
      <c r="AM752" s="26">
        <v>43850</v>
      </c>
      <c r="AN752" s="27" t="s">
        <v>36</v>
      </c>
      <c r="AO752" s="27">
        <v>0</v>
      </c>
      <c r="AP752" s="28">
        <v>28808</v>
      </c>
    </row>
    <row r="753" spans="1:42">
      <c r="A753">
        <v>-75.72</v>
      </c>
      <c r="B753">
        <v>45.38</v>
      </c>
      <c r="C753" t="s">
        <v>31</v>
      </c>
      <c r="D753">
        <v>6105976</v>
      </c>
      <c r="E753">
        <v>43852</v>
      </c>
      <c r="F753" t="s">
        <v>892</v>
      </c>
      <c r="G753">
        <v>2020</v>
      </c>
      <c r="H753">
        <v>1</v>
      </c>
      <c r="I753">
        <v>22</v>
      </c>
      <c r="J753" t="str">
        <f t="shared" si="11"/>
        <v>Wednesday</v>
      </c>
      <c r="K753">
        <f>IFERROR(VLOOKUP(E753,'holiday list'!$A$2:$E$106,5,FALSE),0)</f>
        <v>0</v>
      </c>
      <c r="L753">
        <v>27038</v>
      </c>
      <c r="M753" t="s">
        <v>32</v>
      </c>
      <c r="N753">
        <v>1.5</v>
      </c>
      <c r="P753">
        <v>-7.5</v>
      </c>
      <c r="R753">
        <v>-3</v>
      </c>
      <c r="T753">
        <v>21</v>
      </c>
      <c r="V753">
        <v>0</v>
      </c>
      <c r="X753">
        <v>0</v>
      </c>
      <c r="Z753">
        <v>0</v>
      </c>
      <c r="AB753">
        <v>0</v>
      </c>
      <c r="AD753">
        <v>20</v>
      </c>
      <c r="AM753" s="26">
        <v>43851</v>
      </c>
      <c r="AN753" s="27" t="s">
        <v>56</v>
      </c>
      <c r="AO753" s="27">
        <v>0</v>
      </c>
      <c r="AP753" s="28">
        <v>28969</v>
      </c>
    </row>
    <row r="754" spans="1:42">
      <c r="A754">
        <v>-75.72</v>
      </c>
      <c r="B754">
        <v>45.38</v>
      </c>
      <c r="C754" t="s">
        <v>31</v>
      </c>
      <c r="D754">
        <v>6105976</v>
      </c>
      <c r="E754">
        <v>43853</v>
      </c>
      <c r="F754" t="s">
        <v>893</v>
      </c>
      <c r="G754">
        <v>2020</v>
      </c>
      <c r="H754">
        <v>1</v>
      </c>
      <c r="I754">
        <v>23</v>
      </c>
      <c r="J754" t="str">
        <f t="shared" si="11"/>
        <v>Thursday</v>
      </c>
      <c r="K754">
        <f>IFERROR(VLOOKUP(E754,'holiday list'!$A$2:$E$106,5,FALSE),0)</f>
        <v>0</v>
      </c>
      <c r="L754">
        <v>26158</v>
      </c>
      <c r="M754" t="s">
        <v>32</v>
      </c>
      <c r="N754">
        <v>2.5</v>
      </c>
      <c r="P754">
        <v>-6.5</v>
      </c>
      <c r="R754">
        <v>-2</v>
      </c>
      <c r="T754">
        <v>20</v>
      </c>
      <c r="V754">
        <v>0</v>
      </c>
      <c r="X754">
        <v>0</v>
      </c>
      <c r="Z754">
        <v>0</v>
      </c>
      <c r="AB754">
        <v>0</v>
      </c>
      <c r="AD754">
        <v>20</v>
      </c>
      <c r="AM754" s="26">
        <v>43852</v>
      </c>
      <c r="AN754" s="27" t="s">
        <v>40</v>
      </c>
      <c r="AO754" s="27">
        <v>0</v>
      </c>
      <c r="AP754" s="28">
        <v>27038</v>
      </c>
    </row>
    <row r="755" spans="1:42">
      <c r="A755">
        <v>-75.72</v>
      </c>
      <c r="B755">
        <v>45.38</v>
      </c>
      <c r="C755" t="s">
        <v>31</v>
      </c>
      <c r="D755">
        <v>6105976</v>
      </c>
      <c r="E755">
        <v>43854</v>
      </c>
      <c r="F755" t="s">
        <v>894</v>
      </c>
      <c r="G755">
        <v>2020</v>
      </c>
      <c r="H755">
        <v>1</v>
      </c>
      <c r="I755">
        <v>24</v>
      </c>
      <c r="J755" t="str">
        <f t="shared" si="11"/>
        <v>Friday</v>
      </c>
      <c r="K755">
        <f>IFERROR(VLOOKUP(E755,'holiday list'!$A$2:$E$106,5,FALSE),0)</f>
        <v>0</v>
      </c>
      <c r="L755">
        <v>25684</v>
      </c>
      <c r="M755" t="s">
        <v>32</v>
      </c>
      <c r="N755">
        <v>1.5</v>
      </c>
      <c r="P755">
        <v>-5</v>
      </c>
      <c r="R755">
        <v>-1.8</v>
      </c>
      <c r="T755">
        <v>19.8</v>
      </c>
      <c r="V755">
        <v>0</v>
      </c>
      <c r="X755">
        <v>0</v>
      </c>
      <c r="Z755">
        <v>0</v>
      </c>
      <c r="AB755">
        <v>0</v>
      </c>
      <c r="AD755">
        <v>20</v>
      </c>
      <c r="AM755" s="26">
        <v>43853</v>
      </c>
      <c r="AN755" s="27" t="s">
        <v>59</v>
      </c>
      <c r="AO755" s="27">
        <v>0</v>
      </c>
      <c r="AP755" s="28">
        <v>26158</v>
      </c>
    </row>
    <row r="756" spans="1:42">
      <c r="A756">
        <v>-75.72</v>
      </c>
      <c r="B756">
        <v>45.38</v>
      </c>
      <c r="C756" t="s">
        <v>31</v>
      </c>
      <c r="D756">
        <v>6105976</v>
      </c>
      <c r="E756">
        <v>43855</v>
      </c>
      <c r="F756" t="s">
        <v>895</v>
      </c>
      <c r="G756">
        <v>2020</v>
      </c>
      <c r="H756">
        <v>1</v>
      </c>
      <c r="I756">
        <v>25</v>
      </c>
      <c r="J756" t="str">
        <f t="shared" si="11"/>
        <v>Saturday</v>
      </c>
      <c r="K756">
        <f>IFERROR(VLOOKUP(E756,'holiday list'!$A$2:$E$106,5,FALSE),0)</f>
        <v>0</v>
      </c>
      <c r="L756">
        <v>25241</v>
      </c>
      <c r="M756" t="s">
        <v>32</v>
      </c>
      <c r="N756">
        <v>0.5</v>
      </c>
      <c r="P756">
        <v>-2</v>
      </c>
      <c r="R756">
        <v>-0.8</v>
      </c>
      <c r="T756">
        <v>18.8</v>
      </c>
      <c r="V756">
        <v>0</v>
      </c>
      <c r="X756">
        <v>15</v>
      </c>
      <c r="Z756">
        <v>5</v>
      </c>
      <c r="AB756">
        <v>19</v>
      </c>
      <c r="AD756">
        <v>20</v>
      </c>
      <c r="AM756" s="26">
        <v>43854</v>
      </c>
      <c r="AN756" s="27" t="s">
        <v>38</v>
      </c>
      <c r="AO756" s="27">
        <v>0</v>
      </c>
      <c r="AP756" s="28">
        <v>25684</v>
      </c>
    </row>
    <row r="757" spans="1:42">
      <c r="A757">
        <v>-75.72</v>
      </c>
      <c r="B757">
        <v>45.38</v>
      </c>
      <c r="C757" t="s">
        <v>31</v>
      </c>
      <c r="D757">
        <v>6105976</v>
      </c>
      <c r="E757">
        <v>43856</v>
      </c>
      <c r="F757" t="s">
        <v>896</v>
      </c>
      <c r="G757">
        <v>2020</v>
      </c>
      <c r="H757">
        <v>1</v>
      </c>
      <c r="I757">
        <v>26</v>
      </c>
      <c r="J757" t="str">
        <f t="shared" si="11"/>
        <v>Sunday</v>
      </c>
      <c r="K757">
        <f>IFERROR(VLOOKUP(E757,'holiday list'!$A$2:$E$106,5,FALSE),0)</f>
        <v>0</v>
      </c>
      <c r="L757">
        <v>24145</v>
      </c>
      <c r="M757" t="s">
        <v>32</v>
      </c>
      <c r="N757">
        <v>2</v>
      </c>
      <c r="P757">
        <v>-0.5</v>
      </c>
      <c r="R757">
        <v>0.8</v>
      </c>
      <c r="T757">
        <v>17.2</v>
      </c>
      <c r="V757">
        <v>0</v>
      </c>
      <c r="X757">
        <v>8</v>
      </c>
      <c r="Z757">
        <v>3</v>
      </c>
      <c r="AB757">
        <v>10</v>
      </c>
      <c r="AD757">
        <v>23</v>
      </c>
      <c r="AM757" s="26">
        <v>43855</v>
      </c>
      <c r="AN757" s="27" t="s">
        <v>42</v>
      </c>
      <c r="AO757" s="27">
        <v>0</v>
      </c>
      <c r="AP757" s="28">
        <v>25241</v>
      </c>
    </row>
    <row r="758" spans="1:42">
      <c r="A758">
        <v>-75.72</v>
      </c>
      <c r="B758">
        <v>45.38</v>
      </c>
      <c r="C758" t="s">
        <v>31</v>
      </c>
      <c r="D758">
        <v>6105976</v>
      </c>
      <c r="E758">
        <v>43857</v>
      </c>
      <c r="F758" t="s">
        <v>897</v>
      </c>
      <c r="G758">
        <v>2020</v>
      </c>
      <c r="H758">
        <v>1</v>
      </c>
      <c r="I758">
        <v>27</v>
      </c>
      <c r="J758" t="str">
        <f t="shared" si="11"/>
        <v>Monday</v>
      </c>
      <c r="K758">
        <f>IFERROR(VLOOKUP(E758,'holiday list'!$A$2:$E$106,5,FALSE),0)</f>
        <v>0</v>
      </c>
      <c r="L758">
        <v>25025</v>
      </c>
      <c r="M758" t="s">
        <v>32</v>
      </c>
      <c r="N758">
        <v>2</v>
      </c>
      <c r="P758">
        <v>0</v>
      </c>
      <c r="R758">
        <v>1</v>
      </c>
      <c r="T758">
        <v>17</v>
      </c>
      <c r="V758">
        <v>0</v>
      </c>
      <c r="X758">
        <v>0</v>
      </c>
      <c r="Z758">
        <v>0</v>
      </c>
      <c r="AB758">
        <v>0</v>
      </c>
      <c r="AD758">
        <v>24</v>
      </c>
      <c r="AM758" s="26">
        <v>43856</v>
      </c>
      <c r="AN758" s="27" t="s">
        <v>45</v>
      </c>
      <c r="AO758" s="27">
        <v>0</v>
      </c>
      <c r="AP758" s="28">
        <v>24145</v>
      </c>
    </row>
    <row r="759" spans="1:42">
      <c r="A759">
        <v>-75.72</v>
      </c>
      <c r="B759">
        <v>45.38</v>
      </c>
      <c r="C759" t="s">
        <v>31</v>
      </c>
      <c r="D759">
        <v>6105976</v>
      </c>
      <c r="E759">
        <v>43858</v>
      </c>
      <c r="F759" t="s">
        <v>898</v>
      </c>
      <c r="G759">
        <v>2020</v>
      </c>
      <c r="H759">
        <v>1</v>
      </c>
      <c r="I759">
        <v>28</v>
      </c>
      <c r="J759" t="str">
        <f t="shared" si="11"/>
        <v>Tuesday</v>
      </c>
      <c r="K759">
        <f>IFERROR(VLOOKUP(E759,'holiday list'!$A$2:$E$106,5,FALSE),0)</f>
        <v>0</v>
      </c>
      <c r="L759">
        <v>25954</v>
      </c>
      <c r="M759" t="s">
        <v>32</v>
      </c>
      <c r="N759">
        <v>-2.5</v>
      </c>
      <c r="P759">
        <v>-3.5</v>
      </c>
      <c r="R759">
        <v>-3</v>
      </c>
      <c r="T759">
        <v>21</v>
      </c>
      <c r="V759">
        <v>0</v>
      </c>
      <c r="X759">
        <v>0</v>
      </c>
      <c r="Z759">
        <v>0</v>
      </c>
      <c r="AB759">
        <v>0</v>
      </c>
      <c r="AD759">
        <v>24</v>
      </c>
      <c r="AM759" s="26">
        <v>43857</v>
      </c>
      <c r="AN759" s="27" t="s">
        <v>36</v>
      </c>
      <c r="AO759" s="27">
        <v>0</v>
      </c>
      <c r="AP759" s="28">
        <v>25025</v>
      </c>
    </row>
    <row r="760" spans="1:42">
      <c r="A760">
        <v>-75.72</v>
      </c>
      <c r="B760">
        <v>45.38</v>
      </c>
      <c r="C760" t="s">
        <v>31</v>
      </c>
      <c r="D760">
        <v>6105976</v>
      </c>
      <c r="E760">
        <v>43859</v>
      </c>
      <c r="F760" t="s">
        <v>899</v>
      </c>
      <c r="G760">
        <v>2020</v>
      </c>
      <c r="H760">
        <v>1</v>
      </c>
      <c r="I760">
        <v>29</v>
      </c>
      <c r="J760" t="str">
        <f t="shared" si="11"/>
        <v>Wednesday</v>
      </c>
      <c r="K760">
        <f>IFERROR(VLOOKUP(E760,'holiday list'!$A$2:$E$106,5,FALSE),0)</f>
        <v>0</v>
      </c>
      <c r="L760">
        <v>26608</v>
      </c>
      <c r="M760" t="s">
        <v>32</v>
      </c>
      <c r="N760">
        <v>-7</v>
      </c>
      <c r="P760">
        <v>-12.5</v>
      </c>
      <c r="R760">
        <v>-9.8000000000000007</v>
      </c>
      <c r="T760">
        <v>27.8</v>
      </c>
      <c r="V760">
        <v>0</v>
      </c>
      <c r="X760">
        <v>0</v>
      </c>
      <c r="Z760">
        <v>0</v>
      </c>
      <c r="AB760">
        <v>0</v>
      </c>
      <c r="AD760">
        <v>24</v>
      </c>
      <c r="AM760" s="26">
        <v>43858</v>
      </c>
      <c r="AN760" s="27" t="s">
        <v>56</v>
      </c>
      <c r="AO760" s="27">
        <v>0</v>
      </c>
      <c r="AP760" s="28">
        <v>25954</v>
      </c>
    </row>
    <row r="761" spans="1:42">
      <c r="A761">
        <v>-75.72</v>
      </c>
      <c r="B761">
        <v>45.38</v>
      </c>
      <c r="C761" t="s">
        <v>31</v>
      </c>
      <c r="D761">
        <v>6105976</v>
      </c>
      <c r="E761">
        <v>43860</v>
      </c>
      <c r="F761" t="s">
        <v>900</v>
      </c>
      <c r="G761">
        <v>2020</v>
      </c>
      <c r="H761">
        <v>1</v>
      </c>
      <c r="I761">
        <v>30</v>
      </c>
      <c r="J761" t="str">
        <f t="shared" si="11"/>
        <v>Thursday</v>
      </c>
      <c r="K761">
        <f>IFERROR(VLOOKUP(E761,'holiday list'!$A$2:$E$106,5,FALSE),0)</f>
        <v>0</v>
      </c>
      <c r="L761">
        <v>27262</v>
      </c>
      <c r="M761" t="s">
        <v>32</v>
      </c>
      <c r="N761">
        <v>-4.5</v>
      </c>
      <c r="P761">
        <v>-15.5</v>
      </c>
      <c r="R761">
        <v>-10</v>
      </c>
      <c r="T761">
        <v>28</v>
      </c>
      <c r="V761">
        <v>0</v>
      </c>
      <c r="X761">
        <v>0</v>
      </c>
      <c r="Z761">
        <v>0</v>
      </c>
      <c r="AB761">
        <v>0</v>
      </c>
      <c r="AD761">
        <v>24</v>
      </c>
      <c r="AM761" s="26">
        <v>43859</v>
      </c>
      <c r="AN761" s="27" t="s">
        <v>40</v>
      </c>
      <c r="AO761" s="27">
        <v>0</v>
      </c>
      <c r="AP761" s="28">
        <v>26608</v>
      </c>
    </row>
    <row r="762" spans="1:42">
      <c r="A762">
        <v>-75.72</v>
      </c>
      <c r="B762">
        <v>45.38</v>
      </c>
      <c r="C762" t="s">
        <v>31</v>
      </c>
      <c r="D762">
        <v>6105976</v>
      </c>
      <c r="E762">
        <v>43861</v>
      </c>
      <c r="F762" t="s">
        <v>901</v>
      </c>
      <c r="G762">
        <v>2020</v>
      </c>
      <c r="H762">
        <v>1</v>
      </c>
      <c r="I762">
        <v>31</v>
      </c>
      <c r="J762" t="str">
        <f t="shared" si="11"/>
        <v>Friday</v>
      </c>
      <c r="K762">
        <f>IFERROR(VLOOKUP(E762,'holiday list'!$A$2:$E$106,5,FALSE),0)</f>
        <v>0</v>
      </c>
      <c r="L762">
        <v>27682</v>
      </c>
      <c r="M762" t="s">
        <v>32</v>
      </c>
      <c r="N762">
        <v>-5.5</v>
      </c>
      <c r="P762">
        <v>-16</v>
      </c>
      <c r="R762">
        <v>-10.8</v>
      </c>
      <c r="T762">
        <v>28.8</v>
      </c>
      <c r="V762">
        <v>0</v>
      </c>
      <c r="X762">
        <v>0</v>
      </c>
      <c r="Z762">
        <v>0.6</v>
      </c>
      <c r="AB762">
        <v>0.2</v>
      </c>
      <c r="AD762">
        <v>24</v>
      </c>
      <c r="AM762" s="26">
        <v>43860</v>
      </c>
      <c r="AN762" s="27" t="s">
        <v>59</v>
      </c>
      <c r="AO762" s="27">
        <v>0</v>
      </c>
      <c r="AP762" s="28">
        <v>27262</v>
      </c>
    </row>
    <row r="763" spans="1:42">
      <c r="A763">
        <v>-75.72</v>
      </c>
      <c r="B763">
        <v>45.38</v>
      </c>
      <c r="C763" t="s">
        <v>31</v>
      </c>
      <c r="D763">
        <v>6105976</v>
      </c>
      <c r="E763">
        <v>43862</v>
      </c>
      <c r="F763" t="s">
        <v>902</v>
      </c>
      <c r="G763">
        <v>2020</v>
      </c>
      <c r="H763">
        <v>2</v>
      </c>
      <c r="I763">
        <v>1</v>
      </c>
      <c r="J763" t="str">
        <f t="shared" si="11"/>
        <v>Saturday</v>
      </c>
      <c r="K763">
        <f>IFERROR(VLOOKUP(E763,'holiday list'!$A$2:$E$106,5,FALSE),0)</f>
        <v>0</v>
      </c>
      <c r="L763">
        <v>25963</v>
      </c>
      <c r="M763" t="s">
        <v>32</v>
      </c>
      <c r="N763">
        <v>-1</v>
      </c>
      <c r="P763">
        <v>-12.5</v>
      </c>
      <c r="R763">
        <v>-6.8</v>
      </c>
      <c r="T763">
        <v>24.8</v>
      </c>
      <c r="V763">
        <v>0</v>
      </c>
      <c r="X763">
        <v>0</v>
      </c>
      <c r="Z763">
        <v>2</v>
      </c>
      <c r="AB763">
        <v>0.8</v>
      </c>
      <c r="AD763">
        <v>24</v>
      </c>
      <c r="AM763" s="26">
        <v>43861</v>
      </c>
      <c r="AN763" s="27" t="s">
        <v>38</v>
      </c>
      <c r="AO763" s="27">
        <v>0</v>
      </c>
      <c r="AP763" s="28">
        <v>27682</v>
      </c>
    </row>
    <row r="764" spans="1:42">
      <c r="A764">
        <v>-75.72</v>
      </c>
      <c r="B764">
        <v>45.38</v>
      </c>
      <c r="C764" t="s">
        <v>31</v>
      </c>
      <c r="D764">
        <v>6105976</v>
      </c>
      <c r="E764">
        <v>43863</v>
      </c>
      <c r="F764" t="s">
        <v>100</v>
      </c>
      <c r="G764">
        <v>2020</v>
      </c>
      <c r="H764">
        <v>2</v>
      </c>
      <c r="I764">
        <v>2</v>
      </c>
      <c r="J764" t="str">
        <f t="shared" si="11"/>
        <v>Sunday</v>
      </c>
      <c r="K764">
        <f>IFERROR(VLOOKUP(E764,'holiday list'!$A$2:$E$106,5,FALSE),0)</f>
        <v>1</v>
      </c>
      <c r="L764">
        <v>25059</v>
      </c>
      <c r="M764" t="s">
        <v>32</v>
      </c>
      <c r="N764">
        <v>-1</v>
      </c>
      <c r="P764">
        <v>-7.5</v>
      </c>
      <c r="R764">
        <v>-4.3</v>
      </c>
      <c r="T764">
        <v>22.3</v>
      </c>
      <c r="V764">
        <v>0</v>
      </c>
      <c r="X764">
        <v>0</v>
      </c>
      <c r="Z764">
        <v>0</v>
      </c>
      <c r="AB764">
        <v>0</v>
      </c>
      <c r="AD764">
        <v>25</v>
      </c>
      <c r="AM764" s="26">
        <v>43862</v>
      </c>
      <c r="AN764" s="27" t="s">
        <v>42</v>
      </c>
      <c r="AO764" s="27">
        <v>0</v>
      </c>
      <c r="AP764" s="28">
        <v>25963</v>
      </c>
    </row>
    <row r="765" spans="1:42">
      <c r="A765">
        <v>-75.72</v>
      </c>
      <c r="B765">
        <v>45.38</v>
      </c>
      <c r="C765" t="s">
        <v>31</v>
      </c>
      <c r="D765">
        <v>6105976</v>
      </c>
      <c r="E765">
        <v>43864</v>
      </c>
      <c r="F765" t="s">
        <v>903</v>
      </c>
      <c r="G765">
        <v>2020</v>
      </c>
      <c r="H765">
        <v>2</v>
      </c>
      <c r="I765">
        <v>3</v>
      </c>
      <c r="J765" t="str">
        <f t="shared" si="11"/>
        <v>Monday</v>
      </c>
      <c r="K765">
        <f>IFERROR(VLOOKUP(E765,'holiday list'!$A$2:$E$106,5,FALSE),0)</f>
        <v>0</v>
      </c>
      <c r="L765">
        <v>24895</v>
      </c>
      <c r="M765" t="s">
        <v>32</v>
      </c>
      <c r="N765">
        <v>4</v>
      </c>
      <c r="P765">
        <v>-7</v>
      </c>
      <c r="R765">
        <v>-1.5</v>
      </c>
      <c r="T765">
        <v>19.5</v>
      </c>
      <c r="V765">
        <v>0</v>
      </c>
      <c r="X765">
        <v>0</v>
      </c>
      <c r="Z765">
        <v>0</v>
      </c>
      <c r="AB765">
        <v>0</v>
      </c>
      <c r="AD765">
        <v>25</v>
      </c>
      <c r="AM765" s="26">
        <v>43863</v>
      </c>
      <c r="AN765" s="27" t="s">
        <v>45</v>
      </c>
      <c r="AO765" s="27">
        <v>1</v>
      </c>
      <c r="AP765" s="28">
        <v>25059</v>
      </c>
    </row>
    <row r="766" spans="1:42">
      <c r="A766">
        <v>-75.72</v>
      </c>
      <c r="B766">
        <v>45.38</v>
      </c>
      <c r="C766" t="s">
        <v>31</v>
      </c>
      <c r="D766">
        <v>6105976</v>
      </c>
      <c r="E766">
        <v>43865</v>
      </c>
      <c r="F766" t="s">
        <v>904</v>
      </c>
      <c r="G766">
        <v>2020</v>
      </c>
      <c r="H766">
        <v>2</v>
      </c>
      <c r="I766">
        <v>4</v>
      </c>
      <c r="J766" t="str">
        <f t="shared" si="11"/>
        <v>Tuesday</v>
      </c>
      <c r="K766">
        <f>IFERROR(VLOOKUP(E766,'holiday list'!$A$2:$E$106,5,FALSE),0)</f>
        <v>0</v>
      </c>
      <c r="L766">
        <v>25401</v>
      </c>
      <c r="M766" t="s">
        <v>32</v>
      </c>
      <c r="N766">
        <v>4</v>
      </c>
      <c r="P766">
        <v>-6</v>
      </c>
      <c r="R766">
        <v>-1</v>
      </c>
      <c r="T766">
        <v>19</v>
      </c>
      <c r="V766">
        <v>0</v>
      </c>
      <c r="X766">
        <v>0</v>
      </c>
      <c r="Z766">
        <v>0</v>
      </c>
      <c r="AB766">
        <v>0</v>
      </c>
      <c r="AD766">
        <v>24</v>
      </c>
      <c r="AM766" s="26">
        <v>43864</v>
      </c>
      <c r="AN766" s="27" t="s">
        <v>36</v>
      </c>
      <c r="AO766" s="27">
        <v>0</v>
      </c>
      <c r="AP766" s="28">
        <v>24895</v>
      </c>
    </row>
    <row r="767" spans="1:42">
      <c r="A767">
        <v>-75.72</v>
      </c>
      <c r="B767">
        <v>45.38</v>
      </c>
      <c r="C767" t="s">
        <v>31</v>
      </c>
      <c r="D767">
        <v>6105976</v>
      </c>
      <c r="E767">
        <v>43866</v>
      </c>
      <c r="F767" t="s">
        <v>905</v>
      </c>
      <c r="G767">
        <v>2020</v>
      </c>
      <c r="H767">
        <v>2</v>
      </c>
      <c r="I767">
        <v>5</v>
      </c>
      <c r="J767" t="str">
        <f t="shared" si="11"/>
        <v>Wednesday</v>
      </c>
      <c r="K767">
        <f>IFERROR(VLOOKUP(E767,'holiday list'!$A$2:$E$106,5,FALSE),0)</f>
        <v>0</v>
      </c>
      <c r="L767">
        <v>26045</v>
      </c>
      <c r="M767" t="s">
        <v>32</v>
      </c>
      <c r="N767">
        <v>-6</v>
      </c>
      <c r="P767">
        <v>-11</v>
      </c>
      <c r="R767">
        <v>-8.5</v>
      </c>
      <c r="T767">
        <v>26.5</v>
      </c>
      <c r="V767">
        <v>0</v>
      </c>
      <c r="X767">
        <v>0</v>
      </c>
      <c r="Z767">
        <v>0</v>
      </c>
      <c r="AB767">
        <v>0</v>
      </c>
      <c r="AD767">
        <v>23</v>
      </c>
      <c r="AM767" s="26">
        <v>43865</v>
      </c>
      <c r="AN767" s="27" t="s">
        <v>56</v>
      </c>
      <c r="AO767" s="27">
        <v>0</v>
      </c>
      <c r="AP767" s="28">
        <v>25401</v>
      </c>
    </row>
    <row r="768" spans="1:42">
      <c r="A768">
        <v>-75.72</v>
      </c>
      <c r="B768">
        <v>45.38</v>
      </c>
      <c r="C768" t="s">
        <v>31</v>
      </c>
      <c r="D768">
        <v>6105976</v>
      </c>
      <c r="E768">
        <v>43867</v>
      </c>
      <c r="F768" t="s">
        <v>906</v>
      </c>
      <c r="G768">
        <v>2020</v>
      </c>
      <c r="H768">
        <v>2</v>
      </c>
      <c r="I768">
        <v>6</v>
      </c>
      <c r="J768" t="str">
        <f t="shared" si="11"/>
        <v>Thursday</v>
      </c>
      <c r="K768">
        <f>IFERROR(VLOOKUP(E768,'holiday list'!$A$2:$E$106,5,FALSE),0)</f>
        <v>0</v>
      </c>
      <c r="L768">
        <v>27407</v>
      </c>
      <c r="M768" t="s">
        <v>32</v>
      </c>
      <c r="N768">
        <v>-4.5</v>
      </c>
      <c r="P768">
        <v>-12</v>
      </c>
      <c r="R768">
        <v>-8.3000000000000007</v>
      </c>
      <c r="T768">
        <v>26.3</v>
      </c>
      <c r="V768">
        <v>0</v>
      </c>
      <c r="X768">
        <v>0</v>
      </c>
      <c r="Z768">
        <v>10</v>
      </c>
      <c r="AB768">
        <v>8.1999999999999993</v>
      </c>
      <c r="AD768">
        <v>23</v>
      </c>
      <c r="AM768" s="26">
        <v>43866</v>
      </c>
      <c r="AN768" s="27" t="s">
        <v>40</v>
      </c>
      <c r="AO768" s="27">
        <v>0</v>
      </c>
      <c r="AP768" s="28">
        <v>26045</v>
      </c>
    </row>
    <row r="769" spans="1:42">
      <c r="A769">
        <v>-75.72</v>
      </c>
      <c r="B769">
        <v>45.38</v>
      </c>
      <c r="C769" t="s">
        <v>31</v>
      </c>
      <c r="D769">
        <v>6105976</v>
      </c>
      <c r="E769">
        <v>43868</v>
      </c>
      <c r="F769" t="s">
        <v>907</v>
      </c>
      <c r="G769">
        <v>2020</v>
      </c>
      <c r="H769">
        <v>2</v>
      </c>
      <c r="I769">
        <v>7</v>
      </c>
      <c r="J769" t="str">
        <f t="shared" si="11"/>
        <v>Friday</v>
      </c>
      <c r="K769">
        <f>IFERROR(VLOOKUP(E769,'holiday list'!$A$2:$E$106,5,FALSE),0)</f>
        <v>0</v>
      </c>
      <c r="L769">
        <v>27605</v>
      </c>
      <c r="M769" t="s">
        <v>32</v>
      </c>
      <c r="N769">
        <v>-5.5</v>
      </c>
      <c r="P769">
        <v>-8.5</v>
      </c>
      <c r="R769">
        <v>-7</v>
      </c>
      <c r="T769">
        <v>25</v>
      </c>
      <c r="V769">
        <v>0</v>
      </c>
      <c r="X769">
        <v>0</v>
      </c>
      <c r="Z769">
        <v>2</v>
      </c>
      <c r="AB769">
        <v>2.2000000000000002</v>
      </c>
      <c r="AD769">
        <v>32</v>
      </c>
      <c r="AM769" s="26">
        <v>43867</v>
      </c>
      <c r="AN769" s="27" t="s">
        <v>59</v>
      </c>
      <c r="AO769" s="27">
        <v>0</v>
      </c>
      <c r="AP769" s="28">
        <v>27407</v>
      </c>
    </row>
    <row r="770" spans="1:42">
      <c r="A770">
        <v>-75.72</v>
      </c>
      <c r="B770">
        <v>45.38</v>
      </c>
      <c r="C770" t="s">
        <v>31</v>
      </c>
      <c r="D770">
        <v>6105976</v>
      </c>
      <c r="E770">
        <v>43869</v>
      </c>
      <c r="F770" t="s">
        <v>908</v>
      </c>
      <c r="G770">
        <v>2020</v>
      </c>
      <c r="H770">
        <v>2</v>
      </c>
      <c r="I770">
        <v>8</v>
      </c>
      <c r="J770" t="str">
        <f t="shared" si="11"/>
        <v>Saturday</v>
      </c>
      <c r="K770">
        <f>IFERROR(VLOOKUP(E770,'holiday list'!$A$2:$E$106,5,FALSE),0)</f>
        <v>0</v>
      </c>
      <c r="L770">
        <v>28170</v>
      </c>
      <c r="M770" t="s">
        <v>32</v>
      </c>
      <c r="N770">
        <v>-15</v>
      </c>
      <c r="P770">
        <v>-21</v>
      </c>
      <c r="R770">
        <v>-18</v>
      </c>
      <c r="T770">
        <v>36</v>
      </c>
      <c r="V770">
        <v>0</v>
      </c>
      <c r="X770">
        <v>0</v>
      </c>
      <c r="Z770">
        <v>0</v>
      </c>
      <c r="AB770">
        <v>0</v>
      </c>
      <c r="AD770">
        <v>33</v>
      </c>
      <c r="AM770" s="26">
        <v>43868</v>
      </c>
      <c r="AN770" s="27" t="s">
        <v>38</v>
      </c>
      <c r="AO770" s="27">
        <v>0</v>
      </c>
      <c r="AP770" s="28">
        <v>27605</v>
      </c>
    </row>
    <row r="771" spans="1:42">
      <c r="A771">
        <v>-75.72</v>
      </c>
      <c r="B771">
        <v>45.38</v>
      </c>
      <c r="C771" t="s">
        <v>31</v>
      </c>
      <c r="D771">
        <v>6105976</v>
      </c>
      <c r="E771">
        <v>43870</v>
      </c>
      <c r="F771" t="s">
        <v>909</v>
      </c>
      <c r="G771">
        <v>2020</v>
      </c>
      <c r="H771">
        <v>2</v>
      </c>
      <c r="I771">
        <v>9</v>
      </c>
      <c r="J771" t="str">
        <f t="shared" ref="J771:J834" si="12">TEXT(E771,"dddd")</f>
        <v>Sunday</v>
      </c>
      <c r="K771">
        <f>IFERROR(VLOOKUP(E771,'holiday list'!$A$2:$E$106,5,FALSE),0)</f>
        <v>0</v>
      </c>
      <c r="L771">
        <v>27894</v>
      </c>
      <c r="M771" t="s">
        <v>32</v>
      </c>
      <c r="N771">
        <v>-6</v>
      </c>
      <c r="P771">
        <v>-26.5</v>
      </c>
      <c r="R771">
        <v>-16.3</v>
      </c>
      <c r="T771">
        <v>34.299999999999997</v>
      </c>
      <c r="V771">
        <v>0</v>
      </c>
      <c r="X771">
        <v>0</v>
      </c>
      <c r="Z771">
        <v>10</v>
      </c>
      <c r="AB771">
        <v>8.1999999999999993</v>
      </c>
      <c r="AD771">
        <v>33</v>
      </c>
      <c r="AM771" s="26">
        <v>43869</v>
      </c>
      <c r="AN771" s="27" t="s">
        <v>42</v>
      </c>
      <c r="AO771" s="27">
        <v>0</v>
      </c>
      <c r="AP771" s="28">
        <v>28170</v>
      </c>
    </row>
    <row r="772" spans="1:42">
      <c r="A772">
        <v>-75.72</v>
      </c>
      <c r="B772">
        <v>45.38</v>
      </c>
      <c r="C772" t="s">
        <v>31</v>
      </c>
      <c r="D772">
        <v>6105976</v>
      </c>
      <c r="E772">
        <v>43871</v>
      </c>
      <c r="F772" t="s">
        <v>910</v>
      </c>
      <c r="G772">
        <v>2020</v>
      </c>
      <c r="H772">
        <v>2</v>
      </c>
      <c r="I772">
        <v>10</v>
      </c>
      <c r="J772" t="str">
        <f t="shared" si="12"/>
        <v>Monday</v>
      </c>
      <c r="K772">
        <f>IFERROR(VLOOKUP(E772,'holiday list'!$A$2:$E$106,5,FALSE),0)</f>
        <v>0</v>
      </c>
      <c r="L772">
        <v>26403</v>
      </c>
      <c r="M772" t="s">
        <v>32</v>
      </c>
      <c r="N772">
        <v>1</v>
      </c>
      <c r="P772">
        <v>-10.5</v>
      </c>
      <c r="R772">
        <v>-4.8</v>
      </c>
      <c r="T772">
        <v>22.8</v>
      </c>
      <c r="V772">
        <v>0</v>
      </c>
      <c r="X772">
        <v>0</v>
      </c>
      <c r="Z772">
        <v>0</v>
      </c>
      <c r="AB772">
        <v>0</v>
      </c>
      <c r="AD772">
        <v>40</v>
      </c>
      <c r="AM772" s="26">
        <v>43870</v>
      </c>
      <c r="AN772" s="27" t="s">
        <v>45</v>
      </c>
      <c r="AO772" s="27">
        <v>0</v>
      </c>
      <c r="AP772" s="28">
        <v>27894</v>
      </c>
    </row>
    <row r="773" spans="1:42">
      <c r="A773">
        <v>-75.72</v>
      </c>
      <c r="B773">
        <v>45.38</v>
      </c>
      <c r="C773" t="s">
        <v>31</v>
      </c>
      <c r="D773">
        <v>6105976</v>
      </c>
      <c r="E773">
        <v>43872</v>
      </c>
      <c r="F773" t="s">
        <v>911</v>
      </c>
      <c r="G773">
        <v>2020</v>
      </c>
      <c r="H773">
        <v>2</v>
      </c>
      <c r="I773">
        <v>11</v>
      </c>
      <c r="J773" t="str">
        <f t="shared" si="12"/>
        <v>Tuesday</v>
      </c>
      <c r="K773">
        <f>IFERROR(VLOOKUP(E773,'holiday list'!$A$2:$E$106,5,FALSE),0)</f>
        <v>0</v>
      </c>
      <c r="L773">
        <v>26059</v>
      </c>
      <c r="M773" t="s">
        <v>32</v>
      </c>
      <c r="N773">
        <v>1</v>
      </c>
      <c r="P773">
        <v>-13</v>
      </c>
      <c r="R773">
        <v>-6</v>
      </c>
      <c r="T773">
        <v>24</v>
      </c>
      <c r="V773">
        <v>0</v>
      </c>
      <c r="X773">
        <v>0</v>
      </c>
      <c r="Z773">
        <v>0</v>
      </c>
      <c r="AB773">
        <v>0</v>
      </c>
      <c r="AD773">
        <v>40</v>
      </c>
      <c r="AM773" s="26">
        <v>43871</v>
      </c>
      <c r="AN773" s="27" t="s">
        <v>36</v>
      </c>
      <c r="AO773" s="27">
        <v>0</v>
      </c>
      <c r="AP773" s="28">
        <v>26403</v>
      </c>
    </row>
    <row r="774" spans="1:42">
      <c r="A774">
        <v>-75.72</v>
      </c>
      <c r="B774">
        <v>45.38</v>
      </c>
      <c r="C774" t="s">
        <v>31</v>
      </c>
      <c r="D774">
        <v>6105976</v>
      </c>
      <c r="E774">
        <v>43873</v>
      </c>
      <c r="F774" t="s">
        <v>912</v>
      </c>
      <c r="G774">
        <v>2020</v>
      </c>
      <c r="H774">
        <v>2</v>
      </c>
      <c r="I774">
        <v>12</v>
      </c>
      <c r="J774" t="str">
        <f t="shared" si="12"/>
        <v>Wednesday</v>
      </c>
      <c r="K774">
        <f>IFERROR(VLOOKUP(E774,'holiday list'!$A$2:$E$106,5,FALSE),0)</f>
        <v>0</v>
      </c>
      <c r="L774">
        <v>25080</v>
      </c>
      <c r="M774" t="s">
        <v>32</v>
      </c>
      <c r="N774">
        <v>2</v>
      </c>
      <c r="P774">
        <v>-6</v>
      </c>
      <c r="R774">
        <v>-2</v>
      </c>
      <c r="T774">
        <v>20</v>
      </c>
      <c r="V774">
        <v>0</v>
      </c>
      <c r="X774">
        <v>0</v>
      </c>
      <c r="Z774">
        <v>4</v>
      </c>
      <c r="AB774">
        <v>2.4</v>
      </c>
      <c r="AD774">
        <v>40</v>
      </c>
      <c r="AM774" s="26">
        <v>43872</v>
      </c>
      <c r="AN774" s="27" t="s">
        <v>56</v>
      </c>
      <c r="AO774" s="27">
        <v>0</v>
      </c>
      <c r="AP774" s="28">
        <v>26059</v>
      </c>
    </row>
    <row r="775" spans="1:42">
      <c r="A775">
        <v>-75.72</v>
      </c>
      <c r="B775">
        <v>45.38</v>
      </c>
      <c r="C775" t="s">
        <v>31</v>
      </c>
      <c r="D775">
        <v>6105976</v>
      </c>
      <c r="E775">
        <v>43874</v>
      </c>
      <c r="F775" t="s">
        <v>913</v>
      </c>
      <c r="G775">
        <v>2020</v>
      </c>
      <c r="H775">
        <v>2</v>
      </c>
      <c r="I775">
        <v>13</v>
      </c>
      <c r="J775" t="str">
        <f t="shared" si="12"/>
        <v>Thursday</v>
      </c>
      <c r="K775">
        <f>IFERROR(VLOOKUP(E775,'holiday list'!$A$2:$E$106,5,FALSE),0)</f>
        <v>0</v>
      </c>
      <c r="L775">
        <v>27234</v>
      </c>
      <c r="M775" t="s">
        <v>32</v>
      </c>
      <c r="N775">
        <v>-2</v>
      </c>
      <c r="P775">
        <v>-12</v>
      </c>
      <c r="R775">
        <v>-7</v>
      </c>
      <c r="T775">
        <v>25</v>
      </c>
      <c r="V775">
        <v>0</v>
      </c>
      <c r="X775">
        <v>0</v>
      </c>
      <c r="Z775">
        <v>1</v>
      </c>
      <c r="AB775">
        <v>0.6</v>
      </c>
      <c r="AD775">
        <v>42</v>
      </c>
      <c r="AM775" s="26">
        <v>43873</v>
      </c>
      <c r="AN775" s="27" t="s">
        <v>40</v>
      </c>
      <c r="AO775" s="27">
        <v>0</v>
      </c>
      <c r="AP775" s="28">
        <v>25080</v>
      </c>
    </row>
    <row r="776" spans="1:42">
      <c r="A776">
        <v>-75.72</v>
      </c>
      <c r="B776">
        <v>45.38</v>
      </c>
      <c r="C776" t="s">
        <v>31</v>
      </c>
      <c r="D776">
        <v>6105976</v>
      </c>
      <c r="E776">
        <v>43875</v>
      </c>
      <c r="F776" t="s">
        <v>101</v>
      </c>
      <c r="G776">
        <v>2020</v>
      </c>
      <c r="H776">
        <v>2</v>
      </c>
      <c r="I776">
        <v>14</v>
      </c>
      <c r="J776" t="str">
        <f t="shared" si="12"/>
        <v>Friday</v>
      </c>
      <c r="K776">
        <f>IFERROR(VLOOKUP(E776,'holiday list'!$A$2:$E$106,5,FALSE),0)</f>
        <v>1</v>
      </c>
      <c r="L776">
        <v>29199</v>
      </c>
      <c r="M776" t="s">
        <v>32</v>
      </c>
      <c r="N776">
        <v>-13</v>
      </c>
      <c r="P776">
        <v>-25</v>
      </c>
      <c r="R776">
        <v>-19</v>
      </c>
      <c r="T776">
        <v>37</v>
      </c>
      <c r="V776">
        <v>0</v>
      </c>
      <c r="X776">
        <v>0</v>
      </c>
      <c r="Z776">
        <v>0</v>
      </c>
      <c r="AB776">
        <v>0</v>
      </c>
      <c r="AD776">
        <v>40</v>
      </c>
      <c r="AM776" s="26">
        <v>43874</v>
      </c>
      <c r="AN776" s="27" t="s">
        <v>59</v>
      </c>
      <c r="AO776" s="27">
        <v>0</v>
      </c>
      <c r="AP776" s="28">
        <v>27234</v>
      </c>
    </row>
    <row r="777" spans="1:42">
      <c r="A777">
        <v>-75.72</v>
      </c>
      <c r="B777">
        <v>45.38</v>
      </c>
      <c r="C777" t="s">
        <v>31</v>
      </c>
      <c r="D777">
        <v>6105976</v>
      </c>
      <c r="E777">
        <v>43876</v>
      </c>
      <c r="F777" t="s">
        <v>914</v>
      </c>
      <c r="G777">
        <v>2020</v>
      </c>
      <c r="H777">
        <v>2</v>
      </c>
      <c r="I777">
        <v>15</v>
      </c>
      <c r="J777" t="str">
        <f t="shared" si="12"/>
        <v>Saturday</v>
      </c>
      <c r="K777">
        <f>IFERROR(VLOOKUP(E777,'holiday list'!$A$2:$E$106,5,FALSE),0)</f>
        <v>0</v>
      </c>
      <c r="L777">
        <v>27146</v>
      </c>
      <c r="M777" t="s">
        <v>32</v>
      </c>
      <c r="N777">
        <v>0.5</v>
      </c>
      <c r="P777">
        <v>-22</v>
      </c>
      <c r="R777">
        <v>-10.8</v>
      </c>
      <c r="T777">
        <v>28.8</v>
      </c>
      <c r="V777">
        <v>0</v>
      </c>
      <c r="X777">
        <v>0</v>
      </c>
      <c r="Z777">
        <v>0</v>
      </c>
      <c r="AB777">
        <v>0</v>
      </c>
      <c r="AD777">
        <v>40</v>
      </c>
      <c r="AM777" s="26">
        <v>43875</v>
      </c>
      <c r="AN777" s="27" t="s">
        <v>38</v>
      </c>
      <c r="AO777" s="27">
        <v>1</v>
      </c>
      <c r="AP777" s="28">
        <v>29199</v>
      </c>
    </row>
    <row r="778" spans="1:42">
      <c r="A778">
        <v>-75.72</v>
      </c>
      <c r="B778">
        <v>45.38</v>
      </c>
      <c r="C778" t="s">
        <v>31</v>
      </c>
      <c r="D778">
        <v>6105976</v>
      </c>
      <c r="E778">
        <v>43877</v>
      </c>
      <c r="F778" t="s">
        <v>915</v>
      </c>
      <c r="G778">
        <v>2020</v>
      </c>
      <c r="H778">
        <v>2</v>
      </c>
      <c r="I778">
        <v>16</v>
      </c>
      <c r="J778" t="str">
        <f t="shared" si="12"/>
        <v>Sunday</v>
      </c>
      <c r="K778">
        <f>IFERROR(VLOOKUP(E778,'holiday list'!$A$2:$E$106,5,FALSE),0)</f>
        <v>0</v>
      </c>
      <c r="L778">
        <v>23853</v>
      </c>
      <c r="M778" t="s">
        <v>32</v>
      </c>
      <c r="N778">
        <v>4</v>
      </c>
      <c r="P778">
        <v>-6</v>
      </c>
      <c r="R778">
        <v>-1</v>
      </c>
      <c r="T778">
        <v>19</v>
      </c>
      <c r="V778">
        <v>0</v>
      </c>
      <c r="X778">
        <v>0</v>
      </c>
      <c r="Z778">
        <v>0</v>
      </c>
      <c r="AB778">
        <v>0</v>
      </c>
      <c r="AD778">
        <v>38</v>
      </c>
      <c r="AM778" s="26">
        <v>43876</v>
      </c>
      <c r="AN778" s="27" t="s">
        <v>42</v>
      </c>
      <c r="AO778" s="27">
        <v>0</v>
      </c>
      <c r="AP778" s="28">
        <v>27146</v>
      </c>
    </row>
    <row r="779" spans="1:42">
      <c r="A779">
        <v>-75.72</v>
      </c>
      <c r="B779">
        <v>45.38</v>
      </c>
      <c r="C779" t="s">
        <v>31</v>
      </c>
      <c r="D779">
        <v>6105976</v>
      </c>
      <c r="E779">
        <v>43878</v>
      </c>
      <c r="F779" t="s">
        <v>916</v>
      </c>
      <c r="G779">
        <v>2020</v>
      </c>
      <c r="H779">
        <v>2</v>
      </c>
      <c r="I779">
        <v>17</v>
      </c>
      <c r="J779" t="str">
        <f t="shared" si="12"/>
        <v>Monday</v>
      </c>
      <c r="K779">
        <f>IFERROR(VLOOKUP(E779,'holiday list'!$A$2:$E$106,5,FALSE),0)</f>
        <v>0</v>
      </c>
      <c r="L779">
        <v>24863</v>
      </c>
      <c r="M779" t="s">
        <v>32</v>
      </c>
      <c r="N779">
        <v>-4.5</v>
      </c>
      <c r="P779">
        <v>-12</v>
      </c>
      <c r="R779">
        <v>-8.3000000000000007</v>
      </c>
      <c r="T779">
        <v>26.3</v>
      </c>
      <c r="V779">
        <v>0</v>
      </c>
      <c r="X779">
        <v>0</v>
      </c>
      <c r="Y779" t="s">
        <v>33</v>
      </c>
      <c r="Z779">
        <v>2</v>
      </c>
      <c r="AB779">
        <v>1.6</v>
      </c>
      <c r="AD779">
        <v>36</v>
      </c>
      <c r="AM779" s="26">
        <v>43877</v>
      </c>
      <c r="AN779" s="27" t="s">
        <v>45</v>
      </c>
      <c r="AO779" s="27">
        <v>0</v>
      </c>
      <c r="AP779" s="28">
        <v>23853</v>
      </c>
    </row>
    <row r="780" spans="1:42">
      <c r="A780">
        <v>-75.72</v>
      </c>
      <c r="B780">
        <v>45.38</v>
      </c>
      <c r="C780" t="s">
        <v>31</v>
      </c>
      <c r="D780">
        <v>6105976</v>
      </c>
      <c r="E780">
        <v>43879</v>
      </c>
      <c r="F780" t="s">
        <v>917</v>
      </c>
      <c r="G780">
        <v>2020</v>
      </c>
      <c r="H780">
        <v>2</v>
      </c>
      <c r="I780">
        <v>18</v>
      </c>
      <c r="J780" t="str">
        <f t="shared" si="12"/>
        <v>Tuesday</v>
      </c>
      <c r="K780">
        <f>IFERROR(VLOOKUP(E780,'holiday list'!$A$2:$E$106,5,FALSE),0)</f>
        <v>0</v>
      </c>
      <c r="L780">
        <v>27763</v>
      </c>
      <c r="M780" t="s">
        <v>32</v>
      </c>
      <c r="N780">
        <v>-4.5</v>
      </c>
      <c r="P780">
        <v>-15</v>
      </c>
      <c r="R780">
        <v>-9.8000000000000007</v>
      </c>
      <c r="T780">
        <v>27.8</v>
      </c>
      <c r="V780">
        <v>0</v>
      </c>
      <c r="X780">
        <v>0</v>
      </c>
      <c r="Z780">
        <v>0</v>
      </c>
      <c r="AB780">
        <v>0</v>
      </c>
      <c r="AD780">
        <v>38</v>
      </c>
      <c r="AM780" s="26">
        <v>43878</v>
      </c>
      <c r="AN780" s="27" t="s">
        <v>36</v>
      </c>
      <c r="AO780" s="27">
        <v>0</v>
      </c>
      <c r="AP780" s="28">
        <v>24863</v>
      </c>
    </row>
    <row r="781" spans="1:42">
      <c r="A781">
        <v>-75.72</v>
      </c>
      <c r="B781">
        <v>45.38</v>
      </c>
      <c r="C781" t="s">
        <v>31</v>
      </c>
      <c r="D781">
        <v>6105976</v>
      </c>
      <c r="E781">
        <v>43880</v>
      </c>
      <c r="F781" t="s">
        <v>918</v>
      </c>
      <c r="G781">
        <v>2020</v>
      </c>
      <c r="H781">
        <v>2</v>
      </c>
      <c r="I781">
        <v>19</v>
      </c>
      <c r="J781" t="str">
        <f t="shared" si="12"/>
        <v>Wednesday</v>
      </c>
      <c r="K781">
        <f>IFERROR(VLOOKUP(E781,'holiday list'!$A$2:$E$106,5,FALSE),0)</f>
        <v>0</v>
      </c>
      <c r="L781">
        <v>26164</v>
      </c>
      <c r="AM781" s="26">
        <v>43879</v>
      </c>
      <c r="AN781" s="27" t="s">
        <v>56</v>
      </c>
      <c r="AO781" s="27">
        <v>0</v>
      </c>
      <c r="AP781" s="28">
        <v>27763</v>
      </c>
    </row>
    <row r="782" spans="1:42">
      <c r="A782">
        <v>-75.72</v>
      </c>
      <c r="B782">
        <v>45.38</v>
      </c>
      <c r="C782" t="s">
        <v>31</v>
      </c>
      <c r="D782">
        <v>6105976</v>
      </c>
      <c r="E782">
        <v>43881</v>
      </c>
      <c r="F782" t="s">
        <v>919</v>
      </c>
      <c r="G782">
        <v>2020</v>
      </c>
      <c r="H782">
        <v>2</v>
      </c>
      <c r="I782">
        <v>20</v>
      </c>
      <c r="J782" t="str">
        <f t="shared" si="12"/>
        <v>Thursday</v>
      </c>
      <c r="K782">
        <f>IFERROR(VLOOKUP(E782,'holiday list'!$A$2:$E$106,5,FALSE),0)</f>
        <v>0</v>
      </c>
      <c r="L782">
        <v>27302</v>
      </c>
      <c r="M782" t="s">
        <v>32</v>
      </c>
      <c r="N782">
        <v>-12</v>
      </c>
      <c r="P782">
        <v>-17</v>
      </c>
      <c r="R782">
        <v>-14.5</v>
      </c>
      <c r="T782">
        <v>32.5</v>
      </c>
      <c r="V782">
        <v>0</v>
      </c>
      <c r="X782">
        <v>0</v>
      </c>
      <c r="Z782">
        <v>0</v>
      </c>
      <c r="AB782">
        <v>0</v>
      </c>
      <c r="AD782">
        <v>38</v>
      </c>
      <c r="AM782" s="26">
        <v>43880</v>
      </c>
      <c r="AN782" s="27" t="s">
        <v>40</v>
      </c>
      <c r="AO782" s="27">
        <v>0</v>
      </c>
      <c r="AP782" s="28">
        <v>26164</v>
      </c>
    </row>
    <row r="783" spans="1:42">
      <c r="A783">
        <v>-75.72</v>
      </c>
      <c r="B783">
        <v>45.38</v>
      </c>
      <c r="C783" t="s">
        <v>31</v>
      </c>
      <c r="D783">
        <v>6105976</v>
      </c>
      <c r="E783">
        <v>43882</v>
      </c>
      <c r="F783" t="s">
        <v>920</v>
      </c>
      <c r="G783">
        <v>2020</v>
      </c>
      <c r="H783">
        <v>2</v>
      </c>
      <c r="I783">
        <v>21</v>
      </c>
      <c r="J783" t="str">
        <f t="shared" si="12"/>
        <v>Friday</v>
      </c>
      <c r="K783">
        <f>IFERROR(VLOOKUP(E783,'holiday list'!$A$2:$E$106,5,FALSE),0)</f>
        <v>0</v>
      </c>
      <c r="L783">
        <v>26879</v>
      </c>
      <c r="M783" t="s">
        <v>32</v>
      </c>
      <c r="N783">
        <v>0</v>
      </c>
      <c r="P783">
        <v>-22</v>
      </c>
      <c r="R783">
        <v>-11</v>
      </c>
      <c r="T783">
        <v>29</v>
      </c>
      <c r="V783">
        <v>0</v>
      </c>
      <c r="X783">
        <v>0</v>
      </c>
      <c r="Z783">
        <v>0</v>
      </c>
      <c r="AB783">
        <v>0</v>
      </c>
      <c r="AD783">
        <v>38</v>
      </c>
      <c r="AM783" s="26">
        <v>43881</v>
      </c>
      <c r="AN783" s="27" t="s">
        <v>59</v>
      </c>
      <c r="AO783" s="27">
        <v>0</v>
      </c>
      <c r="AP783" s="28">
        <v>27302</v>
      </c>
    </row>
    <row r="784" spans="1:42">
      <c r="A784">
        <v>-75.72</v>
      </c>
      <c r="B784">
        <v>45.38</v>
      </c>
      <c r="C784" t="s">
        <v>31</v>
      </c>
      <c r="D784">
        <v>6105976</v>
      </c>
      <c r="E784">
        <v>43883</v>
      </c>
      <c r="F784" t="s">
        <v>921</v>
      </c>
      <c r="G784">
        <v>2020</v>
      </c>
      <c r="H784">
        <v>2</v>
      </c>
      <c r="I784">
        <v>22</v>
      </c>
      <c r="J784" t="str">
        <f t="shared" si="12"/>
        <v>Saturday</v>
      </c>
      <c r="K784">
        <f>IFERROR(VLOOKUP(E784,'holiday list'!$A$2:$E$106,5,FALSE),0)</f>
        <v>0</v>
      </c>
      <c r="L784">
        <v>23865</v>
      </c>
      <c r="M784" t="s">
        <v>32</v>
      </c>
      <c r="N784">
        <v>4.5</v>
      </c>
      <c r="P784">
        <v>-4.5</v>
      </c>
      <c r="R784">
        <v>0</v>
      </c>
      <c r="T784">
        <v>18</v>
      </c>
      <c r="V784">
        <v>0</v>
      </c>
      <c r="X784">
        <v>0</v>
      </c>
      <c r="Z784">
        <v>0</v>
      </c>
      <c r="AB784">
        <v>0</v>
      </c>
      <c r="AD784">
        <v>38</v>
      </c>
      <c r="AM784" s="26">
        <v>43882</v>
      </c>
      <c r="AN784" s="27" t="s">
        <v>38</v>
      </c>
      <c r="AO784" s="27">
        <v>0</v>
      </c>
      <c r="AP784" s="28">
        <v>26879</v>
      </c>
    </row>
    <row r="785" spans="1:42">
      <c r="A785">
        <v>-75.72</v>
      </c>
      <c r="B785">
        <v>45.38</v>
      </c>
      <c r="C785" t="s">
        <v>31</v>
      </c>
      <c r="D785">
        <v>6105976</v>
      </c>
      <c r="E785">
        <v>43884</v>
      </c>
      <c r="F785" t="s">
        <v>922</v>
      </c>
      <c r="G785">
        <v>2020</v>
      </c>
      <c r="H785">
        <v>2</v>
      </c>
      <c r="I785">
        <v>23</v>
      </c>
      <c r="J785" t="str">
        <f t="shared" si="12"/>
        <v>Sunday</v>
      </c>
      <c r="K785">
        <f>IFERROR(VLOOKUP(E785,'holiday list'!$A$2:$E$106,5,FALSE),0)</f>
        <v>0</v>
      </c>
      <c r="L785">
        <v>22344</v>
      </c>
      <c r="M785" t="s">
        <v>32</v>
      </c>
      <c r="N785">
        <v>6</v>
      </c>
      <c r="P785">
        <v>-9</v>
      </c>
      <c r="R785">
        <v>-1.5</v>
      </c>
      <c r="T785">
        <v>19.5</v>
      </c>
      <c r="V785">
        <v>0</v>
      </c>
      <c r="X785">
        <v>0</v>
      </c>
      <c r="Z785">
        <v>0</v>
      </c>
      <c r="AB785">
        <v>0</v>
      </c>
      <c r="AD785">
        <v>37</v>
      </c>
      <c r="AM785" s="26">
        <v>43883</v>
      </c>
      <c r="AN785" s="27" t="s">
        <v>42</v>
      </c>
      <c r="AO785" s="27">
        <v>0</v>
      </c>
      <c r="AP785" s="28">
        <v>23865</v>
      </c>
    </row>
    <row r="786" spans="1:42">
      <c r="A786">
        <v>-75.72</v>
      </c>
      <c r="B786">
        <v>45.38</v>
      </c>
      <c r="C786" t="s">
        <v>31</v>
      </c>
      <c r="D786">
        <v>6105976</v>
      </c>
      <c r="E786">
        <v>43885</v>
      </c>
      <c r="F786" t="s">
        <v>923</v>
      </c>
      <c r="G786">
        <v>2020</v>
      </c>
      <c r="H786">
        <v>2</v>
      </c>
      <c r="I786">
        <v>24</v>
      </c>
      <c r="J786" t="str">
        <f t="shared" si="12"/>
        <v>Monday</v>
      </c>
      <c r="K786">
        <f>IFERROR(VLOOKUP(E786,'holiday list'!$A$2:$E$106,5,FALSE),0)</f>
        <v>0</v>
      </c>
      <c r="L786">
        <v>22623</v>
      </c>
      <c r="M786" t="s">
        <v>32</v>
      </c>
      <c r="N786">
        <v>10</v>
      </c>
      <c r="P786">
        <v>-5</v>
      </c>
      <c r="R786">
        <v>2.5</v>
      </c>
      <c r="T786">
        <v>15.5</v>
      </c>
      <c r="V786">
        <v>0</v>
      </c>
      <c r="X786">
        <v>0</v>
      </c>
      <c r="Z786">
        <v>0</v>
      </c>
      <c r="AB786">
        <v>0</v>
      </c>
      <c r="AD786">
        <v>35</v>
      </c>
      <c r="AM786" s="26">
        <v>43884</v>
      </c>
      <c r="AN786" s="27" t="s">
        <v>45</v>
      </c>
      <c r="AO786" s="27">
        <v>0</v>
      </c>
      <c r="AP786" s="28">
        <v>22344</v>
      </c>
    </row>
    <row r="787" spans="1:42">
      <c r="A787">
        <v>-75.72</v>
      </c>
      <c r="B787">
        <v>45.38</v>
      </c>
      <c r="C787" t="s">
        <v>31</v>
      </c>
      <c r="D787">
        <v>6105976</v>
      </c>
      <c r="E787">
        <v>43886</v>
      </c>
      <c r="F787" t="s">
        <v>924</v>
      </c>
      <c r="G787">
        <v>2020</v>
      </c>
      <c r="H787">
        <v>2</v>
      </c>
      <c r="I787">
        <v>25</v>
      </c>
      <c r="J787" t="str">
        <f t="shared" si="12"/>
        <v>Tuesday</v>
      </c>
      <c r="K787">
        <f>IFERROR(VLOOKUP(E787,'holiday list'!$A$2:$E$106,5,FALSE),0)</f>
        <v>0</v>
      </c>
      <c r="L787">
        <v>23778</v>
      </c>
      <c r="M787" t="s">
        <v>32</v>
      </c>
      <c r="N787">
        <v>6</v>
      </c>
      <c r="P787">
        <v>0</v>
      </c>
      <c r="R787">
        <v>3</v>
      </c>
      <c r="T787">
        <v>15</v>
      </c>
      <c r="V787">
        <v>0</v>
      </c>
      <c r="X787">
        <v>0</v>
      </c>
      <c r="Z787">
        <v>0</v>
      </c>
      <c r="AB787">
        <v>0</v>
      </c>
      <c r="AD787">
        <v>34</v>
      </c>
      <c r="AM787" s="26">
        <v>43885</v>
      </c>
      <c r="AN787" s="27" t="s">
        <v>36</v>
      </c>
      <c r="AO787" s="27">
        <v>0</v>
      </c>
      <c r="AP787" s="28">
        <v>22623</v>
      </c>
    </row>
    <row r="788" spans="1:42">
      <c r="A788">
        <v>-75.72</v>
      </c>
      <c r="B788">
        <v>45.38</v>
      </c>
      <c r="C788" t="s">
        <v>31</v>
      </c>
      <c r="D788">
        <v>6105976</v>
      </c>
      <c r="E788">
        <v>43887</v>
      </c>
      <c r="F788" t="s">
        <v>925</v>
      </c>
      <c r="G788">
        <v>2020</v>
      </c>
      <c r="H788">
        <v>2</v>
      </c>
      <c r="I788">
        <v>26</v>
      </c>
      <c r="J788" t="str">
        <f t="shared" si="12"/>
        <v>Wednesday</v>
      </c>
      <c r="K788">
        <f>IFERROR(VLOOKUP(E788,'holiday list'!$A$2:$E$106,5,FALSE),0)</f>
        <v>0</v>
      </c>
      <c r="L788">
        <v>24840</v>
      </c>
      <c r="M788" t="s">
        <v>32</v>
      </c>
      <c r="N788">
        <v>1</v>
      </c>
      <c r="P788">
        <v>-2</v>
      </c>
      <c r="R788">
        <v>-0.5</v>
      </c>
      <c r="T788">
        <v>18.5</v>
      </c>
      <c r="V788">
        <v>0</v>
      </c>
      <c r="X788">
        <v>0</v>
      </c>
      <c r="Z788">
        <v>12</v>
      </c>
      <c r="AB788">
        <v>9</v>
      </c>
      <c r="AD788">
        <v>33</v>
      </c>
      <c r="AM788" s="26">
        <v>43886</v>
      </c>
      <c r="AN788" s="27" t="s">
        <v>56</v>
      </c>
      <c r="AO788" s="27">
        <v>0</v>
      </c>
      <c r="AP788" s="28">
        <v>23778</v>
      </c>
    </row>
    <row r="789" spans="1:42">
      <c r="A789">
        <v>-75.72</v>
      </c>
      <c r="B789">
        <v>45.38</v>
      </c>
      <c r="C789" t="s">
        <v>31</v>
      </c>
      <c r="D789">
        <v>6105976</v>
      </c>
      <c r="E789">
        <v>43888</v>
      </c>
      <c r="F789" t="s">
        <v>926</v>
      </c>
      <c r="G789">
        <v>2020</v>
      </c>
      <c r="H789">
        <v>2</v>
      </c>
      <c r="I789">
        <v>27</v>
      </c>
      <c r="J789" t="str">
        <f t="shared" si="12"/>
        <v>Thursday</v>
      </c>
      <c r="K789">
        <f>IFERROR(VLOOKUP(E789,'holiday list'!$A$2:$E$106,5,FALSE),0)</f>
        <v>0</v>
      </c>
      <c r="L789">
        <v>26289</v>
      </c>
      <c r="M789" t="s">
        <v>32</v>
      </c>
      <c r="N789">
        <v>1</v>
      </c>
      <c r="P789">
        <v>-5</v>
      </c>
      <c r="R789">
        <v>-2</v>
      </c>
      <c r="T789">
        <v>20</v>
      </c>
      <c r="V789">
        <v>0</v>
      </c>
      <c r="X789">
        <v>0</v>
      </c>
      <c r="Z789">
        <v>10</v>
      </c>
      <c r="AB789">
        <v>11</v>
      </c>
      <c r="AD789">
        <v>41</v>
      </c>
      <c r="AM789" s="26">
        <v>43887</v>
      </c>
      <c r="AN789" s="27" t="s">
        <v>40</v>
      </c>
      <c r="AO789" s="27">
        <v>0</v>
      </c>
      <c r="AP789" s="28">
        <v>24840</v>
      </c>
    </row>
    <row r="790" spans="1:42">
      <c r="A790">
        <v>-75.72</v>
      </c>
      <c r="B790">
        <v>45.38</v>
      </c>
      <c r="C790" t="s">
        <v>31</v>
      </c>
      <c r="D790">
        <v>6105976</v>
      </c>
      <c r="E790">
        <v>43889</v>
      </c>
      <c r="F790" t="s">
        <v>927</v>
      </c>
      <c r="G790">
        <v>2020</v>
      </c>
      <c r="H790">
        <v>2</v>
      </c>
      <c r="I790">
        <v>28</v>
      </c>
      <c r="J790" t="str">
        <f t="shared" si="12"/>
        <v>Friday</v>
      </c>
      <c r="K790">
        <f>IFERROR(VLOOKUP(E790,'holiday list'!$A$2:$E$106,5,FALSE),0)</f>
        <v>0</v>
      </c>
      <c r="L790">
        <v>26977</v>
      </c>
      <c r="M790" t="s">
        <v>32</v>
      </c>
      <c r="N790">
        <v>-7</v>
      </c>
      <c r="P790">
        <v>-13</v>
      </c>
      <c r="R790">
        <v>-10</v>
      </c>
      <c r="T790">
        <v>28</v>
      </c>
      <c r="V790">
        <v>0</v>
      </c>
      <c r="X790">
        <v>0</v>
      </c>
      <c r="Z790">
        <v>0</v>
      </c>
      <c r="AB790">
        <v>0</v>
      </c>
      <c r="AD790">
        <v>42</v>
      </c>
      <c r="AM790" s="26">
        <v>43888</v>
      </c>
      <c r="AN790" s="27" t="s">
        <v>59</v>
      </c>
      <c r="AO790" s="27">
        <v>0</v>
      </c>
      <c r="AP790" s="28">
        <v>26289</v>
      </c>
    </row>
    <row r="791" spans="1:42">
      <c r="A791">
        <v>-75.72</v>
      </c>
      <c r="B791">
        <v>45.38</v>
      </c>
      <c r="C791" t="s">
        <v>31</v>
      </c>
      <c r="D791">
        <v>6105976</v>
      </c>
      <c r="E791">
        <v>43890</v>
      </c>
      <c r="F791" t="s">
        <v>928</v>
      </c>
      <c r="G791">
        <v>2020</v>
      </c>
      <c r="H791">
        <v>2</v>
      </c>
      <c r="I791">
        <v>29</v>
      </c>
      <c r="J791" t="str">
        <f t="shared" si="12"/>
        <v>Saturday</v>
      </c>
      <c r="K791">
        <f>IFERROR(VLOOKUP(E791,'holiday list'!$A$2:$E$106,5,FALSE),0)</f>
        <v>0</v>
      </c>
      <c r="L791">
        <v>25935</v>
      </c>
      <c r="M791" t="s">
        <v>32</v>
      </c>
      <c r="N791">
        <v>-9</v>
      </c>
      <c r="P791">
        <v>-16</v>
      </c>
      <c r="R791">
        <v>-12.5</v>
      </c>
      <c r="T791">
        <v>30.5</v>
      </c>
      <c r="V791">
        <v>0</v>
      </c>
      <c r="X791">
        <v>0</v>
      </c>
      <c r="Z791">
        <v>0</v>
      </c>
      <c r="AB791">
        <v>0</v>
      </c>
      <c r="AD791">
        <v>41</v>
      </c>
      <c r="AM791" s="26">
        <v>43889</v>
      </c>
      <c r="AN791" s="27" t="s">
        <v>38</v>
      </c>
      <c r="AO791" s="27">
        <v>0</v>
      </c>
      <c r="AP791" s="28">
        <v>26977</v>
      </c>
    </row>
    <row r="792" spans="1:42">
      <c r="A792">
        <v>-75.72</v>
      </c>
      <c r="B792">
        <v>45.38</v>
      </c>
      <c r="C792" t="s">
        <v>31</v>
      </c>
      <c r="D792">
        <v>6105976</v>
      </c>
      <c r="E792">
        <v>43891</v>
      </c>
      <c r="F792" t="s">
        <v>929</v>
      </c>
      <c r="G792">
        <v>2020</v>
      </c>
      <c r="H792">
        <v>3</v>
      </c>
      <c r="I792">
        <v>1</v>
      </c>
      <c r="J792" t="str">
        <f t="shared" si="12"/>
        <v>Sunday</v>
      </c>
      <c r="K792">
        <f>IFERROR(VLOOKUP(E792,'holiday list'!$A$2:$E$106,5,FALSE),0)</f>
        <v>0</v>
      </c>
      <c r="L792">
        <v>24465</v>
      </c>
      <c r="M792" t="s">
        <v>32</v>
      </c>
      <c r="N792">
        <v>-3</v>
      </c>
      <c r="P792">
        <v>-16</v>
      </c>
      <c r="R792">
        <v>-9.5</v>
      </c>
      <c r="T792">
        <v>27.5</v>
      </c>
      <c r="V792">
        <v>0</v>
      </c>
      <c r="X792">
        <v>0</v>
      </c>
      <c r="Z792">
        <v>3</v>
      </c>
      <c r="AB792">
        <v>2.2000000000000002</v>
      </c>
      <c r="AD792">
        <v>41</v>
      </c>
      <c r="AM792" s="26">
        <v>43890</v>
      </c>
      <c r="AN792" s="27" t="s">
        <v>42</v>
      </c>
      <c r="AO792" s="27">
        <v>0</v>
      </c>
      <c r="AP792" s="28">
        <v>25935</v>
      </c>
    </row>
    <row r="793" spans="1:42">
      <c r="A793">
        <v>-75.72</v>
      </c>
      <c r="B793">
        <v>45.38</v>
      </c>
      <c r="C793" t="s">
        <v>31</v>
      </c>
      <c r="D793">
        <v>6105976</v>
      </c>
      <c r="E793">
        <v>43892</v>
      </c>
      <c r="F793" t="s">
        <v>930</v>
      </c>
      <c r="G793">
        <v>2020</v>
      </c>
      <c r="H793">
        <v>3</v>
      </c>
      <c r="I793">
        <v>2</v>
      </c>
      <c r="J793" t="str">
        <f t="shared" si="12"/>
        <v>Monday</v>
      </c>
      <c r="K793">
        <f>IFERROR(VLOOKUP(E793,'holiday list'!$A$2:$E$106,5,FALSE),0)</f>
        <v>0</v>
      </c>
      <c r="L793">
        <v>25426</v>
      </c>
      <c r="M793" t="s">
        <v>32</v>
      </c>
      <c r="N793">
        <v>5</v>
      </c>
      <c r="P793">
        <v>-8</v>
      </c>
      <c r="R793">
        <v>-1.5</v>
      </c>
      <c r="T793">
        <v>19.5</v>
      </c>
      <c r="V793">
        <v>0</v>
      </c>
      <c r="X793">
        <v>0.6</v>
      </c>
      <c r="Z793">
        <v>0</v>
      </c>
      <c r="AB793">
        <v>0.6</v>
      </c>
      <c r="AD793">
        <v>43</v>
      </c>
      <c r="AM793" s="26">
        <v>43891</v>
      </c>
      <c r="AN793" s="27" t="s">
        <v>45</v>
      </c>
      <c r="AO793" s="27">
        <v>0</v>
      </c>
      <c r="AP793" s="28">
        <v>24465</v>
      </c>
    </row>
    <row r="794" spans="1:42">
      <c r="A794">
        <v>-75.72</v>
      </c>
      <c r="B794">
        <v>45.38</v>
      </c>
      <c r="C794" t="s">
        <v>31</v>
      </c>
      <c r="D794">
        <v>6105976</v>
      </c>
      <c r="E794">
        <v>43893</v>
      </c>
      <c r="F794" t="s">
        <v>931</v>
      </c>
      <c r="G794">
        <v>2020</v>
      </c>
      <c r="H794">
        <v>3</v>
      </c>
      <c r="I794">
        <v>3</v>
      </c>
      <c r="J794" t="str">
        <f t="shared" si="12"/>
        <v>Tuesday</v>
      </c>
      <c r="K794">
        <f>IFERROR(VLOOKUP(E794,'holiday list'!$A$2:$E$106,5,FALSE),0)</f>
        <v>0</v>
      </c>
      <c r="L794">
        <v>24378</v>
      </c>
      <c r="AM794" s="26">
        <v>43892</v>
      </c>
      <c r="AN794" s="27" t="s">
        <v>36</v>
      </c>
      <c r="AO794" s="27">
        <v>0</v>
      </c>
      <c r="AP794" s="28">
        <v>25426</v>
      </c>
    </row>
    <row r="795" spans="1:42">
      <c r="A795">
        <v>-75.72</v>
      </c>
      <c r="B795">
        <v>45.38</v>
      </c>
      <c r="C795" t="s">
        <v>31</v>
      </c>
      <c r="D795">
        <v>6105976</v>
      </c>
      <c r="E795">
        <v>43894</v>
      </c>
      <c r="F795" t="s">
        <v>932</v>
      </c>
      <c r="G795">
        <v>2020</v>
      </c>
      <c r="H795">
        <v>3</v>
      </c>
      <c r="I795">
        <v>4</v>
      </c>
      <c r="J795" t="str">
        <f t="shared" si="12"/>
        <v>Wednesday</v>
      </c>
      <c r="K795">
        <f>IFERROR(VLOOKUP(E795,'holiday list'!$A$2:$E$106,5,FALSE),0)</f>
        <v>0</v>
      </c>
      <c r="L795">
        <v>24542</v>
      </c>
      <c r="M795" t="s">
        <v>32</v>
      </c>
      <c r="N795">
        <v>6</v>
      </c>
      <c r="P795">
        <v>0.5</v>
      </c>
      <c r="R795">
        <v>3.3</v>
      </c>
      <c r="T795">
        <v>14.7</v>
      </c>
      <c r="V795">
        <v>0</v>
      </c>
      <c r="X795">
        <v>0</v>
      </c>
      <c r="Z795">
        <v>0</v>
      </c>
      <c r="AB795">
        <v>0</v>
      </c>
      <c r="AD795">
        <v>36</v>
      </c>
      <c r="AM795" s="26">
        <v>43893</v>
      </c>
      <c r="AN795" s="27" t="s">
        <v>56</v>
      </c>
      <c r="AO795" s="27">
        <v>0</v>
      </c>
      <c r="AP795" s="28">
        <v>24378</v>
      </c>
    </row>
    <row r="796" spans="1:42">
      <c r="A796">
        <v>-75.72</v>
      </c>
      <c r="B796">
        <v>45.38</v>
      </c>
      <c r="C796" t="s">
        <v>31</v>
      </c>
      <c r="D796">
        <v>6105976</v>
      </c>
      <c r="E796">
        <v>43895</v>
      </c>
      <c r="F796" t="s">
        <v>933</v>
      </c>
      <c r="G796">
        <v>2020</v>
      </c>
      <c r="H796">
        <v>3</v>
      </c>
      <c r="I796">
        <v>5</v>
      </c>
      <c r="J796" t="str">
        <f t="shared" si="12"/>
        <v>Thursday</v>
      </c>
      <c r="K796">
        <f>IFERROR(VLOOKUP(E796,'holiday list'!$A$2:$E$106,5,FALSE),0)</f>
        <v>0</v>
      </c>
      <c r="L796">
        <v>24502</v>
      </c>
      <c r="M796" t="s">
        <v>32</v>
      </c>
      <c r="N796">
        <v>3</v>
      </c>
      <c r="P796">
        <v>-3</v>
      </c>
      <c r="R796">
        <v>0</v>
      </c>
      <c r="T796">
        <v>18</v>
      </c>
      <c r="V796">
        <v>0</v>
      </c>
      <c r="X796">
        <v>0</v>
      </c>
      <c r="Z796">
        <v>6</v>
      </c>
      <c r="AB796">
        <v>5.4</v>
      </c>
      <c r="AD796">
        <v>36</v>
      </c>
      <c r="AM796" s="26">
        <v>43894</v>
      </c>
      <c r="AN796" s="27" t="s">
        <v>40</v>
      </c>
      <c r="AO796" s="27">
        <v>0</v>
      </c>
      <c r="AP796" s="28">
        <v>24542</v>
      </c>
    </row>
    <row r="797" spans="1:42">
      <c r="A797">
        <v>-75.72</v>
      </c>
      <c r="B797">
        <v>45.38</v>
      </c>
      <c r="C797" t="s">
        <v>31</v>
      </c>
      <c r="D797">
        <v>6105976</v>
      </c>
      <c r="E797">
        <v>43896</v>
      </c>
      <c r="F797" t="s">
        <v>934</v>
      </c>
      <c r="G797">
        <v>2020</v>
      </c>
      <c r="H797">
        <v>3</v>
      </c>
      <c r="I797">
        <v>6</v>
      </c>
      <c r="J797" t="str">
        <f t="shared" si="12"/>
        <v>Friday</v>
      </c>
      <c r="K797">
        <f>IFERROR(VLOOKUP(E797,'holiday list'!$A$2:$E$106,5,FALSE),0)</f>
        <v>0</v>
      </c>
      <c r="L797">
        <v>24912</v>
      </c>
      <c r="AM797" s="26">
        <v>43895</v>
      </c>
      <c r="AN797" s="27" t="s">
        <v>59</v>
      </c>
      <c r="AO797" s="27">
        <v>0</v>
      </c>
      <c r="AP797" s="28">
        <v>24502</v>
      </c>
    </row>
    <row r="798" spans="1:42">
      <c r="A798">
        <v>-75.72</v>
      </c>
      <c r="B798">
        <v>45.38</v>
      </c>
      <c r="C798" t="s">
        <v>31</v>
      </c>
      <c r="D798">
        <v>6105976</v>
      </c>
      <c r="E798">
        <v>43897</v>
      </c>
      <c r="F798" t="s">
        <v>935</v>
      </c>
      <c r="G798">
        <v>2020</v>
      </c>
      <c r="H798">
        <v>3</v>
      </c>
      <c r="I798">
        <v>7</v>
      </c>
      <c r="J798" t="str">
        <f t="shared" si="12"/>
        <v>Saturday</v>
      </c>
      <c r="K798">
        <f>IFERROR(VLOOKUP(E798,'holiday list'!$A$2:$E$106,5,FALSE),0)</f>
        <v>0</v>
      </c>
      <c r="L798">
        <v>23228</v>
      </c>
      <c r="AM798" s="26">
        <v>43896</v>
      </c>
      <c r="AN798" s="27" t="s">
        <v>38</v>
      </c>
      <c r="AO798" s="27">
        <v>0</v>
      </c>
      <c r="AP798" s="28">
        <v>24912</v>
      </c>
    </row>
    <row r="799" spans="1:42">
      <c r="A799">
        <v>-75.72</v>
      </c>
      <c r="B799">
        <v>45.38</v>
      </c>
      <c r="C799" t="s">
        <v>31</v>
      </c>
      <c r="D799">
        <v>6105976</v>
      </c>
      <c r="E799">
        <v>43898</v>
      </c>
      <c r="F799" t="s">
        <v>936</v>
      </c>
      <c r="G799">
        <v>2020</v>
      </c>
      <c r="H799">
        <v>3</v>
      </c>
      <c r="I799">
        <v>8</v>
      </c>
      <c r="J799" t="str">
        <f t="shared" si="12"/>
        <v>Sunday</v>
      </c>
      <c r="K799">
        <f>IFERROR(VLOOKUP(E799,'holiday list'!$A$2:$E$106,5,FALSE),0)</f>
        <v>0</v>
      </c>
      <c r="L799">
        <v>21878</v>
      </c>
      <c r="M799" t="s">
        <v>32</v>
      </c>
      <c r="N799">
        <v>7</v>
      </c>
      <c r="P799">
        <v>-3</v>
      </c>
      <c r="R799">
        <v>2</v>
      </c>
      <c r="T799">
        <v>16</v>
      </c>
      <c r="V799">
        <v>0</v>
      </c>
      <c r="X799">
        <v>0</v>
      </c>
      <c r="Z799">
        <v>0</v>
      </c>
      <c r="AB799">
        <v>0</v>
      </c>
      <c r="AD799">
        <v>38</v>
      </c>
      <c r="AM799" s="26">
        <v>43897</v>
      </c>
      <c r="AN799" s="27" t="s">
        <v>42</v>
      </c>
      <c r="AO799" s="27">
        <v>0</v>
      </c>
      <c r="AP799" s="28">
        <v>23228</v>
      </c>
    </row>
    <row r="800" spans="1:42">
      <c r="A800">
        <v>-75.72</v>
      </c>
      <c r="B800">
        <v>45.38</v>
      </c>
      <c r="C800" t="s">
        <v>31</v>
      </c>
      <c r="D800">
        <v>6105976</v>
      </c>
      <c r="E800">
        <v>43899</v>
      </c>
      <c r="F800" t="s">
        <v>937</v>
      </c>
      <c r="G800">
        <v>2020</v>
      </c>
      <c r="H800">
        <v>3</v>
      </c>
      <c r="I800">
        <v>9</v>
      </c>
      <c r="J800" t="str">
        <f t="shared" si="12"/>
        <v>Monday</v>
      </c>
      <c r="K800">
        <f>IFERROR(VLOOKUP(E800,'holiday list'!$A$2:$E$106,5,FALSE),0)</f>
        <v>0</v>
      </c>
      <c r="L800">
        <v>22565</v>
      </c>
      <c r="M800" t="s">
        <v>32</v>
      </c>
      <c r="N800">
        <v>12</v>
      </c>
      <c r="P800">
        <v>2</v>
      </c>
      <c r="R800">
        <v>7</v>
      </c>
      <c r="T800">
        <v>11</v>
      </c>
      <c r="V800">
        <v>0</v>
      </c>
      <c r="X800">
        <v>5</v>
      </c>
      <c r="Z800">
        <v>0</v>
      </c>
      <c r="AB800">
        <v>5</v>
      </c>
      <c r="AD800">
        <v>34</v>
      </c>
      <c r="AM800" s="26">
        <v>43898</v>
      </c>
      <c r="AN800" s="27" t="s">
        <v>45</v>
      </c>
      <c r="AO800" s="27">
        <v>0</v>
      </c>
      <c r="AP800" s="28">
        <v>21878</v>
      </c>
    </row>
    <row r="801" spans="1:42">
      <c r="A801">
        <v>-75.72</v>
      </c>
      <c r="B801">
        <v>45.38</v>
      </c>
      <c r="C801" t="s">
        <v>31</v>
      </c>
      <c r="D801">
        <v>6105976</v>
      </c>
      <c r="E801">
        <v>43900</v>
      </c>
      <c r="F801" t="s">
        <v>938</v>
      </c>
      <c r="G801">
        <v>2020</v>
      </c>
      <c r="H801">
        <v>3</v>
      </c>
      <c r="I801">
        <v>10</v>
      </c>
      <c r="J801" t="str">
        <f t="shared" si="12"/>
        <v>Tuesday</v>
      </c>
      <c r="K801">
        <f>IFERROR(VLOOKUP(E801,'holiday list'!$A$2:$E$106,5,FALSE),0)</f>
        <v>0</v>
      </c>
      <c r="L801">
        <v>24423</v>
      </c>
      <c r="M801" t="s">
        <v>32</v>
      </c>
      <c r="N801">
        <v>7</v>
      </c>
      <c r="P801">
        <v>1.5</v>
      </c>
      <c r="R801">
        <v>4.3</v>
      </c>
      <c r="T801">
        <v>13.7</v>
      </c>
      <c r="V801">
        <v>0</v>
      </c>
      <c r="X801">
        <v>2</v>
      </c>
      <c r="Z801">
        <v>0</v>
      </c>
      <c r="AB801">
        <v>2</v>
      </c>
      <c r="AD801">
        <v>29</v>
      </c>
      <c r="AM801" s="26">
        <v>43899</v>
      </c>
      <c r="AN801" s="27" t="s">
        <v>36</v>
      </c>
      <c r="AO801" s="27">
        <v>0</v>
      </c>
      <c r="AP801" s="28">
        <v>22565</v>
      </c>
    </row>
    <row r="802" spans="1:42">
      <c r="A802">
        <v>-75.72</v>
      </c>
      <c r="B802">
        <v>45.38</v>
      </c>
      <c r="C802" t="s">
        <v>31</v>
      </c>
      <c r="D802">
        <v>6105976</v>
      </c>
      <c r="E802">
        <v>43901</v>
      </c>
      <c r="F802" t="s">
        <v>939</v>
      </c>
      <c r="G802">
        <v>2020</v>
      </c>
      <c r="H802">
        <v>3</v>
      </c>
      <c r="I802">
        <v>11</v>
      </c>
      <c r="J802" t="str">
        <f t="shared" si="12"/>
        <v>Wednesday</v>
      </c>
      <c r="K802">
        <f>IFERROR(VLOOKUP(E802,'holiday list'!$A$2:$E$106,5,FALSE),0)</f>
        <v>0</v>
      </c>
      <c r="L802">
        <v>24344</v>
      </c>
      <c r="M802" t="s">
        <v>32</v>
      </c>
      <c r="N802">
        <v>1</v>
      </c>
      <c r="P802">
        <v>-7</v>
      </c>
      <c r="R802">
        <v>-3</v>
      </c>
      <c r="T802">
        <v>21</v>
      </c>
      <c r="V802">
        <v>0</v>
      </c>
      <c r="X802">
        <v>0</v>
      </c>
      <c r="Z802">
        <v>0</v>
      </c>
      <c r="AB802">
        <v>0</v>
      </c>
      <c r="AD802">
        <v>28</v>
      </c>
      <c r="AM802" s="26">
        <v>43900</v>
      </c>
      <c r="AN802" s="27" t="s">
        <v>56</v>
      </c>
      <c r="AO802" s="27">
        <v>0</v>
      </c>
      <c r="AP802" s="28">
        <v>24423</v>
      </c>
    </row>
    <row r="803" spans="1:42">
      <c r="A803">
        <v>-75.72</v>
      </c>
      <c r="B803">
        <v>45.38</v>
      </c>
      <c r="C803" t="s">
        <v>31</v>
      </c>
      <c r="D803">
        <v>6105976</v>
      </c>
      <c r="E803">
        <v>43902</v>
      </c>
      <c r="F803" t="s">
        <v>940</v>
      </c>
      <c r="G803">
        <v>2020</v>
      </c>
      <c r="H803">
        <v>3</v>
      </c>
      <c r="I803">
        <v>12</v>
      </c>
      <c r="J803" t="str">
        <f t="shared" si="12"/>
        <v>Thursday</v>
      </c>
      <c r="K803">
        <f>IFERROR(VLOOKUP(E803,'holiday list'!$A$2:$E$106,5,FALSE),0)</f>
        <v>0</v>
      </c>
      <c r="L803">
        <v>23620</v>
      </c>
      <c r="M803" t="s">
        <v>32</v>
      </c>
      <c r="N803">
        <v>3</v>
      </c>
      <c r="P803">
        <v>-3</v>
      </c>
      <c r="R803">
        <v>0</v>
      </c>
      <c r="T803">
        <v>18</v>
      </c>
      <c r="V803">
        <v>0</v>
      </c>
      <c r="X803">
        <v>6</v>
      </c>
      <c r="Z803">
        <v>0</v>
      </c>
      <c r="AB803">
        <v>6</v>
      </c>
      <c r="AD803">
        <v>27</v>
      </c>
      <c r="AM803" s="26">
        <v>43901</v>
      </c>
      <c r="AN803" s="27" t="s">
        <v>40</v>
      </c>
      <c r="AO803" s="27">
        <v>0</v>
      </c>
      <c r="AP803" s="28">
        <v>24344</v>
      </c>
    </row>
    <row r="804" spans="1:42">
      <c r="A804">
        <v>-75.72</v>
      </c>
      <c r="B804">
        <v>45.38</v>
      </c>
      <c r="C804" t="s">
        <v>31</v>
      </c>
      <c r="D804">
        <v>6105976</v>
      </c>
      <c r="E804">
        <v>43903</v>
      </c>
      <c r="F804" t="s">
        <v>941</v>
      </c>
      <c r="G804">
        <v>2020</v>
      </c>
      <c r="H804">
        <v>3</v>
      </c>
      <c r="I804">
        <v>13</v>
      </c>
      <c r="J804" t="str">
        <f t="shared" si="12"/>
        <v>Friday</v>
      </c>
      <c r="K804">
        <f>IFERROR(VLOOKUP(E804,'holiday list'!$A$2:$E$106,5,FALSE),0)</f>
        <v>0</v>
      </c>
      <c r="L804">
        <v>24343</v>
      </c>
      <c r="M804" t="s">
        <v>32</v>
      </c>
      <c r="N804">
        <v>9</v>
      </c>
      <c r="P804">
        <v>-1</v>
      </c>
      <c r="R804">
        <v>4</v>
      </c>
      <c r="T804">
        <v>14</v>
      </c>
      <c r="V804">
        <v>0</v>
      </c>
      <c r="X804">
        <v>2</v>
      </c>
      <c r="Z804">
        <v>0</v>
      </c>
      <c r="AB804">
        <v>2</v>
      </c>
      <c r="AD804">
        <v>24</v>
      </c>
      <c r="AM804" s="26">
        <v>43902</v>
      </c>
      <c r="AN804" s="27" t="s">
        <v>59</v>
      </c>
      <c r="AO804" s="27">
        <v>0</v>
      </c>
      <c r="AP804" s="28">
        <v>23620</v>
      </c>
    </row>
    <row r="805" spans="1:42">
      <c r="A805">
        <v>-75.72</v>
      </c>
      <c r="B805">
        <v>45.38</v>
      </c>
      <c r="C805" t="s">
        <v>31</v>
      </c>
      <c r="D805">
        <v>6105976</v>
      </c>
      <c r="E805">
        <v>43904</v>
      </c>
      <c r="F805" t="s">
        <v>942</v>
      </c>
      <c r="G805">
        <v>2020</v>
      </c>
      <c r="H805">
        <v>3</v>
      </c>
      <c r="I805">
        <v>14</v>
      </c>
      <c r="J805" t="str">
        <f t="shared" si="12"/>
        <v>Saturday</v>
      </c>
      <c r="K805">
        <f>IFERROR(VLOOKUP(E805,'holiday list'!$A$2:$E$106,5,FALSE),0)</f>
        <v>0</v>
      </c>
      <c r="L805">
        <v>22454</v>
      </c>
      <c r="M805" t="s">
        <v>32</v>
      </c>
      <c r="N805">
        <v>5</v>
      </c>
      <c r="P805">
        <v>1</v>
      </c>
      <c r="R805">
        <v>3</v>
      </c>
      <c r="T805">
        <v>15</v>
      </c>
      <c r="V805">
        <v>0</v>
      </c>
      <c r="X805">
        <v>0</v>
      </c>
      <c r="Z805">
        <v>0</v>
      </c>
      <c r="AB805">
        <v>0</v>
      </c>
      <c r="AD805">
        <v>21</v>
      </c>
      <c r="AM805" s="26">
        <v>43903</v>
      </c>
      <c r="AN805" s="27" t="s">
        <v>38</v>
      </c>
      <c r="AO805" s="27">
        <v>0</v>
      </c>
      <c r="AP805" s="28">
        <v>24343</v>
      </c>
    </row>
    <row r="806" spans="1:42">
      <c r="A806">
        <v>-75.72</v>
      </c>
      <c r="B806">
        <v>45.38</v>
      </c>
      <c r="C806" t="s">
        <v>31</v>
      </c>
      <c r="D806">
        <v>6105976</v>
      </c>
      <c r="E806">
        <v>43905</v>
      </c>
      <c r="F806" t="s">
        <v>943</v>
      </c>
      <c r="G806">
        <v>2020</v>
      </c>
      <c r="H806">
        <v>3</v>
      </c>
      <c r="I806">
        <v>15</v>
      </c>
      <c r="J806" t="str">
        <f t="shared" si="12"/>
        <v>Sunday</v>
      </c>
      <c r="K806">
        <f>IFERROR(VLOOKUP(E806,'holiday list'!$A$2:$E$106,5,FALSE),0)</f>
        <v>0</v>
      </c>
      <c r="L806">
        <v>22236</v>
      </c>
      <c r="M806" t="s">
        <v>32</v>
      </c>
      <c r="N806">
        <v>0.5</v>
      </c>
      <c r="P806">
        <v>-9</v>
      </c>
      <c r="R806">
        <v>-4.3</v>
      </c>
      <c r="T806">
        <v>22.3</v>
      </c>
      <c r="V806">
        <v>0</v>
      </c>
      <c r="X806">
        <v>0</v>
      </c>
      <c r="Z806">
        <v>7</v>
      </c>
      <c r="AB806">
        <v>6.2</v>
      </c>
      <c r="AD806">
        <v>14</v>
      </c>
      <c r="AM806" s="26">
        <v>43904</v>
      </c>
      <c r="AN806" s="27" t="s">
        <v>42</v>
      </c>
      <c r="AO806" s="27">
        <v>0</v>
      </c>
      <c r="AP806" s="28">
        <v>22454</v>
      </c>
    </row>
    <row r="807" spans="1:42">
      <c r="A807">
        <v>-75.72</v>
      </c>
      <c r="B807">
        <v>45.38</v>
      </c>
      <c r="C807" t="s">
        <v>31</v>
      </c>
      <c r="D807">
        <v>6105976</v>
      </c>
      <c r="E807">
        <v>43906</v>
      </c>
      <c r="F807" t="s">
        <v>944</v>
      </c>
      <c r="G807">
        <v>2020</v>
      </c>
      <c r="H807">
        <v>3</v>
      </c>
      <c r="I807">
        <v>16</v>
      </c>
      <c r="J807" t="str">
        <f t="shared" si="12"/>
        <v>Monday</v>
      </c>
      <c r="K807">
        <f>IFERROR(VLOOKUP(E807,'holiday list'!$A$2:$E$106,5,FALSE),0)</f>
        <v>0</v>
      </c>
      <c r="L807">
        <v>24175</v>
      </c>
      <c r="M807" t="s">
        <v>32</v>
      </c>
      <c r="N807">
        <v>3</v>
      </c>
      <c r="P807">
        <v>-9</v>
      </c>
      <c r="R807">
        <v>-3</v>
      </c>
      <c r="T807">
        <v>21</v>
      </c>
      <c r="V807">
        <v>0</v>
      </c>
      <c r="X807">
        <v>2</v>
      </c>
      <c r="Z807">
        <v>0</v>
      </c>
      <c r="AB807">
        <v>2</v>
      </c>
      <c r="AD807">
        <v>16</v>
      </c>
      <c r="AM807" s="26">
        <v>43905</v>
      </c>
      <c r="AN807" s="27" t="s">
        <v>45</v>
      </c>
      <c r="AO807" s="27">
        <v>0</v>
      </c>
      <c r="AP807" s="28">
        <v>22236</v>
      </c>
    </row>
    <row r="808" spans="1:42">
      <c r="A808">
        <v>-75.72</v>
      </c>
      <c r="B808">
        <v>45.38</v>
      </c>
      <c r="C808" t="s">
        <v>31</v>
      </c>
      <c r="D808">
        <v>6105976</v>
      </c>
      <c r="E808">
        <v>43907</v>
      </c>
      <c r="F808" t="s">
        <v>102</v>
      </c>
      <c r="G808">
        <v>2020</v>
      </c>
      <c r="H808">
        <v>3</v>
      </c>
      <c r="I808">
        <v>17</v>
      </c>
      <c r="J808" t="str">
        <f t="shared" si="12"/>
        <v>Tuesday</v>
      </c>
      <c r="K808">
        <f>IFERROR(VLOOKUP(E808,'holiday list'!$A$2:$E$106,5,FALSE),0)</f>
        <v>1</v>
      </c>
      <c r="L808">
        <v>24319</v>
      </c>
      <c r="M808" t="s">
        <v>32</v>
      </c>
      <c r="N808">
        <v>6</v>
      </c>
      <c r="P808">
        <v>-1</v>
      </c>
      <c r="R808">
        <v>2.5</v>
      </c>
      <c r="T808">
        <v>15.5</v>
      </c>
      <c r="V808">
        <v>0</v>
      </c>
      <c r="X808">
        <v>2</v>
      </c>
      <c r="Z808">
        <v>0</v>
      </c>
      <c r="AB808">
        <v>2</v>
      </c>
      <c r="AD808">
        <v>16</v>
      </c>
      <c r="AM808" s="26">
        <v>43906</v>
      </c>
      <c r="AN808" s="27" t="s">
        <v>36</v>
      </c>
      <c r="AO808" s="27">
        <v>0</v>
      </c>
      <c r="AP808" s="28">
        <v>24175</v>
      </c>
    </row>
    <row r="809" spans="1:42">
      <c r="A809">
        <v>-75.72</v>
      </c>
      <c r="B809">
        <v>45.38</v>
      </c>
      <c r="C809" t="s">
        <v>31</v>
      </c>
      <c r="D809">
        <v>6105976</v>
      </c>
      <c r="E809">
        <v>43908</v>
      </c>
      <c r="F809" t="s">
        <v>945</v>
      </c>
      <c r="G809">
        <v>2020</v>
      </c>
      <c r="H809">
        <v>3</v>
      </c>
      <c r="I809">
        <v>18</v>
      </c>
      <c r="J809" t="str">
        <f t="shared" si="12"/>
        <v>Wednesday</v>
      </c>
      <c r="K809">
        <f>IFERROR(VLOOKUP(E809,'holiday list'!$A$2:$E$106,5,FALSE),0)</f>
        <v>0</v>
      </c>
      <c r="L809">
        <v>23253</v>
      </c>
      <c r="AM809" s="26">
        <v>43907</v>
      </c>
      <c r="AN809" s="27" t="s">
        <v>56</v>
      </c>
      <c r="AO809" s="27">
        <v>1</v>
      </c>
      <c r="AP809" s="28">
        <v>24319</v>
      </c>
    </row>
    <row r="810" spans="1:42">
      <c r="A810">
        <v>-75.72</v>
      </c>
      <c r="B810">
        <v>45.38</v>
      </c>
      <c r="C810" t="s">
        <v>31</v>
      </c>
      <c r="D810">
        <v>6105976</v>
      </c>
      <c r="E810">
        <v>43909</v>
      </c>
      <c r="F810" t="s">
        <v>946</v>
      </c>
      <c r="G810">
        <v>2020</v>
      </c>
      <c r="H810">
        <v>3</v>
      </c>
      <c r="I810">
        <v>19</v>
      </c>
      <c r="J810" t="str">
        <f t="shared" si="12"/>
        <v>Thursday</v>
      </c>
      <c r="K810">
        <f>IFERROR(VLOOKUP(E810,'holiday list'!$A$2:$E$106,5,FALSE),0)</f>
        <v>0</v>
      </c>
      <c r="L810">
        <v>23340</v>
      </c>
      <c r="AM810" s="26">
        <v>43908</v>
      </c>
      <c r="AN810" s="27" t="s">
        <v>40</v>
      </c>
      <c r="AO810" s="27">
        <v>0</v>
      </c>
      <c r="AP810" s="28">
        <v>23253</v>
      </c>
    </row>
    <row r="811" spans="1:42">
      <c r="A811">
        <v>-75.72</v>
      </c>
      <c r="B811">
        <v>45.38</v>
      </c>
      <c r="C811" t="s">
        <v>31</v>
      </c>
      <c r="D811">
        <v>6105976</v>
      </c>
      <c r="E811">
        <v>43910</v>
      </c>
      <c r="F811" t="s">
        <v>947</v>
      </c>
      <c r="G811">
        <v>2020</v>
      </c>
      <c r="H811">
        <v>3</v>
      </c>
      <c r="I811">
        <v>20</v>
      </c>
      <c r="J811" t="str">
        <f t="shared" si="12"/>
        <v>Friday</v>
      </c>
      <c r="K811">
        <f>IFERROR(VLOOKUP(E811,'holiday list'!$A$2:$E$106,5,FALSE),0)</f>
        <v>0</v>
      </c>
      <c r="L811">
        <v>23165</v>
      </c>
      <c r="AM811" s="26">
        <v>43909</v>
      </c>
      <c r="AN811" s="27" t="s">
        <v>59</v>
      </c>
      <c r="AO811" s="27">
        <v>0</v>
      </c>
      <c r="AP811" s="28">
        <v>23340</v>
      </c>
    </row>
    <row r="812" spans="1:42">
      <c r="A812">
        <v>-75.72</v>
      </c>
      <c r="B812">
        <v>45.38</v>
      </c>
      <c r="C812" t="s">
        <v>31</v>
      </c>
      <c r="D812">
        <v>6105976</v>
      </c>
      <c r="E812">
        <v>43911</v>
      </c>
      <c r="F812" t="s">
        <v>948</v>
      </c>
      <c r="G812">
        <v>2020</v>
      </c>
      <c r="H812">
        <v>3</v>
      </c>
      <c r="I812">
        <v>21</v>
      </c>
      <c r="J812" t="str">
        <f t="shared" si="12"/>
        <v>Saturday</v>
      </c>
      <c r="K812">
        <f>IFERROR(VLOOKUP(E812,'holiday list'!$A$2:$E$106,5,FALSE),0)</f>
        <v>0</v>
      </c>
      <c r="L812">
        <v>23627</v>
      </c>
      <c r="AM812" s="26">
        <v>43910</v>
      </c>
      <c r="AN812" s="27" t="s">
        <v>38</v>
      </c>
      <c r="AO812" s="27">
        <v>0</v>
      </c>
      <c r="AP812" s="28">
        <v>23165</v>
      </c>
    </row>
    <row r="813" spans="1:42">
      <c r="A813">
        <v>-75.72</v>
      </c>
      <c r="B813">
        <v>45.38</v>
      </c>
      <c r="C813" t="s">
        <v>31</v>
      </c>
      <c r="D813">
        <v>6105976</v>
      </c>
      <c r="E813">
        <v>43912</v>
      </c>
      <c r="F813" t="s">
        <v>949</v>
      </c>
      <c r="G813">
        <v>2020</v>
      </c>
      <c r="H813">
        <v>3</v>
      </c>
      <c r="I813">
        <v>22</v>
      </c>
      <c r="J813" t="str">
        <f t="shared" si="12"/>
        <v>Sunday</v>
      </c>
      <c r="K813">
        <f>IFERROR(VLOOKUP(E813,'holiday list'!$A$2:$E$106,5,FALSE),0)</f>
        <v>0</v>
      </c>
      <c r="L813">
        <v>22488</v>
      </c>
      <c r="AM813" s="26">
        <v>43911</v>
      </c>
      <c r="AN813" s="27" t="s">
        <v>42</v>
      </c>
      <c r="AO813" s="27">
        <v>0</v>
      </c>
      <c r="AP813" s="28">
        <v>23627</v>
      </c>
    </row>
    <row r="814" spans="1:42">
      <c r="A814">
        <v>-75.72</v>
      </c>
      <c r="B814">
        <v>45.38</v>
      </c>
      <c r="C814" t="s">
        <v>31</v>
      </c>
      <c r="D814">
        <v>6105976</v>
      </c>
      <c r="E814">
        <v>43913</v>
      </c>
      <c r="F814" t="s">
        <v>950</v>
      </c>
      <c r="G814">
        <v>2020</v>
      </c>
      <c r="H814">
        <v>3</v>
      </c>
      <c r="I814">
        <v>23</v>
      </c>
      <c r="J814" t="str">
        <f t="shared" si="12"/>
        <v>Monday</v>
      </c>
      <c r="K814">
        <f>IFERROR(VLOOKUP(E814,'holiday list'!$A$2:$E$106,5,FALSE),0)</f>
        <v>0</v>
      </c>
      <c r="L814">
        <v>24071</v>
      </c>
      <c r="AM814" s="26">
        <v>43912</v>
      </c>
      <c r="AN814" s="27" t="s">
        <v>45</v>
      </c>
      <c r="AO814" s="27">
        <v>0</v>
      </c>
      <c r="AP814" s="28">
        <v>22488</v>
      </c>
    </row>
    <row r="815" spans="1:42">
      <c r="A815">
        <v>-75.72</v>
      </c>
      <c r="B815">
        <v>45.38</v>
      </c>
      <c r="C815" t="s">
        <v>31</v>
      </c>
      <c r="D815">
        <v>6105976</v>
      </c>
      <c r="E815">
        <v>43914</v>
      </c>
      <c r="F815" t="s">
        <v>951</v>
      </c>
      <c r="G815">
        <v>2020</v>
      </c>
      <c r="H815">
        <v>3</v>
      </c>
      <c r="I815">
        <v>24</v>
      </c>
      <c r="J815" t="str">
        <f t="shared" si="12"/>
        <v>Tuesday</v>
      </c>
      <c r="K815">
        <f>IFERROR(VLOOKUP(E815,'holiday list'!$A$2:$E$106,5,FALSE),0)</f>
        <v>0</v>
      </c>
      <c r="L815">
        <v>22776</v>
      </c>
      <c r="AM815" s="26">
        <v>43913</v>
      </c>
      <c r="AN815" s="27" t="s">
        <v>36</v>
      </c>
      <c r="AO815" s="27">
        <v>0</v>
      </c>
      <c r="AP815" s="28">
        <v>24071</v>
      </c>
    </row>
    <row r="816" spans="1:42">
      <c r="A816">
        <v>-75.72</v>
      </c>
      <c r="B816">
        <v>45.38</v>
      </c>
      <c r="C816" t="s">
        <v>31</v>
      </c>
      <c r="D816">
        <v>6105976</v>
      </c>
      <c r="E816">
        <v>43915</v>
      </c>
      <c r="F816" t="s">
        <v>952</v>
      </c>
      <c r="G816">
        <v>2020</v>
      </c>
      <c r="H816">
        <v>3</v>
      </c>
      <c r="I816">
        <v>25</v>
      </c>
      <c r="J816" t="str">
        <f t="shared" si="12"/>
        <v>Wednesday</v>
      </c>
      <c r="K816">
        <f>IFERROR(VLOOKUP(E816,'holiday list'!$A$2:$E$106,5,FALSE),0)</f>
        <v>0</v>
      </c>
      <c r="L816">
        <v>22670</v>
      </c>
      <c r="AM816" s="26">
        <v>43914</v>
      </c>
      <c r="AN816" s="27" t="s">
        <v>56</v>
      </c>
      <c r="AO816" s="27">
        <v>0</v>
      </c>
      <c r="AP816" s="28">
        <v>22776</v>
      </c>
    </row>
    <row r="817" spans="1:42">
      <c r="A817">
        <v>-75.72</v>
      </c>
      <c r="B817">
        <v>45.38</v>
      </c>
      <c r="C817" t="s">
        <v>31</v>
      </c>
      <c r="D817">
        <v>6105976</v>
      </c>
      <c r="E817">
        <v>43916</v>
      </c>
      <c r="F817" t="s">
        <v>953</v>
      </c>
      <c r="G817">
        <v>2020</v>
      </c>
      <c r="H817">
        <v>3</v>
      </c>
      <c r="I817">
        <v>26</v>
      </c>
      <c r="J817" t="str">
        <f t="shared" si="12"/>
        <v>Thursday</v>
      </c>
      <c r="K817">
        <f>IFERROR(VLOOKUP(E817,'holiday list'!$A$2:$E$106,5,FALSE),0)</f>
        <v>0</v>
      </c>
      <c r="L817">
        <v>22404</v>
      </c>
      <c r="AM817" s="26">
        <v>43915</v>
      </c>
      <c r="AN817" s="27" t="s">
        <v>40</v>
      </c>
      <c r="AO817" s="27">
        <v>0</v>
      </c>
      <c r="AP817" s="28">
        <v>22670</v>
      </c>
    </row>
    <row r="818" spans="1:42">
      <c r="A818">
        <v>-75.72</v>
      </c>
      <c r="B818">
        <v>45.38</v>
      </c>
      <c r="C818" t="s">
        <v>31</v>
      </c>
      <c r="D818">
        <v>6105976</v>
      </c>
      <c r="E818">
        <v>43917</v>
      </c>
      <c r="F818" t="s">
        <v>954</v>
      </c>
      <c r="G818">
        <v>2020</v>
      </c>
      <c r="H818">
        <v>3</v>
      </c>
      <c r="I818">
        <v>27</v>
      </c>
      <c r="J818" t="str">
        <f t="shared" si="12"/>
        <v>Friday</v>
      </c>
      <c r="K818">
        <f>IFERROR(VLOOKUP(E818,'holiday list'!$A$2:$E$106,5,FALSE),0)</f>
        <v>0</v>
      </c>
      <c r="L818">
        <v>21250</v>
      </c>
      <c r="AM818" s="26">
        <v>43916</v>
      </c>
      <c r="AN818" s="27" t="s">
        <v>59</v>
      </c>
      <c r="AO818" s="27">
        <v>0</v>
      </c>
      <c r="AP818" s="28">
        <v>22404</v>
      </c>
    </row>
    <row r="819" spans="1:42">
      <c r="A819">
        <v>-75.72</v>
      </c>
      <c r="B819">
        <v>45.38</v>
      </c>
      <c r="C819" t="s">
        <v>31</v>
      </c>
      <c r="D819">
        <v>6105976</v>
      </c>
      <c r="E819">
        <v>43918</v>
      </c>
      <c r="F819" t="s">
        <v>955</v>
      </c>
      <c r="G819">
        <v>2020</v>
      </c>
      <c r="H819">
        <v>3</v>
      </c>
      <c r="I819">
        <v>28</v>
      </c>
      <c r="J819" t="str">
        <f t="shared" si="12"/>
        <v>Saturday</v>
      </c>
      <c r="K819">
        <f>IFERROR(VLOOKUP(E819,'holiday list'!$A$2:$E$106,5,FALSE),0)</f>
        <v>0</v>
      </c>
      <c r="L819">
        <v>21350</v>
      </c>
      <c r="AM819" s="26">
        <v>43917</v>
      </c>
      <c r="AN819" s="27" t="s">
        <v>38</v>
      </c>
      <c r="AO819" s="27">
        <v>0</v>
      </c>
      <c r="AP819" s="28">
        <v>21250</v>
      </c>
    </row>
    <row r="820" spans="1:42">
      <c r="A820">
        <v>-75.72</v>
      </c>
      <c r="B820">
        <v>45.38</v>
      </c>
      <c r="C820" t="s">
        <v>31</v>
      </c>
      <c r="D820">
        <v>6105976</v>
      </c>
      <c r="E820">
        <v>43919</v>
      </c>
      <c r="F820" t="s">
        <v>956</v>
      </c>
      <c r="G820">
        <v>2020</v>
      </c>
      <c r="H820">
        <v>3</v>
      </c>
      <c r="I820">
        <v>29</v>
      </c>
      <c r="J820" t="str">
        <f t="shared" si="12"/>
        <v>Sunday</v>
      </c>
      <c r="K820">
        <f>IFERROR(VLOOKUP(E820,'holiday list'!$A$2:$E$106,5,FALSE),0)</f>
        <v>0</v>
      </c>
      <c r="L820">
        <v>21772</v>
      </c>
      <c r="AM820" s="26">
        <v>43918</v>
      </c>
      <c r="AN820" s="27" t="s">
        <v>42</v>
      </c>
      <c r="AO820" s="27">
        <v>0</v>
      </c>
      <c r="AP820" s="28">
        <v>21350</v>
      </c>
    </row>
    <row r="821" spans="1:42">
      <c r="A821">
        <v>-75.72</v>
      </c>
      <c r="B821">
        <v>45.38</v>
      </c>
      <c r="C821" t="s">
        <v>31</v>
      </c>
      <c r="D821">
        <v>6105976</v>
      </c>
      <c r="E821">
        <v>43920</v>
      </c>
      <c r="F821" t="s">
        <v>957</v>
      </c>
      <c r="G821">
        <v>2020</v>
      </c>
      <c r="H821">
        <v>3</v>
      </c>
      <c r="I821">
        <v>30</v>
      </c>
      <c r="J821" t="str">
        <f t="shared" si="12"/>
        <v>Monday</v>
      </c>
      <c r="K821">
        <f>IFERROR(VLOOKUP(E821,'holiday list'!$A$2:$E$106,5,FALSE),0)</f>
        <v>0</v>
      </c>
      <c r="L821">
        <v>22066</v>
      </c>
      <c r="AM821" s="26">
        <v>43919</v>
      </c>
      <c r="AN821" s="27" t="s">
        <v>45</v>
      </c>
      <c r="AO821" s="27">
        <v>0</v>
      </c>
      <c r="AP821" s="28">
        <v>21772</v>
      </c>
    </row>
    <row r="822" spans="1:42">
      <c r="A822">
        <v>-75.72</v>
      </c>
      <c r="B822">
        <v>45.38</v>
      </c>
      <c r="C822" t="s">
        <v>31</v>
      </c>
      <c r="D822">
        <v>6105976</v>
      </c>
      <c r="E822">
        <v>43921</v>
      </c>
      <c r="F822" t="s">
        <v>958</v>
      </c>
      <c r="G822">
        <v>2020</v>
      </c>
      <c r="H822">
        <v>3</v>
      </c>
      <c r="I822">
        <v>31</v>
      </c>
      <c r="J822" t="str">
        <f t="shared" si="12"/>
        <v>Tuesday</v>
      </c>
      <c r="K822">
        <f>IFERROR(VLOOKUP(E822,'holiday list'!$A$2:$E$106,5,FALSE),0)</f>
        <v>0</v>
      </c>
      <c r="L822">
        <v>21757</v>
      </c>
      <c r="AM822" s="26">
        <v>43920</v>
      </c>
      <c r="AN822" s="27" t="s">
        <v>36</v>
      </c>
      <c r="AO822" s="27">
        <v>0</v>
      </c>
      <c r="AP822" s="28">
        <v>22066</v>
      </c>
    </row>
    <row r="823" spans="1:42">
      <c r="A823">
        <v>-75.72</v>
      </c>
      <c r="B823">
        <v>45.38</v>
      </c>
      <c r="C823" t="s">
        <v>31</v>
      </c>
      <c r="D823">
        <v>6105976</v>
      </c>
      <c r="E823">
        <v>43922</v>
      </c>
      <c r="F823" t="s">
        <v>959</v>
      </c>
      <c r="G823">
        <v>2020</v>
      </c>
      <c r="H823">
        <v>4</v>
      </c>
      <c r="I823">
        <v>1</v>
      </c>
      <c r="J823" t="str">
        <f t="shared" si="12"/>
        <v>Wednesday</v>
      </c>
      <c r="K823">
        <f>IFERROR(VLOOKUP(E823,'holiday list'!$A$2:$E$106,5,FALSE),0)</f>
        <v>0</v>
      </c>
      <c r="L823">
        <v>21749</v>
      </c>
      <c r="AM823" s="26">
        <v>43921</v>
      </c>
      <c r="AN823" s="27" t="s">
        <v>56</v>
      </c>
      <c r="AO823" s="27">
        <v>0</v>
      </c>
      <c r="AP823" s="28">
        <v>21757</v>
      </c>
    </row>
    <row r="824" spans="1:42">
      <c r="A824">
        <v>-75.72</v>
      </c>
      <c r="B824">
        <v>45.38</v>
      </c>
      <c r="C824" t="s">
        <v>31</v>
      </c>
      <c r="D824">
        <v>6105976</v>
      </c>
      <c r="E824">
        <v>43923</v>
      </c>
      <c r="F824" t="s">
        <v>960</v>
      </c>
      <c r="G824">
        <v>2020</v>
      </c>
      <c r="H824">
        <v>4</v>
      </c>
      <c r="I824">
        <v>2</v>
      </c>
      <c r="J824" t="str">
        <f t="shared" si="12"/>
        <v>Thursday</v>
      </c>
      <c r="K824">
        <f>IFERROR(VLOOKUP(E824,'holiday list'!$A$2:$E$106,5,FALSE),0)</f>
        <v>0</v>
      </c>
      <c r="L824">
        <v>21363</v>
      </c>
      <c r="AM824" s="26">
        <v>43922</v>
      </c>
      <c r="AN824" s="27" t="s">
        <v>40</v>
      </c>
      <c r="AO824" s="27">
        <v>0</v>
      </c>
      <c r="AP824" s="28">
        <v>21749</v>
      </c>
    </row>
    <row r="825" spans="1:42">
      <c r="A825">
        <v>-75.72</v>
      </c>
      <c r="B825">
        <v>45.38</v>
      </c>
      <c r="C825" t="s">
        <v>31</v>
      </c>
      <c r="D825">
        <v>6105976</v>
      </c>
      <c r="E825">
        <v>43924</v>
      </c>
      <c r="F825" t="s">
        <v>961</v>
      </c>
      <c r="G825">
        <v>2020</v>
      </c>
      <c r="H825">
        <v>4</v>
      </c>
      <c r="I825">
        <v>3</v>
      </c>
      <c r="J825" t="str">
        <f t="shared" si="12"/>
        <v>Friday</v>
      </c>
      <c r="K825">
        <f>IFERROR(VLOOKUP(E825,'holiday list'!$A$2:$E$106,5,FALSE),0)</f>
        <v>0</v>
      </c>
      <c r="L825">
        <v>21522</v>
      </c>
      <c r="AM825" s="26">
        <v>43923</v>
      </c>
      <c r="AN825" s="27" t="s">
        <v>59</v>
      </c>
      <c r="AO825" s="27">
        <v>0</v>
      </c>
      <c r="AP825" s="28">
        <v>21363</v>
      </c>
    </row>
    <row r="826" spans="1:42">
      <c r="A826">
        <v>-75.72</v>
      </c>
      <c r="B826">
        <v>45.38</v>
      </c>
      <c r="C826" t="s">
        <v>31</v>
      </c>
      <c r="D826">
        <v>6105976</v>
      </c>
      <c r="E826">
        <v>43925</v>
      </c>
      <c r="F826" t="s">
        <v>962</v>
      </c>
      <c r="G826">
        <v>2020</v>
      </c>
      <c r="H826">
        <v>4</v>
      </c>
      <c r="I826">
        <v>4</v>
      </c>
      <c r="J826" t="str">
        <f t="shared" si="12"/>
        <v>Saturday</v>
      </c>
      <c r="K826">
        <f>IFERROR(VLOOKUP(E826,'holiday list'!$A$2:$E$106,5,FALSE),0)</f>
        <v>0</v>
      </c>
      <c r="L826">
        <v>18388</v>
      </c>
      <c r="AM826" s="26">
        <v>43924</v>
      </c>
      <c r="AN826" s="27" t="s">
        <v>38</v>
      </c>
      <c r="AO826" s="27">
        <v>0</v>
      </c>
      <c r="AP826" s="28">
        <v>21522</v>
      </c>
    </row>
    <row r="827" spans="1:42">
      <c r="A827">
        <v>-75.72</v>
      </c>
      <c r="B827">
        <v>45.38</v>
      </c>
      <c r="C827" t="s">
        <v>31</v>
      </c>
      <c r="D827">
        <v>6105976</v>
      </c>
      <c r="E827">
        <v>43926</v>
      </c>
      <c r="F827" t="s">
        <v>963</v>
      </c>
      <c r="G827">
        <v>2020</v>
      </c>
      <c r="H827">
        <v>4</v>
      </c>
      <c r="I827">
        <v>5</v>
      </c>
      <c r="J827" t="str">
        <f t="shared" si="12"/>
        <v>Sunday</v>
      </c>
      <c r="K827">
        <f>IFERROR(VLOOKUP(E827,'holiday list'!$A$2:$E$106,5,FALSE),0)</f>
        <v>0</v>
      </c>
      <c r="L827">
        <v>19452</v>
      </c>
      <c r="AM827" s="26">
        <v>43925</v>
      </c>
      <c r="AN827" s="27" t="s">
        <v>42</v>
      </c>
      <c r="AO827" s="27">
        <v>0</v>
      </c>
      <c r="AP827" s="28">
        <v>18388</v>
      </c>
    </row>
    <row r="828" spans="1:42">
      <c r="A828">
        <v>-75.72</v>
      </c>
      <c r="B828">
        <v>45.38</v>
      </c>
      <c r="C828" t="s">
        <v>31</v>
      </c>
      <c r="D828">
        <v>6105976</v>
      </c>
      <c r="E828">
        <v>43927</v>
      </c>
      <c r="F828" t="s">
        <v>964</v>
      </c>
      <c r="G828">
        <v>2020</v>
      </c>
      <c r="H828">
        <v>4</v>
      </c>
      <c r="I828">
        <v>6</v>
      </c>
      <c r="J828" t="str">
        <f t="shared" si="12"/>
        <v>Monday</v>
      </c>
      <c r="K828">
        <f>IFERROR(VLOOKUP(E828,'holiday list'!$A$2:$E$106,5,FALSE),0)</f>
        <v>0</v>
      </c>
      <c r="L828">
        <v>19242</v>
      </c>
      <c r="AM828" s="26">
        <v>43926</v>
      </c>
      <c r="AN828" s="27" t="s">
        <v>45</v>
      </c>
      <c r="AO828" s="27">
        <v>0</v>
      </c>
      <c r="AP828" s="28">
        <v>19452</v>
      </c>
    </row>
    <row r="829" spans="1:42">
      <c r="A829">
        <v>-75.72</v>
      </c>
      <c r="B829">
        <v>45.38</v>
      </c>
      <c r="C829" t="s">
        <v>31</v>
      </c>
      <c r="D829">
        <v>6105976</v>
      </c>
      <c r="E829">
        <v>43928</v>
      </c>
      <c r="F829" t="s">
        <v>965</v>
      </c>
      <c r="G829">
        <v>2020</v>
      </c>
      <c r="H829">
        <v>4</v>
      </c>
      <c r="I829">
        <v>7</v>
      </c>
      <c r="J829" t="str">
        <f t="shared" si="12"/>
        <v>Tuesday</v>
      </c>
      <c r="K829">
        <f>IFERROR(VLOOKUP(E829,'holiday list'!$A$2:$E$106,5,FALSE),0)</f>
        <v>0</v>
      </c>
      <c r="L829">
        <v>19014</v>
      </c>
      <c r="AM829" s="26">
        <v>43927</v>
      </c>
      <c r="AN829" s="27" t="s">
        <v>36</v>
      </c>
      <c r="AO829" s="27">
        <v>0</v>
      </c>
      <c r="AP829" s="28">
        <v>19242</v>
      </c>
    </row>
    <row r="830" spans="1:42">
      <c r="A830">
        <v>-75.72</v>
      </c>
      <c r="B830">
        <v>45.38</v>
      </c>
      <c r="C830" t="s">
        <v>31</v>
      </c>
      <c r="D830">
        <v>6105976</v>
      </c>
      <c r="E830">
        <v>43929</v>
      </c>
      <c r="F830" t="s">
        <v>966</v>
      </c>
      <c r="G830">
        <v>2020</v>
      </c>
      <c r="H830">
        <v>4</v>
      </c>
      <c r="I830">
        <v>8</v>
      </c>
      <c r="J830" t="str">
        <f t="shared" si="12"/>
        <v>Wednesday</v>
      </c>
      <c r="K830">
        <f>IFERROR(VLOOKUP(E830,'holiday list'!$A$2:$E$106,5,FALSE),0)</f>
        <v>0</v>
      </c>
      <c r="L830">
        <v>20254</v>
      </c>
      <c r="AM830" s="26">
        <v>43928</v>
      </c>
      <c r="AN830" s="27" t="s">
        <v>56</v>
      </c>
      <c r="AO830" s="27">
        <v>0</v>
      </c>
      <c r="AP830" s="28">
        <v>19014</v>
      </c>
    </row>
    <row r="831" spans="1:42">
      <c r="A831">
        <v>-75.72</v>
      </c>
      <c r="B831">
        <v>45.38</v>
      </c>
      <c r="C831" t="s">
        <v>31</v>
      </c>
      <c r="D831">
        <v>6105976</v>
      </c>
      <c r="E831">
        <v>43930</v>
      </c>
      <c r="F831" t="s">
        <v>967</v>
      </c>
      <c r="G831">
        <v>2020</v>
      </c>
      <c r="H831">
        <v>4</v>
      </c>
      <c r="I831">
        <v>9</v>
      </c>
      <c r="J831" t="str">
        <f t="shared" si="12"/>
        <v>Thursday</v>
      </c>
      <c r="K831">
        <f>IFERROR(VLOOKUP(E831,'holiday list'!$A$2:$E$106,5,FALSE),0)</f>
        <v>0</v>
      </c>
      <c r="L831">
        <v>21051</v>
      </c>
      <c r="AM831" s="26">
        <v>43929</v>
      </c>
      <c r="AN831" s="27" t="s">
        <v>40</v>
      </c>
      <c r="AO831" s="27">
        <v>0</v>
      </c>
      <c r="AP831" s="28">
        <v>20254</v>
      </c>
    </row>
    <row r="832" spans="1:42">
      <c r="A832">
        <v>-75.72</v>
      </c>
      <c r="B832">
        <v>45.38</v>
      </c>
      <c r="C832" t="s">
        <v>31</v>
      </c>
      <c r="D832">
        <v>6105976</v>
      </c>
      <c r="E832">
        <v>43931</v>
      </c>
      <c r="F832" t="s">
        <v>103</v>
      </c>
      <c r="G832">
        <v>2020</v>
      </c>
      <c r="H832">
        <v>4</v>
      </c>
      <c r="I832">
        <v>10</v>
      </c>
      <c r="J832" t="str">
        <f t="shared" si="12"/>
        <v>Friday</v>
      </c>
      <c r="K832">
        <f>IFERROR(VLOOKUP(E832,'holiday list'!$A$2:$E$106,5,FALSE),0)</f>
        <v>1</v>
      </c>
      <c r="L832">
        <v>20707</v>
      </c>
      <c r="AM832" s="26">
        <v>43930</v>
      </c>
      <c r="AN832" s="27" t="s">
        <v>59</v>
      </c>
      <c r="AO832" s="27">
        <v>0</v>
      </c>
      <c r="AP832" s="28">
        <v>21051</v>
      </c>
    </row>
    <row r="833" spans="1:42">
      <c r="A833">
        <v>-75.72</v>
      </c>
      <c r="B833">
        <v>45.38</v>
      </c>
      <c r="C833" t="s">
        <v>31</v>
      </c>
      <c r="D833">
        <v>6105976</v>
      </c>
      <c r="E833">
        <v>43932</v>
      </c>
      <c r="F833" t="s">
        <v>968</v>
      </c>
      <c r="G833">
        <v>2020</v>
      </c>
      <c r="H833">
        <v>4</v>
      </c>
      <c r="I833">
        <v>11</v>
      </c>
      <c r="J833" t="str">
        <f t="shared" si="12"/>
        <v>Saturday</v>
      </c>
      <c r="K833">
        <f>IFERROR(VLOOKUP(E833,'holiday list'!$A$2:$E$106,5,FALSE),0)</f>
        <v>0</v>
      </c>
      <c r="L833">
        <v>19723</v>
      </c>
      <c r="AM833" s="26">
        <v>43931</v>
      </c>
      <c r="AN833" s="27" t="s">
        <v>38</v>
      </c>
      <c r="AO833" s="27">
        <v>1</v>
      </c>
      <c r="AP833" s="28">
        <v>20707</v>
      </c>
    </row>
    <row r="834" spans="1:42">
      <c r="A834">
        <v>-75.72</v>
      </c>
      <c r="B834">
        <v>45.38</v>
      </c>
      <c r="C834" t="s">
        <v>31</v>
      </c>
      <c r="D834">
        <v>6105976</v>
      </c>
      <c r="E834">
        <v>43933</v>
      </c>
      <c r="F834" t="s">
        <v>104</v>
      </c>
      <c r="G834">
        <v>2020</v>
      </c>
      <c r="H834">
        <v>4</v>
      </c>
      <c r="I834">
        <v>12</v>
      </c>
      <c r="J834" t="str">
        <f t="shared" si="12"/>
        <v>Sunday</v>
      </c>
      <c r="K834">
        <f>IFERROR(VLOOKUP(E834,'holiday list'!$A$2:$E$106,5,FALSE),0)</f>
        <v>1</v>
      </c>
      <c r="L834">
        <v>19730</v>
      </c>
      <c r="AM834" s="26">
        <v>43932</v>
      </c>
      <c r="AN834" s="27" t="s">
        <v>42</v>
      </c>
      <c r="AO834" s="27">
        <v>0</v>
      </c>
      <c r="AP834" s="28">
        <v>19723</v>
      </c>
    </row>
    <row r="835" spans="1:42">
      <c r="A835">
        <v>-75.72</v>
      </c>
      <c r="B835">
        <v>45.38</v>
      </c>
      <c r="C835" t="s">
        <v>31</v>
      </c>
      <c r="D835">
        <v>6105976</v>
      </c>
      <c r="E835">
        <v>43934</v>
      </c>
      <c r="F835" t="s">
        <v>969</v>
      </c>
      <c r="G835">
        <v>2020</v>
      </c>
      <c r="H835">
        <v>4</v>
      </c>
      <c r="I835">
        <v>13</v>
      </c>
      <c r="J835" t="str">
        <f t="shared" ref="J835:J898" si="13">TEXT(E835,"dddd")</f>
        <v>Monday</v>
      </c>
      <c r="K835">
        <f>IFERROR(VLOOKUP(E835,'holiday list'!$A$2:$E$106,5,FALSE),0)</f>
        <v>0</v>
      </c>
      <c r="L835">
        <v>20788</v>
      </c>
      <c r="AM835" s="26">
        <v>43933</v>
      </c>
      <c r="AN835" s="27" t="s">
        <v>45</v>
      </c>
      <c r="AO835" s="27">
        <v>1</v>
      </c>
      <c r="AP835" s="28">
        <v>19730</v>
      </c>
    </row>
    <row r="836" spans="1:42">
      <c r="A836">
        <v>-75.72</v>
      </c>
      <c r="B836">
        <v>45.38</v>
      </c>
      <c r="C836" t="s">
        <v>31</v>
      </c>
      <c r="D836">
        <v>6105976</v>
      </c>
      <c r="E836">
        <v>43935</v>
      </c>
      <c r="F836" t="s">
        <v>970</v>
      </c>
      <c r="G836">
        <v>2020</v>
      </c>
      <c r="H836">
        <v>4</v>
      </c>
      <c r="I836">
        <v>14</v>
      </c>
      <c r="J836" t="str">
        <f t="shared" si="13"/>
        <v>Tuesday</v>
      </c>
      <c r="K836">
        <f>IFERROR(VLOOKUP(E836,'holiday list'!$A$2:$E$106,5,FALSE),0)</f>
        <v>0</v>
      </c>
      <c r="L836">
        <v>20245</v>
      </c>
      <c r="AM836" s="26">
        <v>43934</v>
      </c>
      <c r="AN836" s="27" t="s">
        <v>36</v>
      </c>
      <c r="AO836" s="27">
        <v>0</v>
      </c>
      <c r="AP836" s="28">
        <v>20788</v>
      </c>
    </row>
    <row r="837" spans="1:42">
      <c r="A837">
        <v>-75.72</v>
      </c>
      <c r="B837">
        <v>45.38</v>
      </c>
      <c r="C837" t="s">
        <v>31</v>
      </c>
      <c r="D837">
        <v>6105976</v>
      </c>
      <c r="E837">
        <v>43936</v>
      </c>
      <c r="F837" t="s">
        <v>971</v>
      </c>
      <c r="G837">
        <v>2020</v>
      </c>
      <c r="H837">
        <v>4</v>
      </c>
      <c r="I837">
        <v>15</v>
      </c>
      <c r="J837" t="str">
        <f t="shared" si="13"/>
        <v>Wednesday</v>
      </c>
      <c r="K837">
        <f>IFERROR(VLOOKUP(E837,'holiday list'!$A$2:$E$106,5,FALSE),0)</f>
        <v>0</v>
      </c>
      <c r="L837">
        <v>20517</v>
      </c>
      <c r="AM837" s="26">
        <v>43935</v>
      </c>
      <c r="AN837" s="27" t="s">
        <v>56</v>
      </c>
      <c r="AO837" s="27">
        <v>0</v>
      </c>
      <c r="AP837" s="28">
        <v>20245</v>
      </c>
    </row>
    <row r="838" spans="1:42">
      <c r="A838">
        <v>-75.72</v>
      </c>
      <c r="B838">
        <v>45.38</v>
      </c>
      <c r="C838" t="s">
        <v>31</v>
      </c>
      <c r="D838">
        <v>6105976</v>
      </c>
      <c r="E838">
        <v>43937</v>
      </c>
      <c r="F838" t="s">
        <v>972</v>
      </c>
      <c r="G838">
        <v>2020</v>
      </c>
      <c r="H838">
        <v>4</v>
      </c>
      <c r="I838">
        <v>16</v>
      </c>
      <c r="J838" t="str">
        <f t="shared" si="13"/>
        <v>Thursday</v>
      </c>
      <c r="K838">
        <f>IFERROR(VLOOKUP(E838,'holiday list'!$A$2:$E$106,5,FALSE),0)</f>
        <v>0</v>
      </c>
      <c r="L838">
        <v>20526</v>
      </c>
      <c r="AM838" s="26">
        <v>43936</v>
      </c>
      <c r="AN838" s="27" t="s">
        <v>40</v>
      </c>
      <c r="AO838" s="27">
        <v>0</v>
      </c>
      <c r="AP838" s="28">
        <v>20517</v>
      </c>
    </row>
    <row r="839" spans="1:42">
      <c r="A839">
        <v>-75.72</v>
      </c>
      <c r="B839">
        <v>45.38</v>
      </c>
      <c r="C839" t="s">
        <v>31</v>
      </c>
      <c r="D839">
        <v>6105976</v>
      </c>
      <c r="E839">
        <v>43938</v>
      </c>
      <c r="F839" t="s">
        <v>973</v>
      </c>
      <c r="G839">
        <v>2020</v>
      </c>
      <c r="H839">
        <v>4</v>
      </c>
      <c r="I839">
        <v>17</v>
      </c>
      <c r="J839" t="str">
        <f t="shared" si="13"/>
        <v>Friday</v>
      </c>
      <c r="K839">
        <f>IFERROR(VLOOKUP(E839,'holiday list'!$A$2:$E$106,5,FALSE),0)</f>
        <v>0</v>
      </c>
      <c r="L839">
        <v>20239</v>
      </c>
      <c r="AM839" s="26">
        <v>43937</v>
      </c>
      <c r="AN839" s="27" t="s">
        <v>59</v>
      </c>
      <c r="AO839" s="27">
        <v>0</v>
      </c>
      <c r="AP839" s="28">
        <v>20526</v>
      </c>
    </row>
    <row r="840" spans="1:42">
      <c r="A840">
        <v>-75.72</v>
      </c>
      <c r="B840">
        <v>45.38</v>
      </c>
      <c r="C840" t="s">
        <v>31</v>
      </c>
      <c r="D840">
        <v>6105976</v>
      </c>
      <c r="E840">
        <v>43939</v>
      </c>
      <c r="F840" t="s">
        <v>974</v>
      </c>
      <c r="G840">
        <v>2020</v>
      </c>
      <c r="H840">
        <v>4</v>
      </c>
      <c r="I840">
        <v>18</v>
      </c>
      <c r="J840" t="str">
        <f t="shared" si="13"/>
        <v>Saturday</v>
      </c>
      <c r="K840">
        <f>IFERROR(VLOOKUP(E840,'holiday list'!$A$2:$E$106,5,FALSE),0)</f>
        <v>0</v>
      </c>
      <c r="L840">
        <v>18693</v>
      </c>
      <c r="AM840" s="26">
        <v>43938</v>
      </c>
      <c r="AN840" s="27" t="s">
        <v>38</v>
      </c>
      <c r="AO840" s="27">
        <v>0</v>
      </c>
      <c r="AP840" s="28">
        <v>20239</v>
      </c>
    </row>
    <row r="841" spans="1:42">
      <c r="A841">
        <v>-75.72</v>
      </c>
      <c r="B841">
        <v>45.38</v>
      </c>
      <c r="C841" t="s">
        <v>31</v>
      </c>
      <c r="D841">
        <v>6105976</v>
      </c>
      <c r="E841">
        <v>43940</v>
      </c>
      <c r="F841" t="s">
        <v>975</v>
      </c>
      <c r="G841">
        <v>2020</v>
      </c>
      <c r="H841">
        <v>4</v>
      </c>
      <c r="I841">
        <v>19</v>
      </c>
      <c r="J841" t="str">
        <f t="shared" si="13"/>
        <v>Sunday</v>
      </c>
      <c r="K841">
        <f>IFERROR(VLOOKUP(E841,'holiday list'!$A$2:$E$106,5,FALSE),0)</f>
        <v>0</v>
      </c>
      <c r="L841">
        <v>19726</v>
      </c>
      <c r="AM841" s="26">
        <v>43939</v>
      </c>
      <c r="AN841" s="27" t="s">
        <v>42</v>
      </c>
      <c r="AO841" s="27">
        <v>0</v>
      </c>
      <c r="AP841" s="28">
        <v>18693</v>
      </c>
    </row>
    <row r="842" spans="1:42">
      <c r="A842">
        <v>-75.72</v>
      </c>
      <c r="B842">
        <v>45.38</v>
      </c>
      <c r="C842" t="s">
        <v>31</v>
      </c>
      <c r="D842">
        <v>6105976</v>
      </c>
      <c r="E842">
        <v>43941</v>
      </c>
      <c r="F842" t="s">
        <v>976</v>
      </c>
      <c r="G842">
        <v>2020</v>
      </c>
      <c r="H842">
        <v>4</v>
      </c>
      <c r="I842">
        <v>20</v>
      </c>
      <c r="J842" t="str">
        <f t="shared" si="13"/>
        <v>Monday</v>
      </c>
      <c r="K842">
        <f>IFERROR(VLOOKUP(E842,'holiday list'!$A$2:$E$106,5,FALSE),0)</f>
        <v>0</v>
      </c>
      <c r="L842">
        <v>19718</v>
      </c>
      <c r="AM842" s="26">
        <v>43940</v>
      </c>
      <c r="AN842" s="27" t="s">
        <v>45</v>
      </c>
      <c r="AO842" s="27">
        <v>0</v>
      </c>
      <c r="AP842" s="28">
        <v>19726</v>
      </c>
    </row>
    <row r="843" spans="1:42">
      <c r="A843">
        <v>-75.72</v>
      </c>
      <c r="B843">
        <v>45.38</v>
      </c>
      <c r="C843" t="s">
        <v>31</v>
      </c>
      <c r="D843">
        <v>6105976</v>
      </c>
      <c r="E843">
        <v>43942</v>
      </c>
      <c r="F843" t="s">
        <v>977</v>
      </c>
      <c r="G843">
        <v>2020</v>
      </c>
      <c r="H843">
        <v>4</v>
      </c>
      <c r="I843">
        <v>21</v>
      </c>
      <c r="J843" t="str">
        <f t="shared" si="13"/>
        <v>Tuesday</v>
      </c>
      <c r="K843">
        <f>IFERROR(VLOOKUP(E843,'holiday list'!$A$2:$E$106,5,FALSE),0)</f>
        <v>0</v>
      </c>
      <c r="L843">
        <v>21674</v>
      </c>
      <c r="AM843" s="26">
        <v>43941</v>
      </c>
      <c r="AN843" s="27" t="s">
        <v>36</v>
      </c>
      <c r="AO843" s="27">
        <v>0</v>
      </c>
      <c r="AP843" s="28">
        <v>19718</v>
      </c>
    </row>
    <row r="844" spans="1:42">
      <c r="A844">
        <v>-75.72</v>
      </c>
      <c r="B844">
        <v>45.38</v>
      </c>
      <c r="C844" t="s">
        <v>31</v>
      </c>
      <c r="D844">
        <v>6105976</v>
      </c>
      <c r="E844">
        <v>43943</v>
      </c>
      <c r="F844" t="s">
        <v>978</v>
      </c>
      <c r="G844">
        <v>2020</v>
      </c>
      <c r="H844">
        <v>4</v>
      </c>
      <c r="I844">
        <v>22</v>
      </c>
      <c r="J844" t="str">
        <f t="shared" si="13"/>
        <v>Wednesday</v>
      </c>
      <c r="K844">
        <f>IFERROR(VLOOKUP(E844,'holiday list'!$A$2:$E$106,5,FALSE),0)</f>
        <v>0</v>
      </c>
      <c r="L844">
        <v>21470</v>
      </c>
      <c r="AM844" s="26">
        <v>43942</v>
      </c>
      <c r="AN844" s="27" t="s">
        <v>56</v>
      </c>
      <c r="AO844" s="27">
        <v>0</v>
      </c>
      <c r="AP844" s="28">
        <v>21674</v>
      </c>
    </row>
    <row r="845" spans="1:42">
      <c r="A845">
        <v>-75.72</v>
      </c>
      <c r="B845">
        <v>45.38</v>
      </c>
      <c r="C845" t="s">
        <v>31</v>
      </c>
      <c r="D845">
        <v>6105976</v>
      </c>
      <c r="E845">
        <v>43944</v>
      </c>
      <c r="F845" t="s">
        <v>979</v>
      </c>
      <c r="G845">
        <v>2020</v>
      </c>
      <c r="H845">
        <v>4</v>
      </c>
      <c r="I845">
        <v>23</v>
      </c>
      <c r="J845" t="str">
        <f t="shared" si="13"/>
        <v>Thursday</v>
      </c>
      <c r="K845">
        <f>IFERROR(VLOOKUP(E845,'holiday list'!$A$2:$E$106,5,FALSE),0)</f>
        <v>0</v>
      </c>
      <c r="L845">
        <v>20147</v>
      </c>
      <c r="AM845" s="26">
        <v>43943</v>
      </c>
      <c r="AN845" s="27" t="s">
        <v>40</v>
      </c>
      <c r="AO845" s="27">
        <v>0</v>
      </c>
      <c r="AP845" s="28">
        <v>21470</v>
      </c>
    </row>
    <row r="846" spans="1:42">
      <c r="A846">
        <v>-75.72</v>
      </c>
      <c r="B846">
        <v>45.38</v>
      </c>
      <c r="C846" t="s">
        <v>31</v>
      </c>
      <c r="D846">
        <v>6105976</v>
      </c>
      <c r="E846">
        <v>43945</v>
      </c>
      <c r="F846" t="s">
        <v>980</v>
      </c>
      <c r="G846">
        <v>2020</v>
      </c>
      <c r="H846">
        <v>4</v>
      </c>
      <c r="I846">
        <v>24</v>
      </c>
      <c r="J846" t="str">
        <f t="shared" si="13"/>
        <v>Friday</v>
      </c>
      <c r="K846">
        <f>IFERROR(VLOOKUP(E846,'holiday list'!$A$2:$E$106,5,FALSE),0)</f>
        <v>0</v>
      </c>
      <c r="L846">
        <v>20184</v>
      </c>
      <c r="AM846" s="26">
        <v>43944</v>
      </c>
      <c r="AN846" s="27" t="s">
        <v>59</v>
      </c>
      <c r="AO846" s="27">
        <v>0</v>
      </c>
      <c r="AP846" s="28">
        <v>20147</v>
      </c>
    </row>
    <row r="847" spans="1:42">
      <c r="A847">
        <v>-75.72</v>
      </c>
      <c r="B847">
        <v>45.38</v>
      </c>
      <c r="C847" t="s">
        <v>31</v>
      </c>
      <c r="D847">
        <v>6105976</v>
      </c>
      <c r="E847">
        <v>43946</v>
      </c>
      <c r="F847" t="s">
        <v>981</v>
      </c>
      <c r="G847">
        <v>2020</v>
      </c>
      <c r="H847">
        <v>4</v>
      </c>
      <c r="I847">
        <v>25</v>
      </c>
      <c r="J847" t="str">
        <f t="shared" si="13"/>
        <v>Saturday</v>
      </c>
      <c r="K847">
        <f>IFERROR(VLOOKUP(E847,'holiday list'!$A$2:$E$106,5,FALSE),0)</f>
        <v>0</v>
      </c>
      <c r="L847">
        <v>18078</v>
      </c>
      <c r="AM847" s="26">
        <v>43945</v>
      </c>
      <c r="AN847" s="27" t="s">
        <v>38</v>
      </c>
      <c r="AO847" s="27">
        <v>0</v>
      </c>
      <c r="AP847" s="28">
        <v>20184</v>
      </c>
    </row>
    <row r="848" spans="1:42">
      <c r="A848">
        <v>-75.72</v>
      </c>
      <c r="B848">
        <v>45.38</v>
      </c>
      <c r="C848" t="s">
        <v>31</v>
      </c>
      <c r="D848">
        <v>6105976</v>
      </c>
      <c r="E848">
        <v>43947</v>
      </c>
      <c r="F848" t="s">
        <v>982</v>
      </c>
      <c r="G848">
        <v>2020</v>
      </c>
      <c r="H848">
        <v>4</v>
      </c>
      <c r="I848">
        <v>26</v>
      </c>
      <c r="J848" t="str">
        <f t="shared" si="13"/>
        <v>Sunday</v>
      </c>
      <c r="K848">
        <f>IFERROR(VLOOKUP(E848,'holiday list'!$A$2:$E$106,5,FALSE),0)</f>
        <v>0</v>
      </c>
      <c r="L848">
        <v>19039</v>
      </c>
      <c r="AM848" s="26">
        <v>43946</v>
      </c>
      <c r="AN848" s="27" t="s">
        <v>42</v>
      </c>
      <c r="AO848" s="27">
        <v>0</v>
      </c>
      <c r="AP848" s="28">
        <v>18078</v>
      </c>
    </row>
    <row r="849" spans="1:42">
      <c r="A849">
        <v>-75.72</v>
      </c>
      <c r="B849">
        <v>45.38</v>
      </c>
      <c r="C849" t="s">
        <v>31</v>
      </c>
      <c r="D849">
        <v>6105976</v>
      </c>
      <c r="E849">
        <v>43948</v>
      </c>
      <c r="F849" t="s">
        <v>983</v>
      </c>
      <c r="G849">
        <v>2020</v>
      </c>
      <c r="H849">
        <v>4</v>
      </c>
      <c r="I849">
        <v>27</v>
      </c>
      <c r="J849" t="str">
        <f t="shared" si="13"/>
        <v>Monday</v>
      </c>
      <c r="K849">
        <f>IFERROR(VLOOKUP(E849,'holiday list'!$A$2:$E$106,5,FALSE),0)</f>
        <v>0</v>
      </c>
      <c r="L849">
        <v>18739</v>
      </c>
      <c r="AM849" s="26">
        <v>43947</v>
      </c>
      <c r="AN849" s="27" t="s">
        <v>45</v>
      </c>
      <c r="AO849" s="27">
        <v>0</v>
      </c>
      <c r="AP849" s="28">
        <v>19039</v>
      </c>
    </row>
    <row r="850" spans="1:42">
      <c r="A850">
        <v>-75.72</v>
      </c>
      <c r="B850">
        <v>45.38</v>
      </c>
      <c r="C850" t="s">
        <v>31</v>
      </c>
      <c r="D850">
        <v>6105976</v>
      </c>
      <c r="E850">
        <v>43949</v>
      </c>
      <c r="F850" t="s">
        <v>984</v>
      </c>
      <c r="G850">
        <v>2020</v>
      </c>
      <c r="H850">
        <v>4</v>
      </c>
      <c r="I850">
        <v>28</v>
      </c>
      <c r="J850" t="str">
        <f t="shared" si="13"/>
        <v>Tuesday</v>
      </c>
      <c r="K850">
        <f>IFERROR(VLOOKUP(E850,'holiday list'!$A$2:$E$106,5,FALSE),0)</f>
        <v>0</v>
      </c>
      <c r="L850">
        <v>18242</v>
      </c>
      <c r="AM850" s="26">
        <v>43948</v>
      </c>
      <c r="AN850" s="27" t="s">
        <v>36</v>
      </c>
      <c r="AO850" s="27">
        <v>0</v>
      </c>
      <c r="AP850" s="28">
        <v>18739</v>
      </c>
    </row>
    <row r="851" spans="1:42">
      <c r="A851">
        <v>-75.72</v>
      </c>
      <c r="B851">
        <v>45.38</v>
      </c>
      <c r="C851" t="s">
        <v>31</v>
      </c>
      <c r="D851">
        <v>6105976</v>
      </c>
      <c r="E851">
        <v>43950</v>
      </c>
      <c r="F851" t="s">
        <v>985</v>
      </c>
      <c r="G851">
        <v>2020</v>
      </c>
      <c r="H851">
        <v>4</v>
      </c>
      <c r="I851">
        <v>29</v>
      </c>
      <c r="J851" t="str">
        <f t="shared" si="13"/>
        <v>Wednesday</v>
      </c>
      <c r="K851">
        <f>IFERROR(VLOOKUP(E851,'holiday list'!$A$2:$E$106,5,FALSE),0)</f>
        <v>0</v>
      </c>
      <c r="L851">
        <v>19052</v>
      </c>
      <c r="AM851" s="26">
        <v>43949</v>
      </c>
      <c r="AN851" s="27" t="s">
        <v>56</v>
      </c>
      <c r="AO851" s="27">
        <v>0</v>
      </c>
      <c r="AP851" s="28">
        <v>18242</v>
      </c>
    </row>
    <row r="852" spans="1:42">
      <c r="A852">
        <v>-75.72</v>
      </c>
      <c r="B852">
        <v>45.38</v>
      </c>
      <c r="C852" t="s">
        <v>31</v>
      </c>
      <c r="D852">
        <v>6105976</v>
      </c>
      <c r="E852">
        <v>43951</v>
      </c>
      <c r="F852" t="s">
        <v>986</v>
      </c>
      <c r="G852">
        <v>2020</v>
      </c>
      <c r="H852">
        <v>4</v>
      </c>
      <c r="I852">
        <v>30</v>
      </c>
      <c r="J852" t="str">
        <f t="shared" si="13"/>
        <v>Thursday</v>
      </c>
      <c r="K852">
        <f>IFERROR(VLOOKUP(E852,'holiday list'!$A$2:$E$106,5,FALSE),0)</f>
        <v>0</v>
      </c>
      <c r="L852">
        <v>19623</v>
      </c>
      <c r="AM852" s="26">
        <v>43950</v>
      </c>
      <c r="AN852" s="27" t="s">
        <v>40</v>
      </c>
      <c r="AO852" s="27">
        <v>0</v>
      </c>
      <c r="AP852" s="28">
        <v>19052</v>
      </c>
    </row>
    <row r="853" spans="1:42">
      <c r="A853">
        <v>-75.72</v>
      </c>
      <c r="B853">
        <v>45.38</v>
      </c>
      <c r="C853" t="s">
        <v>31</v>
      </c>
      <c r="D853">
        <v>6105976</v>
      </c>
      <c r="E853">
        <v>43952</v>
      </c>
      <c r="F853" t="s">
        <v>987</v>
      </c>
      <c r="G853">
        <v>2020</v>
      </c>
      <c r="H853">
        <v>5</v>
      </c>
      <c r="I853">
        <v>1</v>
      </c>
      <c r="J853" t="str">
        <f t="shared" si="13"/>
        <v>Friday</v>
      </c>
      <c r="K853">
        <f>IFERROR(VLOOKUP(E853,'holiday list'!$A$2:$E$106,5,FALSE),0)</f>
        <v>0</v>
      </c>
      <c r="L853">
        <v>18712</v>
      </c>
      <c r="AM853" s="26">
        <v>43951</v>
      </c>
      <c r="AN853" s="27" t="s">
        <v>59</v>
      </c>
      <c r="AO853" s="27">
        <v>0</v>
      </c>
      <c r="AP853" s="28">
        <v>19623</v>
      </c>
    </row>
    <row r="854" spans="1:42">
      <c r="A854">
        <v>-75.72</v>
      </c>
      <c r="B854">
        <v>45.38</v>
      </c>
      <c r="C854" t="s">
        <v>31</v>
      </c>
      <c r="D854">
        <v>6105976</v>
      </c>
      <c r="E854">
        <v>43953</v>
      </c>
      <c r="F854" t="s">
        <v>988</v>
      </c>
      <c r="G854">
        <v>2020</v>
      </c>
      <c r="H854">
        <v>5</v>
      </c>
      <c r="I854">
        <v>2</v>
      </c>
      <c r="J854" t="str">
        <f t="shared" si="13"/>
        <v>Saturday</v>
      </c>
      <c r="K854">
        <f>IFERROR(VLOOKUP(E854,'holiday list'!$A$2:$E$106,5,FALSE),0)</f>
        <v>0</v>
      </c>
      <c r="L854">
        <v>17543</v>
      </c>
      <c r="AM854" s="26">
        <v>43952</v>
      </c>
      <c r="AN854" s="27" t="s">
        <v>38</v>
      </c>
      <c r="AO854" s="27">
        <v>0</v>
      </c>
      <c r="AP854" s="28">
        <v>18712</v>
      </c>
    </row>
    <row r="855" spans="1:42">
      <c r="A855">
        <v>-75.72</v>
      </c>
      <c r="B855">
        <v>45.38</v>
      </c>
      <c r="C855" t="s">
        <v>31</v>
      </c>
      <c r="D855">
        <v>6105976</v>
      </c>
      <c r="E855">
        <v>43954</v>
      </c>
      <c r="F855" t="s">
        <v>989</v>
      </c>
      <c r="G855">
        <v>2020</v>
      </c>
      <c r="H855">
        <v>5</v>
      </c>
      <c r="I855">
        <v>3</v>
      </c>
      <c r="J855" t="str">
        <f t="shared" si="13"/>
        <v>Sunday</v>
      </c>
      <c r="K855">
        <f>IFERROR(VLOOKUP(E855,'holiday list'!$A$2:$E$106,5,FALSE),0)</f>
        <v>0</v>
      </c>
      <c r="L855">
        <v>17361</v>
      </c>
      <c r="AM855" s="26">
        <v>43953</v>
      </c>
      <c r="AN855" s="27" t="s">
        <v>42</v>
      </c>
      <c r="AO855" s="27">
        <v>0</v>
      </c>
      <c r="AP855" s="28">
        <v>17543</v>
      </c>
    </row>
    <row r="856" spans="1:42">
      <c r="A856">
        <v>-75.72</v>
      </c>
      <c r="B856">
        <v>45.38</v>
      </c>
      <c r="C856" t="s">
        <v>31</v>
      </c>
      <c r="D856">
        <v>6105976</v>
      </c>
      <c r="E856">
        <v>43955</v>
      </c>
      <c r="F856" t="s">
        <v>990</v>
      </c>
      <c r="G856">
        <v>2020</v>
      </c>
      <c r="H856">
        <v>5</v>
      </c>
      <c r="I856">
        <v>4</v>
      </c>
      <c r="J856" t="str">
        <f t="shared" si="13"/>
        <v>Monday</v>
      </c>
      <c r="K856">
        <f>IFERROR(VLOOKUP(E856,'holiday list'!$A$2:$E$106,5,FALSE),0)</f>
        <v>0</v>
      </c>
      <c r="L856">
        <v>19206</v>
      </c>
      <c r="AM856" s="26">
        <v>43954</v>
      </c>
      <c r="AN856" s="27" t="s">
        <v>45</v>
      </c>
      <c r="AO856" s="27">
        <v>0</v>
      </c>
      <c r="AP856" s="28">
        <v>17361</v>
      </c>
    </row>
    <row r="857" spans="1:42">
      <c r="A857">
        <v>-75.72</v>
      </c>
      <c r="B857">
        <v>45.38</v>
      </c>
      <c r="C857" t="s">
        <v>31</v>
      </c>
      <c r="D857">
        <v>6105976</v>
      </c>
      <c r="E857">
        <v>43956</v>
      </c>
      <c r="F857" t="s">
        <v>991</v>
      </c>
      <c r="G857">
        <v>2020</v>
      </c>
      <c r="H857">
        <v>5</v>
      </c>
      <c r="I857">
        <v>5</v>
      </c>
      <c r="J857" t="str">
        <f t="shared" si="13"/>
        <v>Tuesday</v>
      </c>
      <c r="K857">
        <f>IFERROR(VLOOKUP(E857,'holiday list'!$A$2:$E$106,5,FALSE),0)</f>
        <v>0</v>
      </c>
      <c r="L857">
        <v>18668</v>
      </c>
      <c r="AM857" s="26">
        <v>43955</v>
      </c>
      <c r="AN857" s="27" t="s">
        <v>36</v>
      </c>
      <c r="AO857" s="27">
        <v>0</v>
      </c>
      <c r="AP857" s="28">
        <v>19206</v>
      </c>
    </row>
    <row r="858" spans="1:42">
      <c r="A858">
        <v>-75.72</v>
      </c>
      <c r="B858">
        <v>45.38</v>
      </c>
      <c r="C858" t="s">
        <v>31</v>
      </c>
      <c r="D858">
        <v>6105976</v>
      </c>
      <c r="E858">
        <v>43957</v>
      </c>
      <c r="F858" t="s">
        <v>992</v>
      </c>
      <c r="G858">
        <v>2020</v>
      </c>
      <c r="H858">
        <v>5</v>
      </c>
      <c r="I858">
        <v>6</v>
      </c>
      <c r="J858" t="str">
        <f t="shared" si="13"/>
        <v>Wednesday</v>
      </c>
      <c r="K858">
        <f>IFERROR(VLOOKUP(E858,'holiday list'!$A$2:$E$106,5,FALSE),0)</f>
        <v>0</v>
      </c>
      <c r="L858">
        <v>18437</v>
      </c>
      <c r="AM858" s="26">
        <v>43956</v>
      </c>
      <c r="AN858" s="27" t="s">
        <v>56</v>
      </c>
      <c r="AO858" s="27">
        <v>0</v>
      </c>
      <c r="AP858" s="28">
        <v>18668</v>
      </c>
    </row>
    <row r="859" spans="1:42">
      <c r="A859">
        <v>-75.72</v>
      </c>
      <c r="B859">
        <v>45.38</v>
      </c>
      <c r="C859" t="s">
        <v>31</v>
      </c>
      <c r="D859">
        <v>6105976</v>
      </c>
      <c r="E859">
        <v>43958</v>
      </c>
      <c r="F859" t="s">
        <v>993</v>
      </c>
      <c r="G859">
        <v>2020</v>
      </c>
      <c r="H859">
        <v>5</v>
      </c>
      <c r="I859">
        <v>7</v>
      </c>
      <c r="J859" t="str">
        <f t="shared" si="13"/>
        <v>Thursday</v>
      </c>
      <c r="K859">
        <f>IFERROR(VLOOKUP(E859,'holiday list'!$A$2:$E$106,5,FALSE),0)</f>
        <v>0</v>
      </c>
      <c r="L859">
        <v>18685</v>
      </c>
      <c r="AM859" s="26">
        <v>43957</v>
      </c>
      <c r="AN859" s="27" t="s">
        <v>40</v>
      </c>
      <c r="AO859" s="27">
        <v>0</v>
      </c>
      <c r="AP859" s="28">
        <v>18437</v>
      </c>
    </row>
    <row r="860" spans="1:42">
      <c r="A860">
        <v>-75.72</v>
      </c>
      <c r="B860">
        <v>45.38</v>
      </c>
      <c r="C860" t="s">
        <v>31</v>
      </c>
      <c r="D860">
        <v>6105976</v>
      </c>
      <c r="E860">
        <v>43959</v>
      </c>
      <c r="F860" t="s">
        <v>994</v>
      </c>
      <c r="G860">
        <v>2020</v>
      </c>
      <c r="H860">
        <v>5</v>
      </c>
      <c r="I860">
        <v>8</v>
      </c>
      <c r="J860" t="str">
        <f t="shared" si="13"/>
        <v>Friday</v>
      </c>
      <c r="K860">
        <f>IFERROR(VLOOKUP(E860,'holiday list'!$A$2:$E$106,5,FALSE),0)</f>
        <v>0</v>
      </c>
      <c r="L860">
        <v>19428</v>
      </c>
      <c r="AM860" s="26">
        <v>43958</v>
      </c>
      <c r="AN860" s="27" t="s">
        <v>59</v>
      </c>
      <c r="AO860" s="27">
        <v>0</v>
      </c>
      <c r="AP860" s="28">
        <v>18685</v>
      </c>
    </row>
    <row r="861" spans="1:42">
      <c r="A861">
        <v>-75.72</v>
      </c>
      <c r="B861">
        <v>45.38</v>
      </c>
      <c r="C861" t="s">
        <v>31</v>
      </c>
      <c r="D861">
        <v>6105976</v>
      </c>
      <c r="E861">
        <v>43960</v>
      </c>
      <c r="F861" t="s">
        <v>995</v>
      </c>
      <c r="G861">
        <v>2020</v>
      </c>
      <c r="H861">
        <v>5</v>
      </c>
      <c r="I861">
        <v>9</v>
      </c>
      <c r="J861" t="str">
        <f t="shared" si="13"/>
        <v>Saturday</v>
      </c>
      <c r="K861">
        <f>IFERROR(VLOOKUP(E861,'holiday list'!$A$2:$E$106,5,FALSE),0)</f>
        <v>0</v>
      </c>
      <c r="L861">
        <v>19181</v>
      </c>
      <c r="AM861" s="26">
        <v>43959</v>
      </c>
      <c r="AN861" s="27" t="s">
        <v>38</v>
      </c>
      <c r="AO861" s="27">
        <v>0</v>
      </c>
      <c r="AP861" s="28">
        <v>19428</v>
      </c>
    </row>
    <row r="862" spans="1:42">
      <c r="A862">
        <v>-75.72</v>
      </c>
      <c r="B862">
        <v>45.38</v>
      </c>
      <c r="C862" t="s">
        <v>31</v>
      </c>
      <c r="D862">
        <v>6105976</v>
      </c>
      <c r="E862">
        <v>43961</v>
      </c>
      <c r="F862" t="s">
        <v>105</v>
      </c>
      <c r="G862">
        <v>2020</v>
      </c>
      <c r="H862">
        <v>5</v>
      </c>
      <c r="I862">
        <v>10</v>
      </c>
      <c r="J862" t="str">
        <f t="shared" si="13"/>
        <v>Sunday</v>
      </c>
      <c r="K862">
        <f>IFERROR(VLOOKUP(E862,'holiday list'!$A$2:$E$106,5,FALSE),0)</f>
        <v>1</v>
      </c>
      <c r="L862">
        <v>18112</v>
      </c>
      <c r="AM862" s="26">
        <v>43960</v>
      </c>
      <c r="AN862" s="27" t="s">
        <v>42</v>
      </c>
      <c r="AO862" s="27">
        <v>0</v>
      </c>
      <c r="AP862" s="28">
        <v>19181</v>
      </c>
    </row>
    <row r="863" spans="1:42">
      <c r="A863">
        <v>-75.72</v>
      </c>
      <c r="B863">
        <v>45.38</v>
      </c>
      <c r="C863" t="s">
        <v>31</v>
      </c>
      <c r="D863">
        <v>6105976</v>
      </c>
      <c r="E863">
        <v>43962</v>
      </c>
      <c r="F863" t="s">
        <v>996</v>
      </c>
      <c r="G863">
        <v>2020</v>
      </c>
      <c r="H863">
        <v>5</v>
      </c>
      <c r="I863">
        <v>11</v>
      </c>
      <c r="J863" t="str">
        <f t="shared" si="13"/>
        <v>Monday</v>
      </c>
      <c r="K863">
        <f>IFERROR(VLOOKUP(E863,'holiday list'!$A$2:$E$106,5,FALSE),0)</f>
        <v>0</v>
      </c>
      <c r="L863">
        <v>19059</v>
      </c>
      <c r="AM863" s="26">
        <v>43961</v>
      </c>
      <c r="AN863" s="27" t="s">
        <v>45</v>
      </c>
      <c r="AO863" s="27">
        <v>1</v>
      </c>
      <c r="AP863" s="28">
        <v>18112</v>
      </c>
    </row>
    <row r="864" spans="1:42">
      <c r="A864">
        <v>-75.72</v>
      </c>
      <c r="B864">
        <v>45.38</v>
      </c>
      <c r="C864" t="s">
        <v>31</v>
      </c>
      <c r="D864">
        <v>6105976</v>
      </c>
      <c r="E864">
        <v>43963</v>
      </c>
      <c r="F864" t="s">
        <v>997</v>
      </c>
      <c r="G864">
        <v>2020</v>
      </c>
      <c r="H864">
        <v>5</v>
      </c>
      <c r="I864">
        <v>12</v>
      </c>
      <c r="J864" t="str">
        <f t="shared" si="13"/>
        <v>Tuesday</v>
      </c>
      <c r="K864">
        <f>IFERROR(VLOOKUP(E864,'holiday list'!$A$2:$E$106,5,FALSE),0)</f>
        <v>0</v>
      </c>
      <c r="L864">
        <v>19075</v>
      </c>
      <c r="AM864" s="26">
        <v>43962</v>
      </c>
      <c r="AN864" s="27" t="s">
        <v>36</v>
      </c>
      <c r="AO864" s="27">
        <v>0</v>
      </c>
      <c r="AP864" s="28">
        <v>19059</v>
      </c>
    </row>
    <row r="865" spans="1:42">
      <c r="A865">
        <v>-75.72</v>
      </c>
      <c r="B865">
        <v>45.38</v>
      </c>
      <c r="C865" t="s">
        <v>31</v>
      </c>
      <c r="D865">
        <v>6105976</v>
      </c>
      <c r="E865">
        <v>43964</v>
      </c>
      <c r="F865" t="s">
        <v>998</v>
      </c>
      <c r="G865">
        <v>2020</v>
      </c>
      <c r="H865">
        <v>5</v>
      </c>
      <c r="I865">
        <v>13</v>
      </c>
      <c r="J865" t="str">
        <f t="shared" si="13"/>
        <v>Wednesday</v>
      </c>
      <c r="K865">
        <f>IFERROR(VLOOKUP(E865,'holiday list'!$A$2:$E$106,5,FALSE),0)</f>
        <v>0</v>
      </c>
      <c r="L865">
        <v>18661</v>
      </c>
      <c r="AM865" s="26">
        <v>43963</v>
      </c>
      <c r="AN865" s="27" t="s">
        <v>56</v>
      </c>
      <c r="AO865" s="27">
        <v>0</v>
      </c>
      <c r="AP865" s="28">
        <v>19075</v>
      </c>
    </row>
    <row r="866" spans="1:42">
      <c r="A866">
        <v>-75.72</v>
      </c>
      <c r="B866">
        <v>45.38</v>
      </c>
      <c r="C866" t="s">
        <v>31</v>
      </c>
      <c r="D866">
        <v>6105976</v>
      </c>
      <c r="E866">
        <v>43965</v>
      </c>
      <c r="F866" t="s">
        <v>999</v>
      </c>
      <c r="G866">
        <v>2020</v>
      </c>
      <c r="H866">
        <v>5</v>
      </c>
      <c r="I866">
        <v>14</v>
      </c>
      <c r="J866" t="str">
        <f t="shared" si="13"/>
        <v>Thursday</v>
      </c>
      <c r="K866">
        <f>IFERROR(VLOOKUP(E866,'holiday list'!$A$2:$E$106,5,FALSE),0)</f>
        <v>0</v>
      </c>
      <c r="L866">
        <v>18533</v>
      </c>
      <c r="AM866" s="26">
        <v>43964</v>
      </c>
      <c r="AN866" s="27" t="s">
        <v>40</v>
      </c>
      <c r="AO866" s="27">
        <v>0</v>
      </c>
      <c r="AP866" s="28">
        <v>18661</v>
      </c>
    </row>
    <row r="867" spans="1:42">
      <c r="A867">
        <v>-75.72</v>
      </c>
      <c r="B867">
        <v>45.38</v>
      </c>
      <c r="C867" t="s">
        <v>31</v>
      </c>
      <c r="D867">
        <v>6105976</v>
      </c>
      <c r="E867">
        <v>43966</v>
      </c>
      <c r="F867" t="s">
        <v>1000</v>
      </c>
      <c r="G867">
        <v>2020</v>
      </c>
      <c r="H867">
        <v>5</v>
      </c>
      <c r="I867">
        <v>15</v>
      </c>
      <c r="J867" t="str">
        <f t="shared" si="13"/>
        <v>Friday</v>
      </c>
      <c r="K867">
        <f>IFERROR(VLOOKUP(E867,'holiday list'!$A$2:$E$106,5,FALSE),0)</f>
        <v>0</v>
      </c>
      <c r="L867">
        <v>19067</v>
      </c>
      <c r="AM867" s="26">
        <v>43965</v>
      </c>
      <c r="AN867" s="27" t="s">
        <v>59</v>
      </c>
      <c r="AO867" s="27">
        <v>0</v>
      </c>
      <c r="AP867" s="28">
        <v>18533</v>
      </c>
    </row>
    <row r="868" spans="1:42">
      <c r="A868">
        <v>-75.72</v>
      </c>
      <c r="B868">
        <v>45.38</v>
      </c>
      <c r="C868" t="s">
        <v>31</v>
      </c>
      <c r="D868">
        <v>6105976</v>
      </c>
      <c r="E868">
        <v>43967</v>
      </c>
      <c r="F868" t="s">
        <v>1001</v>
      </c>
      <c r="G868">
        <v>2020</v>
      </c>
      <c r="H868">
        <v>5</v>
      </c>
      <c r="I868">
        <v>16</v>
      </c>
      <c r="J868" t="str">
        <f t="shared" si="13"/>
        <v>Saturday</v>
      </c>
      <c r="K868">
        <f>IFERROR(VLOOKUP(E868,'holiday list'!$A$2:$E$106,5,FALSE),0)</f>
        <v>0</v>
      </c>
      <c r="L868">
        <v>17531</v>
      </c>
      <c r="AM868" s="26">
        <v>43966</v>
      </c>
      <c r="AN868" s="27" t="s">
        <v>38</v>
      </c>
      <c r="AO868" s="27">
        <v>0</v>
      </c>
      <c r="AP868" s="28">
        <v>19067</v>
      </c>
    </row>
    <row r="869" spans="1:42">
      <c r="A869">
        <v>-75.72</v>
      </c>
      <c r="B869">
        <v>45.38</v>
      </c>
      <c r="C869" t="s">
        <v>31</v>
      </c>
      <c r="D869">
        <v>6105976</v>
      </c>
      <c r="E869">
        <v>43968</v>
      </c>
      <c r="F869" t="s">
        <v>1002</v>
      </c>
      <c r="G869">
        <v>2020</v>
      </c>
      <c r="H869">
        <v>5</v>
      </c>
      <c r="I869">
        <v>17</v>
      </c>
      <c r="J869" t="str">
        <f t="shared" si="13"/>
        <v>Sunday</v>
      </c>
      <c r="K869">
        <f>IFERROR(VLOOKUP(E869,'holiday list'!$A$2:$E$106,5,FALSE),0)</f>
        <v>0</v>
      </c>
      <c r="L869">
        <v>16874</v>
      </c>
      <c r="AM869" s="26">
        <v>43967</v>
      </c>
      <c r="AN869" s="27" t="s">
        <v>42</v>
      </c>
      <c r="AO869" s="27">
        <v>0</v>
      </c>
      <c r="AP869" s="28">
        <v>17531</v>
      </c>
    </row>
    <row r="870" spans="1:42">
      <c r="A870">
        <v>-75.72</v>
      </c>
      <c r="B870">
        <v>45.38</v>
      </c>
      <c r="C870" t="s">
        <v>31</v>
      </c>
      <c r="D870">
        <v>6105976</v>
      </c>
      <c r="E870">
        <v>43969</v>
      </c>
      <c r="F870" t="s">
        <v>106</v>
      </c>
      <c r="G870">
        <v>2020</v>
      </c>
      <c r="H870">
        <v>5</v>
      </c>
      <c r="I870">
        <v>18</v>
      </c>
      <c r="J870" t="str">
        <f t="shared" si="13"/>
        <v>Monday</v>
      </c>
      <c r="K870">
        <f>IFERROR(VLOOKUP(E870,'holiday list'!$A$2:$E$106,5,FALSE),0)</f>
        <v>1</v>
      </c>
      <c r="L870">
        <v>17245</v>
      </c>
      <c r="AM870" s="26">
        <v>43968</v>
      </c>
      <c r="AN870" s="27" t="s">
        <v>45</v>
      </c>
      <c r="AO870" s="27">
        <v>0</v>
      </c>
      <c r="AP870" s="28">
        <v>16874</v>
      </c>
    </row>
    <row r="871" spans="1:42">
      <c r="A871">
        <v>-75.72</v>
      </c>
      <c r="B871">
        <v>45.38</v>
      </c>
      <c r="C871" t="s">
        <v>31</v>
      </c>
      <c r="D871">
        <v>6105976</v>
      </c>
      <c r="E871">
        <v>43970</v>
      </c>
      <c r="F871" t="s">
        <v>1003</v>
      </c>
      <c r="G871">
        <v>2020</v>
      </c>
      <c r="H871">
        <v>5</v>
      </c>
      <c r="I871">
        <v>19</v>
      </c>
      <c r="J871" t="str">
        <f t="shared" si="13"/>
        <v>Tuesday</v>
      </c>
      <c r="K871">
        <f>IFERROR(VLOOKUP(E871,'holiday list'!$A$2:$E$106,5,FALSE),0)</f>
        <v>0</v>
      </c>
      <c r="L871">
        <v>18194</v>
      </c>
      <c r="AM871" s="26">
        <v>43969</v>
      </c>
      <c r="AN871" s="27" t="s">
        <v>36</v>
      </c>
      <c r="AO871" s="27">
        <v>1</v>
      </c>
      <c r="AP871" s="28">
        <v>17245</v>
      </c>
    </row>
    <row r="872" spans="1:42">
      <c r="A872">
        <v>-75.72</v>
      </c>
      <c r="B872">
        <v>45.38</v>
      </c>
      <c r="C872" t="s">
        <v>31</v>
      </c>
      <c r="D872">
        <v>6105976</v>
      </c>
      <c r="E872">
        <v>43971</v>
      </c>
      <c r="F872" t="s">
        <v>1004</v>
      </c>
      <c r="G872">
        <v>2020</v>
      </c>
      <c r="H872">
        <v>5</v>
      </c>
      <c r="I872">
        <v>20</v>
      </c>
      <c r="J872" t="str">
        <f t="shared" si="13"/>
        <v>Wednesday</v>
      </c>
      <c r="K872">
        <f>IFERROR(VLOOKUP(E872,'holiday list'!$A$2:$E$106,5,FALSE),0)</f>
        <v>0</v>
      </c>
      <c r="L872">
        <v>18565</v>
      </c>
      <c r="AM872" s="26">
        <v>43970</v>
      </c>
      <c r="AN872" s="27" t="s">
        <v>56</v>
      </c>
      <c r="AO872" s="27">
        <v>0</v>
      </c>
      <c r="AP872" s="28">
        <v>18194</v>
      </c>
    </row>
    <row r="873" spans="1:42">
      <c r="A873">
        <v>-75.72</v>
      </c>
      <c r="B873">
        <v>45.38</v>
      </c>
      <c r="C873" t="s">
        <v>31</v>
      </c>
      <c r="D873">
        <v>6105976</v>
      </c>
      <c r="E873">
        <v>43972</v>
      </c>
      <c r="F873" t="s">
        <v>1005</v>
      </c>
      <c r="G873">
        <v>2020</v>
      </c>
      <c r="H873">
        <v>5</v>
      </c>
      <c r="I873">
        <v>21</v>
      </c>
      <c r="J873" t="str">
        <f t="shared" si="13"/>
        <v>Thursday</v>
      </c>
      <c r="K873">
        <f>IFERROR(VLOOKUP(E873,'holiday list'!$A$2:$E$106,5,FALSE),0)</f>
        <v>0</v>
      </c>
      <c r="L873">
        <v>18758</v>
      </c>
      <c r="AM873" s="26">
        <v>43971</v>
      </c>
      <c r="AN873" s="27" t="s">
        <v>40</v>
      </c>
      <c r="AO873" s="27">
        <v>0</v>
      </c>
      <c r="AP873" s="28">
        <v>18565</v>
      </c>
    </row>
    <row r="874" spans="1:42">
      <c r="A874">
        <v>-75.72</v>
      </c>
      <c r="B874">
        <v>45.38</v>
      </c>
      <c r="C874" t="s">
        <v>31</v>
      </c>
      <c r="D874">
        <v>6105976</v>
      </c>
      <c r="E874">
        <v>43973</v>
      </c>
      <c r="F874" t="s">
        <v>1006</v>
      </c>
      <c r="G874">
        <v>2020</v>
      </c>
      <c r="H874">
        <v>5</v>
      </c>
      <c r="I874">
        <v>22</v>
      </c>
      <c r="J874" t="str">
        <f t="shared" si="13"/>
        <v>Friday</v>
      </c>
      <c r="K874">
        <f>IFERROR(VLOOKUP(E874,'holiday list'!$A$2:$E$106,5,FALSE),0)</f>
        <v>0</v>
      </c>
      <c r="L874">
        <v>19873</v>
      </c>
      <c r="M874" t="s">
        <v>32</v>
      </c>
      <c r="N874">
        <v>29</v>
      </c>
      <c r="P874">
        <v>10</v>
      </c>
      <c r="R874">
        <v>19.5</v>
      </c>
      <c r="T874">
        <v>0</v>
      </c>
      <c r="V874">
        <v>1.5</v>
      </c>
      <c r="X874">
        <v>0</v>
      </c>
      <c r="Z874">
        <v>0</v>
      </c>
      <c r="AB874">
        <v>0</v>
      </c>
      <c r="AD874">
        <v>0</v>
      </c>
      <c r="AM874" s="26">
        <v>43972</v>
      </c>
      <c r="AN874" s="27" t="s">
        <v>59</v>
      </c>
      <c r="AO874" s="27">
        <v>0</v>
      </c>
      <c r="AP874" s="28">
        <v>18758</v>
      </c>
    </row>
    <row r="875" spans="1:42">
      <c r="A875">
        <v>-75.72</v>
      </c>
      <c r="B875">
        <v>45.38</v>
      </c>
      <c r="C875" t="s">
        <v>31</v>
      </c>
      <c r="D875">
        <v>6105976</v>
      </c>
      <c r="E875">
        <v>43974</v>
      </c>
      <c r="F875" t="s">
        <v>1007</v>
      </c>
      <c r="G875">
        <v>2020</v>
      </c>
      <c r="H875">
        <v>5</v>
      </c>
      <c r="I875">
        <v>23</v>
      </c>
      <c r="J875" t="str">
        <f t="shared" si="13"/>
        <v>Saturday</v>
      </c>
      <c r="K875">
        <f>IFERROR(VLOOKUP(E875,'holiday list'!$A$2:$E$106,5,FALSE),0)</f>
        <v>0</v>
      </c>
      <c r="L875">
        <v>18488</v>
      </c>
      <c r="M875" t="s">
        <v>32</v>
      </c>
      <c r="N875">
        <v>25</v>
      </c>
      <c r="P875">
        <v>14</v>
      </c>
      <c r="R875">
        <v>19.5</v>
      </c>
      <c r="T875">
        <v>0</v>
      </c>
      <c r="V875">
        <v>1.5</v>
      </c>
      <c r="X875">
        <v>0</v>
      </c>
      <c r="Z875">
        <v>0</v>
      </c>
      <c r="AB875">
        <v>0</v>
      </c>
      <c r="AD875">
        <v>0</v>
      </c>
      <c r="AM875" s="26">
        <v>43973</v>
      </c>
      <c r="AN875" s="27" t="s">
        <v>38</v>
      </c>
      <c r="AO875" s="27">
        <v>0</v>
      </c>
      <c r="AP875" s="28">
        <v>19873</v>
      </c>
    </row>
    <row r="876" spans="1:42">
      <c r="A876">
        <v>-75.72</v>
      </c>
      <c r="B876">
        <v>45.38</v>
      </c>
      <c r="C876" t="s">
        <v>31</v>
      </c>
      <c r="D876">
        <v>6105976</v>
      </c>
      <c r="E876">
        <v>43975</v>
      </c>
      <c r="F876" t="s">
        <v>1008</v>
      </c>
      <c r="G876">
        <v>2020</v>
      </c>
      <c r="H876">
        <v>5</v>
      </c>
      <c r="I876">
        <v>24</v>
      </c>
      <c r="J876" t="str">
        <f t="shared" si="13"/>
        <v>Sunday</v>
      </c>
      <c r="K876">
        <f>IFERROR(VLOOKUP(E876,'holiday list'!$A$2:$E$106,5,FALSE),0)</f>
        <v>0</v>
      </c>
      <c r="L876">
        <v>19229</v>
      </c>
      <c r="M876" t="s">
        <v>32</v>
      </c>
      <c r="N876">
        <v>27.5</v>
      </c>
      <c r="P876">
        <v>10</v>
      </c>
      <c r="R876">
        <v>18.8</v>
      </c>
      <c r="T876">
        <v>0</v>
      </c>
      <c r="V876">
        <v>0.8</v>
      </c>
      <c r="X876">
        <v>0</v>
      </c>
      <c r="Z876">
        <v>0</v>
      </c>
      <c r="AB876">
        <v>0</v>
      </c>
      <c r="AD876">
        <v>0</v>
      </c>
      <c r="AM876" s="26">
        <v>43974</v>
      </c>
      <c r="AN876" s="27" t="s">
        <v>42</v>
      </c>
      <c r="AO876" s="27">
        <v>0</v>
      </c>
      <c r="AP876" s="28">
        <v>18488</v>
      </c>
    </row>
    <row r="877" spans="1:42">
      <c r="A877">
        <v>-75.72</v>
      </c>
      <c r="B877">
        <v>45.38</v>
      </c>
      <c r="C877" t="s">
        <v>31</v>
      </c>
      <c r="D877">
        <v>6105976</v>
      </c>
      <c r="E877">
        <v>43976</v>
      </c>
      <c r="F877" t="s">
        <v>1009</v>
      </c>
      <c r="G877">
        <v>2020</v>
      </c>
      <c r="H877">
        <v>5</v>
      </c>
      <c r="I877">
        <v>25</v>
      </c>
      <c r="J877" t="str">
        <f t="shared" si="13"/>
        <v>Monday</v>
      </c>
      <c r="K877">
        <f>IFERROR(VLOOKUP(E877,'holiday list'!$A$2:$E$106,5,FALSE),0)</f>
        <v>0</v>
      </c>
      <c r="L877">
        <v>21542</v>
      </c>
      <c r="M877" t="s">
        <v>32</v>
      </c>
      <c r="N877">
        <v>23.5</v>
      </c>
      <c r="P877">
        <v>17</v>
      </c>
      <c r="R877">
        <v>20.3</v>
      </c>
      <c r="T877">
        <v>0</v>
      </c>
      <c r="V877">
        <v>2.2999999999999998</v>
      </c>
      <c r="X877">
        <v>0</v>
      </c>
      <c r="Z877">
        <v>0</v>
      </c>
      <c r="AB877">
        <v>0</v>
      </c>
      <c r="AD877">
        <v>0</v>
      </c>
      <c r="AM877" s="26">
        <v>43975</v>
      </c>
      <c r="AN877" s="27" t="s">
        <v>45</v>
      </c>
      <c r="AO877" s="27">
        <v>0</v>
      </c>
      <c r="AP877" s="28">
        <v>19229</v>
      </c>
    </row>
    <row r="878" spans="1:42">
      <c r="A878">
        <v>-75.72</v>
      </c>
      <c r="B878">
        <v>45.38</v>
      </c>
      <c r="C878" t="s">
        <v>31</v>
      </c>
      <c r="D878">
        <v>6105976</v>
      </c>
      <c r="E878">
        <v>43977</v>
      </c>
      <c r="F878" t="s">
        <v>1010</v>
      </c>
      <c r="G878">
        <v>2020</v>
      </c>
      <c r="H878">
        <v>5</v>
      </c>
      <c r="I878">
        <v>26</v>
      </c>
      <c r="J878" t="str">
        <f t="shared" si="13"/>
        <v>Tuesday</v>
      </c>
      <c r="K878">
        <f>IFERROR(VLOOKUP(E878,'holiday list'!$A$2:$E$106,5,FALSE),0)</f>
        <v>0</v>
      </c>
      <c r="L878">
        <v>25642</v>
      </c>
      <c r="M878" t="s">
        <v>32</v>
      </c>
      <c r="N878">
        <v>32</v>
      </c>
      <c r="P878">
        <v>14</v>
      </c>
      <c r="R878">
        <v>23</v>
      </c>
      <c r="T878">
        <v>0</v>
      </c>
      <c r="V878">
        <v>5</v>
      </c>
      <c r="X878">
        <v>0</v>
      </c>
      <c r="Z878">
        <v>0</v>
      </c>
      <c r="AB878">
        <v>0</v>
      </c>
      <c r="AD878">
        <v>0</v>
      </c>
      <c r="AM878" s="26">
        <v>43976</v>
      </c>
      <c r="AN878" s="27" t="s">
        <v>36</v>
      </c>
      <c r="AO878" s="27">
        <v>0</v>
      </c>
      <c r="AP878" s="28">
        <v>21542</v>
      </c>
    </row>
    <row r="879" spans="1:42">
      <c r="A879">
        <v>-75.72</v>
      </c>
      <c r="B879">
        <v>45.38</v>
      </c>
      <c r="C879" t="s">
        <v>31</v>
      </c>
      <c r="D879">
        <v>6105976</v>
      </c>
      <c r="E879">
        <v>43978</v>
      </c>
      <c r="F879" t="s">
        <v>1011</v>
      </c>
      <c r="G879">
        <v>2020</v>
      </c>
      <c r="H879">
        <v>5</v>
      </c>
      <c r="I879">
        <v>27</v>
      </c>
      <c r="J879" t="str">
        <f t="shared" si="13"/>
        <v>Wednesday</v>
      </c>
      <c r="K879">
        <f>IFERROR(VLOOKUP(E879,'holiday list'!$A$2:$E$106,5,FALSE),0)</f>
        <v>0</v>
      </c>
      <c r="L879">
        <v>29238</v>
      </c>
      <c r="M879" t="s">
        <v>32</v>
      </c>
      <c r="N879">
        <v>35</v>
      </c>
      <c r="P879">
        <v>17</v>
      </c>
      <c r="R879">
        <v>26</v>
      </c>
      <c r="T879">
        <v>0</v>
      </c>
      <c r="V879">
        <v>8</v>
      </c>
      <c r="X879">
        <v>0</v>
      </c>
      <c r="Z879">
        <v>0</v>
      </c>
      <c r="AB879">
        <v>0</v>
      </c>
      <c r="AD879">
        <v>0</v>
      </c>
      <c r="AM879" s="26">
        <v>43977</v>
      </c>
      <c r="AN879" s="27" t="s">
        <v>56</v>
      </c>
      <c r="AO879" s="27">
        <v>0</v>
      </c>
      <c r="AP879" s="28">
        <v>25642</v>
      </c>
    </row>
    <row r="880" spans="1:42">
      <c r="A880">
        <v>-75.72</v>
      </c>
      <c r="B880">
        <v>45.38</v>
      </c>
      <c r="C880" t="s">
        <v>31</v>
      </c>
      <c r="D880">
        <v>6105976</v>
      </c>
      <c r="E880">
        <v>43979</v>
      </c>
      <c r="F880" t="s">
        <v>1012</v>
      </c>
      <c r="G880">
        <v>2020</v>
      </c>
      <c r="H880">
        <v>5</v>
      </c>
      <c r="I880">
        <v>28</v>
      </c>
      <c r="J880" t="str">
        <f t="shared" si="13"/>
        <v>Thursday</v>
      </c>
      <c r="K880">
        <f>IFERROR(VLOOKUP(E880,'holiday list'!$A$2:$E$106,5,FALSE),0)</f>
        <v>0</v>
      </c>
      <c r="L880">
        <v>26866</v>
      </c>
      <c r="M880" t="s">
        <v>32</v>
      </c>
      <c r="N880">
        <v>28</v>
      </c>
      <c r="P880">
        <v>19</v>
      </c>
      <c r="R880">
        <v>23.5</v>
      </c>
      <c r="T880">
        <v>0</v>
      </c>
      <c r="V880">
        <v>5.5</v>
      </c>
      <c r="X880">
        <v>0</v>
      </c>
      <c r="Y880" t="s">
        <v>33</v>
      </c>
      <c r="Z880">
        <v>0</v>
      </c>
      <c r="AB880">
        <v>0</v>
      </c>
      <c r="AC880" t="s">
        <v>33</v>
      </c>
      <c r="AD880">
        <v>0</v>
      </c>
      <c r="AM880" s="26">
        <v>43978</v>
      </c>
      <c r="AN880" s="27" t="s">
        <v>40</v>
      </c>
      <c r="AO880" s="27">
        <v>0</v>
      </c>
      <c r="AP880" s="28">
        <v>29238</v>
      </c>
    </row>
    <row r="881" spans="1:42">
      <c r="A881">
        <v>-75.72</v>
      </c>
      <c r="B881">
        <v>45.38</v>
      </c>
      <c r="C881" t="s">
        <v>31</v>
      </c>
      <c r="D881">
        <v>6105976</v>
      </c>
      <c r="E881">
        <v>43980</v>
      </c>
      <c r="F881" t="s">
        <v>1013</v>
      </c>
      <c r="G881">
        <v>2020</v>
      </c>
      <c r="H881">
        <v>5</v>
      </c>
      <c r="I881">
        <v>29</v>
      </c>
      <c r="J881" t="str">
        <f t="shared" si="13"/>
        <v>Friday</v>
      </c>
      <c r="K881">
        <f>IFERROR(VLOOKUP(E881,'holiday list'!$A$2:$E$106,5,FALSE),0)</f>
        <v>0</v>
      </c>
      <c r="L881">
        <v>24992</v>
      </c>
      <c r="M881" t="s">
        <v>32</v>
      </c>
      <c r="N881">
        <v>28</v>
      </c>
      <c r="P881">
        <v>19</v>
      </c>
      <c r="R881">
        <v>23.5</v>
      </c>
      <c r="T881">
        <v>0</v>
      </c>
      <c r="V881">
        <v>5.5</v>
      </c>
      <c r="X881">
        <v>19</v>
      </c>
      <c r="Z881">
        <v>0</v>
      </c>
      <c r="AB881">
        <v>19</v>
      </c>
      <c r="AD881">
        <v>0</v>
      </c>
      <c r="AM881" s="26">
        <v>43979</v>
      </c>
      <c r="AN881" s="27" t="s">
        <v>59</v>
      </c>
      <c r="AO881" s="27">
        <v>0</v>
      </c>
      <c r="AP881" s="28">
        <v>26866</v>
      </c>
    </row>
    <row r="882" spans="1:42">
      <c r="A882">
        <v>-75.72</v>
      </c>
      <c r="B882">
        <v>45.38</v>
      </c>
      <c r="C882" t="s">
        <v>31</v>
      </c>
      <c r="D882">
        <v>6105976</v>
      </c>
      <c r="E882">
        <v>43981</v>
      </c>
      <c r="F882" t="s">
        <v>1014</v>
      </c>
      <c r="G882">
        <v>2020</v>
      </c>
      <c r="H882">
        <v>5</v>
      </c>
      <c r="I882">
        <v>30</v>
      </c>
      <c r="J882" t="str">
        <f t="shared" si="13"/>
        <v>Saturday</v>
      </c>
      <c r="K882">
        <f>IFERROR(VLOOKUP(E882,'holiday list'!$A$2:$E$106,5,FALSE),0)</f>
        <v>0</v>
      </c>
      <c r="L882">
        <v>18598</v>
      </c>
      <c r="M882" t="s">
        <v>32</v>
      </c>
      <c r="N882">
        <v>20</v>
      </c>
      <c r="P882">
        <v>12</v>
      </c>
      <c r="R882">
        <v>16</v>
      </c>
      <c r="T882">
        <v>2</v>
      </c>
      <c r="V882">
        <v>0</v>
      </c>
      <c r="X882">
        <v>8.1999999999999993</v>
      </c>
      <c r="Z882">
        <v>0</v>
      </c>
      <c r="AB882">
        <v>8.1999999999999993</v>
      </c>
      <c r="AD882">
        <v>0</v>
      </c>
      <c r="AM882" s="26">
        <v>43980</v>
      </c>
      <c r="AN882" s="27" t="s">
        <v>38</v>
      </c>
      <c r="AO882" s="27">
        <v>0</v>
      </c>
      <c r="AP882" s="28">
        <v>24992</v>
      </c>
    </row>
    <row r="883" spans="1:42">
      <c r="A883">
        <v>-75.72</v>
      </c>
      <c r="B883">
        <v>45.38</v>
      </c>
      <c r="C883" t="s">
        <v>31</v>
      </c>
      <c r="D883">
        <v>6105976</v>
      </c>
      <c r="E883">
        <v>43982</v>
      </c>
      <c r="F883" t="s">
        <v>1015</v>
      </c>
      <c r="G883">
        <v>2020</v>
      </c>
      <c r="H883">
        <v>5</v>
      </c>
      <c r="I883">
        <v>31</v>
      </c>
      <c r="J883" t="str">
        <f t="shared" si="13"/>
        <v>Sunday</v>
      </c>
      <c r="K883">
        <f>IFERROR(VLOOKUP(E883,'holiday list'!$A$2:$E$106,5,FALSE),0)</f>
        <v>0</v>
      </c>
      <c r="L883">
        <v>17057</v>
      </c>
      <c r="M883" t="s">
        <v>32</v>
      </c>
      <c r="N883">
        <v>13.5</v>
      </c>
      <c r="P883">
        <v>4</v>
      </c>
      <c r="R883">
        <v>8.8000000000000007</v>
      </c>
      <c r="T883">
        <v>9.1999999999999993</v>
      </c>
      <c r="V883">
        <v>0</v>
      </c>
      <c r="X883">
        <v>0</v>
      </c>
      <c r="Y883" t="s">
        <v>33</v>
      </c>
      <c r="Z883">
        <v>0</v>
      </c>
      <c r="AB883">
        <v>0</v>
      </c>
      <c r="AC883" t="s">
        <v>33</v>
      </c>
      <c r="AD883">
        <v>0</v>
      </c>
      <c r="AM883" s="26">
        <v>43981</v>
      </c>
      <c r="AN883" s="27" t="s">
        <v>42</v>
      </c>
      <c r="AO883" s="27">
        <v>0</v>
      </c>
      <c r="AP883" s="28">
        <v>18598</v>
      </c>
    </row>
    <row r="884" spans="1:42">
      <c r="A884">
        <v>-75.72</v>
      </c>
      <c r="B884">
        <v>45.38</v>
      </c>
      <c r="C884" t="s">
        <v>31</v>
      </c>
      <c r="D884">
        <v>6105976</v>
      </c>
      <c r="E884">
        <v>43983</v>
      </c>
      <c r="F884" t="s">
        <v>1016</v>
      </c>
      <c r="G884">
        <v>2020</v>
      </c>
      <c r="H884">
        <v>6</v>
      </c>
      <c r="I884">
        <v>1</v>
      </c>
      <c r="J884" t="str">
        <f t="shared" si="13"/>
        <v>Monday</v>
      </c>
      <c r="K884">
        <f>IFERROR(VLOOKUP(E884,'holiday list'!$A$2:$E$106,5,FALSE),0)</f>
        <v>0</v>
      </c>
      <c r="L884">
        <v>18381</v>
      </c>
      <c r="M884" t="s">
        <v>32</v>
      </c>
      <c r="N884">
        <v>18</v>
      </c>
      <c r="P884">
        <v>3</v>
      </c>
      <c r="R884">
        <v>10.5</v>
      </c>
      <c r="T884">
        <v>7.5</v>
      </c>
      <c r="V884">
        <v>0</v>
      </c>
      <c r="X884">
        <v>0</v>
      </c>
      <c r="Y884" t="s">
        <v>33</v>
      </c>
      <c r="Z884">
        <v>0</v>
      </c>
      <c r="AB884">
        <v>0</v>
      </c>
      <c r="AC884" t="s">
        <v>33</v>
      </c>
      <c r="AD884">
        <v>0</v>
      </c>
      <c r="AM884" s="26">
        <v>43982</v>
      </c>
      <c r="AN884" s="27" t="s">
        <v>45</v>
      </c>
      <c r="AO884" s="27">
        <v>0</v>
      </c>
      <c r="AP884" s="28">
        <v>17057</v>
      </c>
    </row>
    <row r="885" spans="1:42">
      <c r="A885">
        <v>-75.72</v>
      </c>
      <c r="B885">
        <v>45.38</v>
      </c>
      <c r="C885" t="s">
        <v>31</v>
      </c>
      <c r="D885">
        <v>6105976</v>
      </c>
      <c r="E885">
        <v>43984</v>
      </c>
      <c r="F885" t="s">
        <v>1017</v>
      </c>
      <c r="G885">
        <v>2020</v>
      </c>
      <c r="H885">
        <v>6</v>
      </c>
      <c r="I885">
        <v>2</v>
      </c>
      <c r="J885" t="str">
        <f t="shared" si="13"/>
        <v>Tuesday</v>
      </c>
      <c r="K885">
        <f>IFERROR(VLOOKUP(E885,'holiday list'!$A$2:$E$106,5,FALSE),0)</f>
        <v>0</v>
      </c>
      <c r="L885">
        <v>19078</v>
      </c>
      <c r="M885" t="s">
        <v>32</v>
      </c>
      <c r="N885">
        <v>16.5</v>
      </c>
      <c r="P885">
        <v>8.5</v>
      </c>
      <c r="R885">
        <v>12.5</v>
      </c>
      <c r="T885">
        <v>5.5</v>
      </c>
      <c r="V885">
        <v>0</v>
      </c>
      <c r="X885">
        <v>0</v>
      </c>
      <c r="Y885" t="s">
        <v>33</v>
      </c>
      <c r="Z885">
        <v>0</v>
      </c>
      <c r="AB885">
        <v>0</v>
      </c>
      <c r="AC885" t="s">
        <v>33</v>
      </c>
      <c r="AD885">
        <v>0</v>
      </c>
      <c r="AM885" s="26">
        <v>43983</v>
      </c>
      <c r="AN885" s="27" t="s">
        <v>36</v>
      </c>
      <c r="AO885" s="27">
        <v>0</v>
      </c>
      <c r="AP885" s="28">
        <v>18381</v>
      </c>
    </row>
    <row r="886" spans="1:42">
      <c r="A886">
        <v>-75.72</v>
      </c>
      <c r="B886">
        <v>45.38</v>
      </c>
      <c r="C886" t="s">
        <v>31</v>
      </c>
      <c r="D886">
        <v>6105976</v>
      </c>
      <c r="E886">
        <v>43985</v>
      </c>
      <c r="F886" t="s">
        <v>1018</v>
      </c>
      <c r="G886">
        <v>2020</v>
      </c>
      <c r="H886">
        <v>6</v>
      </c>
      <c r="I886">
        <v>3</v>
      </c>
      <c r="J886" t="str">
        <f t="shared" si="13"/>
        <v>Wednesday</v>
      </c>
      <c r="K886">
        <f>IFERROR(VLOOKUP(E886,'holiday list'!$A$2:$E$106,5,FALSE),0)</f>
        <v>0</v>
      </c>
      <c r="L886">
        <v>19472</v>
      </c>
      <c r="M886" t="s">
        <v>32</v>
      </c>
      <c r="N886">
        <v>19.5</v>
      </c>
      <c r="P886">
        <v>12.5</v>
      </c>
      <c r="R886">
        <v>16</v>
      </c>
      <c r="T886">
        <v>2</v>
      </c>
      <c r="V886">
        <v>0</v>
      </c>
      <c r="X886">
        <v>0</v>
      </c>
      <c r="Z886">
        <v>0</v>
      </c>
      <c r="AB886">
        <v>0</v>
      </c>
      <c r="AD886">
        <v>0</v>
      </c>
      <c r="AM886" s="26">
        <v>43984</v>
      </c>
      <c r="AN886" s="27" t="s">
        <v>56</v>
      </c>
      <c r="AO886" s="27">
        <v>0</v>
      </c>
      <c r="AP886" s="28">
        <v>19078</v>
      </c>
    </row>
    <row r="887" spans="1:42">
      <c r="A887">
        <v>-75.72</v>
      </c>
      <c r="B887">
        <v>45.38</v>
      </c>
      <c r="C887" t="s">
        <v>31</v>
      </c>
      <c r="D887">
        <v>6105976</v>
      </c>
      <c r="E887">
        <v>43986</v>
      </c>
      <c r="F887" t="s">
        <v>1019</v>
      </c>
      <c r="G887">
        <v>2020</v>
      </c>
      <c r="H887">
        <v>6</v>
      </c>
      <c r="I887">
        <v>4</v>
      </c>
      <c r="J887" t="str">
        <f t="shared" si="13"/>
        <v>Thursday</v>
      </c>
      <c r="K887">
        <f>IFERROR(VLOOKUP(E887,'holiday list'!$A$2:$E$106,5,FALSE),0)</f>
        <v>0</v>
      </c>
      <c r="L887">
        <v>20350</v>
      </c>
      <c r="M887" t="s">
        <v>32</v>
      </c>
      <c r="N887">
        <v>25.5</v>
      </c>
      <c r="P887">
        <v>10.5</v>
      </c>
      <c r="R887">
        <v>18</v>
      </c>
      <c r="T887">
        <v>0</v>
      </c>
      <c r="V887">
        <v>0</v>
      </c>
      <c r="X887">
        <v>0</v>
      </c>
      <c r="Z887">
        <v>0</v>
      </c>
      <c r="AB887">
        <v>0</v>
      </c>
      <c r="AD887">
        <v>0</v>
      </c>
      <c r="AM887" s="26">
        <v>43985</v>
      </c>
      <c r="AN887" s="27" t="s">
        <v>40</v>
      </c>
      <c r="AO887" s="27">
        <v>0</v>
      </c>
      <c r="AP887" s="28">
        <v>19472</v>
      </c>
    </row>
    <row r="888" spans="1:42">
      <c r="A888">
        <v>-75.72</v>
      </c>
      <c r="B888">
        <v>45.38</v>
      </c>
      <c r="C888" t="s">
        <v>31</v>
      </c>
      <c r="D888">
        <v>6105976</v>
      </c>
      <c r="E888">
        <v>43987</v>
      </c>
      <c r="F888" t="s">
        <v>1020</v>
      </c>
      <c r="G888">
        <v>2020</v>
      </c>
      <c r="H888">
        <v>6</v>
      </c>
      <c r="I888">
        <v>5</v>
      </c>
      <c r="J888" t="str">
        <f t="shared" si="13"/>
        <v>Friday</v>
      </c>
      <c r="K888">
        <f>IFERROR(VLOOKUP(E888,'holiday list'!$A$2:$E$106,5,FALSE),0)</f>
        <v>0</v>
      </c>
      <c r="L888">
        <v>22305</v>
      </c>
      <c r="M888" t="s">
        <v>32</v>
      </c>
      <c r="N888">
        <v>29</v>
      </c>
      <c r="P888">
        <v>12.5</v>
      </c>
      <c r="R888">
        <v>20.8</v>
      </c>
      <c r="T888">
        <v>0</v>
      </c>
      <c r="V888">
        <v>2.8</v>
      </c>
      <c r="X888">
        <v>0.8</v>
      </c>
      <c r="Z888">
        <v>0</v>
      </c>
      <c r="AB888">
        <v>0.8</v>
      </c>
      <c r="AD888">
        <v>0</v>
      </c>
      <c r="AM888" s="26">
        <v>43986</v>
      </c>
      <c r="AN888" s="27" t="s">
        <v>59</v>
      </c>
      <c r="AO888" s="27">
        <v>0</v>
      </c>
      <c r="AP888" s="28">
        <v>20350</v>
      </c>
    </row>
    <row r="889" spans="1:42">
      <c r="A889">
        <v>-75.72</v>
      </c>
      <c r="B889">
        <v>45.38</v>
      </c>
      <c r="C889" t="s">
        <v>31</v>
      </c>
      <c r="D889">
        <v>6105976</v>
      </c>
      <c r="E889">
        <v>43988</v>
      </c>
      <c r="F889" t="s">
        <v>1021</v>
      </c>
      <c r="G889">
        <v>2020</v>
      </c>
      <c r="H889">
        <v>6</v>
      </c>
      <c r="I889">
        <v>6</v>
      </c>
      <c r="J889" t="str">
        <f t="shared" si="13"/>
        <v>Saturday</v>
      </c>
      <c r="K889">
        <f>IFERROR(VLOOKUP(E889,'holiday list'!$A$2:$E$106,5,FALSE),0)</f>
        <v>0</v>
      </c>
      <c r="L889">
        <v>19627</v>
      </c>
      <c r="M889" t="s">
        <v>32</v>
      </c>
      <c r="N889">
        <v>24</v>
      </c>
      <c r="P889">
        <v>15</v>
      </c>
      <c r="R889">
        <v>19.5</v>
      </c>
      <c r="T889">
        <v>0</v>
      </c>
      <c r="V889">
        <v>1.5</v>
      </c>
      <c r="X889">
        <v>0</v>
      </c>
      <c r="Z889">
        <v>0</v>
      </c>
      <c r="AB889">
        <v>0</v>
      </c>
      <c r="AD889">
        <v>0</v>
      </c>
      <c r="AM889" s="26">
        <v>43987</v>
      </c>
      <c r="AN889" s="27" t="s">
        <v>38</v>
      </c>
      <c r="AO889" s="27">
        <v>0</v>
      </c>
      <c r="AP889" s="28">
        <v>22305</v>
      </c>
    </row>
    <row r="890" spans="1:42">
      <c r="A890">
        <v>-75.72</v>
      </c>
      <c r="B890">
        <v>45.38</v>
      </c>
      <c r="C890" t="s">
        <v>31</v>
      </c>
      <c r="D890">
        <v>6105976</v>
      </c>
      <c r="E890">
        <v>43989</v>
      </c>
      <c r="F890" t="s">
        <v>1022</v>
      </c>
      <c r="G890">
        <v>2020</v>
      </c>
      <c r="H890">
        <v>6</v>
      </c>
      <c r="I890">
        <v>7</v>
      </c>
      <c r="J890" t="str">
        <f t="shared" si="13"/>
        <v>Sunday</v>
      </c>
      <c r="K890">
        <f>IFERROR(VLOOKUP(E890,'holiday list'!$A$2:$E$106,5,FALSE),0)</f>
        <v>0</v>
      </c>
      <c r="L890">
        <v>17834</v>
      </c>
      <c r="M890" t="s">
        <v>32</v>
      </c>
      <c r="N890">
        <v>22</v>
      </c>
      <c r="P890">
        <v>10</v>
      </c>
      <c r="R890">
        <v>16</v>
      </c>
      <c r="T890">
        <v>2</v>
      </c>
      <c r="V890">
        <v>0</v>
      </c>
      <c r="X890">
        <v>0</v>
      </c>
      <c r="Z890">
        <v>0</v>
      </c>
      <c r="AB890">
        <v>0</v>
      </c>
      <c r="AD890">
        <v>0</v>
      </c>
      <c r="AM890" s="26">
        <v>43988</v>
      </c>
      <c r="AN890" s="27" t="s">
        <v>42</v>
      </c>
      <c r="AO890" s="27">
        <v>0</v>
      </c>
      <c r="AP890" s="28">
        <v>19627</v>
      </c>
    </row>
    <row r="891" spans="1:42">
      <c r="A891">
        <v>-75.72</v>
      </c>
      <c r="B891">
        <v>45.38</v>
      </c>
      <c r="C891" t="s">
        <v>31</v>
      </c>
      <c r="D891">
        <v>6105976</v>
      </c>
      <c r="E891">
        <v>43990</v>
      </c>
      <c r="F891" t="s">
        <v>1023</v>
      </c>
      <c r="G891">
        <v>2020</v>
      </c>
      <c r="H891">
        <v>6</v>
      </c>
      <c r="I891">
        <v>8</v>
      </c>
      <c r="J891" t="str">
        <f t="shared" si="13"/>
        <v>Monday</v>
      </c>
      <c r="K891">
        <f>IFERROR(VLOOKUP(E891,'holiday list'!$A$2:$E$106,5,FALSE),0)</f>
        <v>0</v>
      </c>
      <c r="L891">
        <v>19355</v>
      </c>
      <c r="M891" t="s">
        <v>32</v>
      </c>
      <c r="N891">
        <v>23</v>
      </c>
      <c r="P891">
        <v>12</v>
      </c>
      <c r="R891">
        <v>17.5</v>
      </c>
      <c r="T891">
        <v>0.5</v>
      </c>
      <c r="V891">
        <v>0</v>
      </c>
      <c r="X891">
        <v>1.2</v>
      </c>
      <c r="Z891">
        <v>0</v>
      </c>
      <c r="AB891">
        <v>1.2</v>
      </c>
      <c r="AD891">
        <v>0</v>
      </c>
      <c r="AM891" s="26">
        <v>43989</v>
      </c>
      <c r="AN891" s="27" t="s">
        <v>45</v>
      </c>
      <c r="AO891" s="27">
        <v>0</v>
      </c>
      <c r="AP891" s="28">
        <v>17834</v>
      </c>
    </row>
    <row r="892" spans="1:42">
      <c r="A892">
        <v>-75.72</v>
      </c>
      <c r="B892">
        <v>45.38</v>
      </c>
      <c r="C892" t="s">
        <v>31</v>
      </c>
      <c r="D892">
        <v>6105976</v>
      </c>
      <c r="E892">
        <v>43991</v>
      </c>
      <c r="F892" t="s">
        <v>1024</v>
      </c>
      <c r="G892">
        <v>2020</v>
      </c>
      <c r="H892">
        <v>6</v>
      </c>
      <c r="I892">
        <v>9</v>
      </c>
      <c r="J892" t="str">
        <f t="shared" si="13"/>
        <v>Tuesday</v>
      </c>
      <c r="K892">
        <f>IFERROR(VLOOKUP(E892,'holiday list'!$A$2:$E$106,5,FALSE),0)</f>
        <v>0</v>
      </c>
      <c r="L892">
        <v>20344</v>
      </c>
      <c r="M892" t="s">
        <v>32</v>
      </c>
      <c r="N892">
        <v>23</v>
      </c>
      <c r="P892">
        <v>12</v>
      </c>
      <c r="R892">
        <v>17.5</v>
      </c>
      <c r="T892">
        <v>0.5</v>
      </c>
      <c r="V892">
        <v>0</v>
      </c>
      <c r="X892">
        <v>0</v>
      </c>
      <c r="Y892" t="s">
        <v>33</v>
      </c>
      <c r="Z892">
        <v>0</v>
      </c>
      <c r="AB892">
        <v>0</v>
      </c>
      <c r="AC892" t="s">
        <v>33</v>
      </c>
      <c r="AD892">
        <v>0</v>
      </c>
      <c r="AM892" s="26">
        <v>43990</v>
      </c>
      <c r="AN892" s="27" t="s">
        <v>36</v>
      </c>
      <c r="AO892" s="27">
        <v>0</v>
      </c>
      <c r="AP892" s="28">
        <v>19355</v>
      </c>
    </row>
    <row r="893" spans="1:42">
      <c r="A893">
        <v>-75.72</v>
      </c>
      <c r="B893">
        <v>45.38</v>
      </c>
      <c r="C893" t="s">
        <v>31</v>
      </c>
      <c r="D893">
        <v>6105976</v>
      </c>
      <c r="E893">
        <v>43992</v>
      </c>
      <c r="F893" t="s">
        <v>1025</v>
      </c>
      <c r="G893">
        <v>2020</v>
      </c>
      <c r="H893">
        <v>6</v>
      </c>
      <c r="I893">
        <v>10</v>
      </c>
      <c r="J893" t="str">
        <f t="shared" si="13"/>
        <v>Wednesday</v>
      </c>
      <c r="K893">
        <f>IFERROR(VLOOKUP(E893,'holiday list'!$A$2:$E$106,5,FALSE),0)</f>
        <v>0</v>
      </c>
      <c r="L893">
        <v>22860</v>
      </c>
      <c r="M893" t="s">
        <v>32</v>
      </c>
      <c r="N893">
        <v>30</v>
      </c>
      <c r="P893">
        <v>15</v>
      </c>
      <c r="R893">
        <v>22.5</v>
      </c>
      <c r="T893">
        <v>0</v>
      </c>
      <c r="V893">
        <v>4.5</v>
      </c>
      <c r="X893">
        <v>3</v>
      </c>
      <c r="Z893">
        <v>0</v>
      </c>
      <c r="AB893">
        <v>3</v>
      </c>
      <c r="AD893">
        <v>0</v>
      </c>
      <c r="AM893" s="26">
        <v>43991</v>
      </c>
      <c r="AN893" s="27" t="s">
        <v>56</v>
      </c>
      <c r="AO893" s="27">
        <v>0</v>
      </c>
      <c r="AP893" s="28">
        <v>20344</v>
      </c>
    </row>
    <row r="894" spans="1:42">
      <c r="A894">
        <v>-75.72</v>
      </c>
      <c r="B894">
        <v>45.38</v>
      </c>
      <c r="C894" t="s">
        <v>31</v>
      </c>
      <c r="D894">
        <v>6105976</v>
      </c>
      <c r="E894">
        <v>43993</v>
      </c>
      <c r="F894" t="s">
        <v>1026</v>
      </c>
      <c r="G894">
        <v>2020</v>
      </c>
      <c r="H894">
        <v>6</v>
      </c>
      <c r="I894">
        <v>11</v>
      </c>
      <c r="J894" t="str">
        <f t="shared" si="13"/>
        <v>Thursday</v>
      </c>
      <c r="K894">
        <f>IFERROR(VLOOKUP(E894,'holiday list'!$A$2:$E$106,5,FALSE),0)</f>
        <v>0</v>
      </c>
      <c r="L894">
        <v>23152</v>
      </c>
      <c r="M894" t="s">
        <v>32</v>
      </c>
      <c r="N894">
        <v>24</v>
      </c>
      <c r="P894">
        <v>19</v>
      </c>
      <c r="R894">
        <v>21.5</v>
      </c>
      <c r="T894">
        <v>0</v>
      </c>
      <c r="V894">
        <v>3.5</v>
      </c>
      <c r="X894">
        <v>0</v>
      </c>
      <c r="Y894" t="s">
        <v>33</v>
      </c>
      <c r="Z894">
        <v>0</v>
      </c>
      <c r="AB894">
        <v>0</v>
      </c>
      <c r="AC894" t="s">
        <v>33</v>
      </c>
      <c r="AD894">
        <v>0</v>
      </c>
      <c r="AM894" s="26">
        <v>43992</v>
      </c>
      <c r="AN894" s="27" t="s">
        <v>40</v>
      </c>
      <c r="AO894" s="27">
        <v>0</v>
      </c>
      <c r="AP894" s="28">
        <v>22860</v>
      </c>
    </row>
    <row r="895" spans="1:42">
      <c r="A895">
        <v>-75.72</v>
      </c>
      <c r="B895">
        <v>45.38</v>
      </c>
      <c r="C895" t="s">
        <v>31</v>
      </c>
      <c r="D895">
        <v>6105976</v>
      </c>
      <c r="E895">
        <v>43994</v>
      </c>
      <c r="F895" t="s">
        <v>1027</v>
      </c>
      <c r="G895">
        <v>2020</v>
      </c>
      <c r="H895">
        <v>6</v>
      </c>
      <c r="I895">
        <v>12</v>
      </c>
      <c r="J895" t="str">
        <f t="shared" si="13"/>
        <v>Friday</v>
      </c>
      <c r="K895">
        <f>IFERROR(VLOOKUP(E895,'holiday list'!$A$2:$E$106,5,FALSE),0)</f>
        <v>0</v>
      </c>
      <c r="L895">
        <v>18884</v>
      </c>
      <c r="M895" t="s">
        <v>32</v>
      </c>
      <c r="N895">
        <v>18</v>
      </c>
      <c r="P895">
        <v>14</v>
      </c>
      <c r="R895">
        <v>16</v>
      </c>
      <c r="T895">
        <v>2</v>
      </c>
      <c r="V895">
        <v>0</v>
      </c>
      <c r="X895">
        <v>1.8</v>
      </c>
      <c r="Z895">
        <v>0</v>
      </c>
      <c r="AB895">
        <v>1.8</v>
      </c>
      <c r="AD895">
        <v>0</v>
      </c>
      <c r="AM895" s="26">
        <v>43993</v>
      </c>
      <c r="AN895" s="27" t="s">
        <v>59</v>
      </c>
      <c r="AO895" s="27">
        <v>0</v>
      </c>
      <c r="AP895" s="28">
        <v>23152</v>
      </c>
    </row>
    <row r="896" spans="1:42">
      <c r="A896">
        <v>-75.72</v>
      </c>
      <c r="B896">
        <v>45.38</v>
      </c>
      <c r="C896" t="s">
        <v>31</v>
      </c>
      <c r="D896">
        <v>6105976</v>
      </c>
      <c r="E896">
        <v>43995</v>
      </c>
      <c r="F896" t="s">
        <v>1028</v>
      </c>
      <c r="G896">
        <v>2020</v>
      </c>
      <c r="H896">
        <v>6</v>
      </c>
      <c r="I896">
        <v>13</v>
      </c>
      <c r="J896" t="str">
        <f t="shared" si="13"/>
        <v>Saturday</v>
      </c>
      <c r="K896">
        <f>IFERROR(VLOOKUP(E896,'holiday list'!$A$2:$E$106,5,FALSE),0)</f>
        <v>0</v>
      </c>
      <c r="L896">
        <v>17219</v>
      </c>
      <c r="M896" t="s">
        <v>32</v>
      </c>
      <c r="N896">
        <v>17</v>
      </c>
      <c r="P896">
        <v>6</v>
      </c>
      <c r="R896">
        <v>11.5</v>
      </c>
      <c r="T896">
        <v>6.5</v>
      </c>
      <c r="V896">
        <v>0</v>
      </c>
      <c r="X896">
        <v>0</v>
      </c>
      <c r="Z896">
        <v>0</v>
      </c>
      <c r="AB896">
        <v>0</v>
      </c>
      <c r="AD896">
        <v>0</v>
      </c>
      <c r="AM896" s="26">
        <v>43994</v>
      </c>
      <c r="AN896" s="27" t="s">
        <v>38</v>
      </c>
      <c r="AO896" s="27">
        <v>0</v>
      </c>
      <c r="AP896" s="28">
        <v>18884</v>
      </c>
    </row>
    <row r="897" spans="1:42">
      <c r="A897">
        <v>-75.72</v>
      </c>
      <c r="B897">
        <v>45.38</v>
      </c>
      <c r="C897" t="s">
        <v>31</v>
      </c>
      <c r="D897">
        <v>6105976</v>
      </c>
      <c r="E897">
        <v>43996</v>
      </c>
      <c r="F897" t="s">
        <v>1029</v>
      </c>
      <c r="G897">
        <v>2020</v>
      </c>
      <c r="H897">
        <v>6</v>
      </c>
      <c r="I897">
        <v>14</v>
      </c>
      <c r="J897" t="str">
        <f t="shared" si="13"/>
        <v>Sunday</v>
      </c>
      <c r="K897">
        <f>IFERROR(VLOOKUP(E897,'holiday list'!$A$2:$E$106,5,FALSE),0)</f>
        <v>0</v>
      </c>
      <c r="L897">
        <v>17560</v>
      </c>
      <c r="M897" t="s">
        <v>32</v>
      </c>
      <c r="N897">
        <v>22</v>
      </c>
      <c r="P897">
        <v>6</v>
      </c>
      <c r="R897">
        <v>14</v>
      </c>
      <c r="T897">
        <v>4</v>
      </c>
      <c r="V897">
        <v>0</v>
      </c>
      <c r="X897">
        <v>0</v>
      </c>
      <c r="Z897">
        <v>0</v>
      </c>
      <c r="AB897">
        <v>0</v>
      </c>
      <c r="AD897">
        <v>0</v>
      </c>
      <c r="AM897" s="26">
        <v>43995</v>
      </c>
      <c r="AN897" s="27" t="s">
        <v>42</v>
      </c>
      <c r="AO897" s="27">
        <v>0</v>
      </c>
      <c r="AP897" s="28">
        <v>17219</v>
      </c>
    </row>
    <row r="898" spans="1:42">
      <c r="A898">
        <v>-75.72</v>
      </c>
      <c r="B898">
        <v>45.38</v>
      </c>
      <c r="C898" t="s">
        <v>31</v>
      </c>
      <c r="D898">
        <v>6105976</v>
      </c>
      <c r="E898">
        <v>43997</v>
      </c>
      <c r="F898" t="s">
        <v>1030</v>
      </c>
      <c r="G898">
        <v>2020</v>
      </c>
      <c r="H898">
        <v>6</v>
      </c>
      <c r="I898">
        <v>15</v>
      </c>
      <c r="J898" t="str">
        <f t="shared" si="13"/>
        <v>Monday</v>
      </c>
      <c r="K898">
        <f>IFERROR(VLOOKUP(E898,'holiday list'!$A$2:$E$106,5,FALSE),0)</f>
        <v>0</v>
      </c>
      <c r="L898">
        <v>19827</v>
      </c>
      <c r="M898" t="s">
        <v>32</v>
      </c>
      <c r="N898">
        <v>24.5</v>
      </c>
      <c r="P898">
        <v>6.5</v>
      </c>
      <c r="R898">
        <v>15.5</v>
      </c>
      <c r="T898">
        <v>2.5</v>
      </c>
      <c r="V898">
        <v>0</v>
      </c>
      <c r="X898">
        <v>0</v>
      </c>
      <c r="Z898">
        <v>0</v>
      </c>
      <c r="AB898">
        <v>0</v>
      </c>
      <c r="AD898">
        <v>0</v>
      </c>
      <c r="AM898" s="26">
        <v>43996</v>
      </c>
      <c r="AN898" s="27" t="s">
        <v>45</v>
      </c>
      <c r="AO898" s="27">
        <v>0</v>
      </c>
      <c r="AP898" s="28">
        <v>17560</v>
      </c>
    </row>
    <row r="899" spans="1:42">
      <c r="A899">
        <v>-75.72</v>
      </c>
      <c r="B899">
        <v>45.38</v>
      </c>
      <c r="C899" t="s">
        <v>31</v>
      </c>
      <c r="D899">
        <v>6105976</v>
      </c>
      <c r="E899">
        <v>43998</v>
      </c>
      <c r="F899" t="s">
        <v>1031</v>
      </c>
      <c r="G899">
        <v>2020</v>
      </c>
      <c r="H899">
        <v>6</v>
      </c>
      <c r="I899">
        <v>16</v>
      </c>
      <c r="J899" t="str">
        <f t="shared" ref="J899:J962" si="14">TEXT(E899,"dddd")</f>
        <v>Tuesday</v>
      </c>
      <c r="K899">
        <f>IFERROR(VLOOKUP(E899,'holiday list'!$A$2:$E$106,5,FALSE),0)</f>
        <v>0</v>
      </c>
      <c r="L899">
        <v>21845</v>
      </c>
      <c r="M899" t="s">
        <v>32</v>
      </c>
      <c r="N899">
        <v>27.5</v>
      </c>
      <c r="P899">
        <v>8.5</v>
      </c>
      <c r="R899">
        <v>18</v>
      </c>
      <c r="T899">
        <v>0</v>
      </c>
      <c r="V899">
        <v>0</v>
      </c>
      <c r="X899">
        <v>0</v>
      </c>
      <c r="Z899">
        <v>0</v>
      </c>
      <c r="AB899">
        <v>0</v>
      </c>
      <c r="AD899">
        <v>0</v>
      </c>
      <c r="AM899" s="26">
        <v>43997</v>
      </c>
      <c r="AN899" s="27" t="s">
        <v>36</v>
      </c>
      <c r="AO899" s="27">
        <v>0</v>
      </c>
      <c r="AP899" s="28">
        <v>19827</v>
      </c>
    </row>
    <row r="900" spans="1:42">
      <c r="A900">
        <v>-75.72</v>
      </c>
      <c r="B900">
        <v>45.38</v>
      </c>
      <c r="C900" t="s">
        <v>31</v>
      </c>
      <c r="D900">
        <v>6105976</v>
      </c>
      <c r="E900">
        <v>43999</v>
      </c>
      <c r="F900" t="s">
        <v>1032</v>
      </c>
      <c r="G900">
        <v>2020</v>
      </c>
      <c r="H900">
        <v>6</v>
      </c>
      <c r="I900">
        <v>17</v>
      </c>
      <c r="J900" t="str">
        <f t="shared" si="14"/>
        <v>Wednesday</v>
      </c>
      <c r="K900">
        <f>IFERROR(VLOOKUP(E900,'holiday list'!$A$2:$E$106,5,FALSE),0)</f>
        <v>0</v>
      </c>
      <c r="L900">
        <v>24422</v>
      </c>
      <c r="M900" t="s">
        <v>32</v>
      </c>
      <c r="N900">
        <v>30</v>
      </c>
      <c r="P900">
        <v>12</v>
      </c>
      <c r="R900">
        <v>21</v>
      </c>
      <c r="T900">
        <v>0</v>
      </c>
      <c r="V900">
        <v>3</v>
      </c>
      <c r="X900">
        <v>0</v>
      </c>
      <c r="Z900">
        <v>0</v>
      </c>
      <c r="AB900">
        <v>0</v>
      </c>
      <c r="AD900">
        <v>0</v>
      </c>
      <c r="AM900" s="26">
        <v>43998</v>
      </c>
      <c r="AN900" s="27" t="s">
        <v>56</v>
      </c>
      <c r="AO900" s="27">
        <v>0</v>
      </c>
      <c r="AP900" s="28">
        <v>21845</v>
      </c>
    </row>
    <row r="901" spans="1:42">
      <c r="A901">
        <v>-75.72</v>
      </c>
      <c r="B901">
        <v>45.38</v>
      </c>
      <c r="C901" t="s">
        <v>31</v>
      </c>
      <c r="D901">
        <v>6105976</v>
      </c>
      <c r="E901">
        <v>44000</v>
      </c>
      <c r="F901" t="s">
        <v>1033</v>
      </c>
      <c r="G901">
        <v>2020</v>
      </c>
      <c r="H901">
        <v>6</v>
      </c>
      <c r="I901">
        <v>18</v>
      </c>
      <c r="J901" t="str">
        <f t="shared" si="14"/>
        <v>Thursday</v>
      </c>
      <c r="K901">
        <f>IFERROR(VLOOKUP(E901,'holiday list'!$A$2:$E$106,5,FALSE),0)</f>
        <v>0</v>
      </c>
      <c r="L901">
        <v>26591</v>
      </c>
      <c r="M901" t="s">
        <v>32</v>
      </c>
      <c r="N901">
        <v>32</v>
      </c>
      <c r="P901">
        <v>12.5</v>
      </c>
      <c r="R901">
        <v>22.3</v>
      </c>
      <c r="T901">
        <v>0</v>
      </c>
      <c r="V901">
        <v>4.3</v>
      </c>
      <c r="X901">
        <v>0</v>
      </c>
      <c r="Z901">
        <v>0</v>
      </c>
      <c r="AB901">
        <v>0</v>
      </c>
      <c r="AD901">
        <v>0</v>
      </c>
      <c r="AM901" s="26">
        <v>43999</v>
      </c>
      <c r="AN901" s="27" t="s">
        <v>40</v>
      </c>
      <c r="AO901" s="27">
        <v>0</v>
      </c>
      <c r="AP901" s="28">
        <v>24422</v>
      </c>
    </row>
    <row r="902" spans="1:42">
      <c r="A902">
        <v>-75.72</v>
      </c>
      <c r="B902">
        <v>45.38</v>
      </c>
      <c r="C902" t="s">
        <v>31</v>
      </c>
      <c r="D902">
        <v>6105976</v>
      </c>
      <c r="E902">
        <v>44001</v>
      </c>
      <c r="F902" t="s">
        <v>1034</v>
      </c>
      <c r="G902">
        <v>2020</v>
      </c>
      <c r="H902">
        <v>6</v>
      </c>
      <c r="I902">
        <v>19</v>
      </c>
      <c r="J902" t="str">
        <f t="shared" si="14"/>
        <v>Friday</v>
      </c>
      <c r="K902">
        <f>IFERROR(VLOOKUP(E902,'holiday list'!$A$2:$E$106,5,FALSE),0)</f>
        <v>0</v>
      </c>
      <c r="L902">
        <v>28138</v>
      </c>
      <c r="M902" t="s">
        <v>32</v>
      </c>
      <c r="N902">
        <v>31.5</v>
      </c>
      <c r="P902">
        <v>16</v>
      </c>
      <c r="R902">
        <v>23.8</v>
      </c>
      <c r="T902">
        <v>0</v>
      </c>
      <c r="V902">
        <v>5.8</v>
      </c>
      <c r="X902">
        <v>0</v>
      </c>
      <c r="Z902">
        <v>0</v>
      </c>
      <c r="AB902">
        <v>0</v>
      </c>
      <c r="AD902">
        <v>0</v>
      </c>
      <c r="AM902" s="26">
        <v>44000</v>
      </c>
      <c r="AN902" s="27" t="s">
        <v>59</v>
      </c>
      <c r="AO902" s="27">
        <v>0</v>
      </c>
      <c r="AP902" s="28">
        <v>26591</v>
      </c>
    </row>
    <row r="903" spans="1:42">
      <c r="A903">
        <v>-75.72</v>
      </c>
      <c r="B903">
        <v>45.38</v>
      </c>
      <c r="C903" t="s">
        <v>31</v>
      </c>
      <c r="D903">
        <v>6105976</v>
      </c>
      <c r="E903">
        <v>44002</v>
      </c>
      <c r="F903" t="s">
        <v>1035</v>
      </c>
      <c r="G903">
        <v>2020</v>
      </c>
      <c r="H903">
        <v>6</v>
      </c>
      <c r="I903">
        <v>20</v>
      </c>
      <c r="J903" t="str">
        <f t="shared" si="14"/>
        <v>Saturday</v>
      </c>
      <c r="K903">
        <f>IFERROR(VLOOKUP(E903,'holiday list'!$A$2:$E$106,5,FALSE),0)</f>
        <v>0</v>
      </c>
      <c r="L903">
        <v>27474</v>
      </c>
      <c r="M903" t="s">
        <v>32</v>
      </c>
      <c r="N903">
        <v>33</v>
      </c>
      <c r="P903">
        <v>18</v>
      </c>
      <c r="R903">
        <v>25.5</v>
      </c>
      <c r="T903">
        <v>0</v>
      </c>
      <c r="V903">
        <v>7.5</v>
      </c>
      <c r="X903">
        <v>0</v>
      </c>
      <c r="Z903">
        <v>0</v>
      </c>
      <c r="AB903">
        <v>0</v>
      </c>
      <c r="AD903">
        <v>0</v>
      </c>
      <c r="AM903" s="26">
        <v>44001</v>
      </c>
      <c r="AN903" s="27" t="s">
        <v>38</v>
      </c>
      <c r="AO903" s="27">
        <v>0</v>
      </c>
      <c r="AP903" s="28">
        <v>28138</v>
      </c>
    </row>
    <row r="904" spans="1:42">
      <c r="A904">
        <v>-75.72</v>
      </c>
      <c r="B904">
        <v>45.38</v>
      </c>
      <c r="C904" t="s">
        <v>31</v>
      </c>
      <c r="D904">
        <v>6105976</v>
      </c>
      <c r="E904">
        <v>44003</v>
      </c>
      <c r="F904" t="s">
        <v>107</v>
      </c>
      <c r="G904">
        <v>2020</v>
      </c>
      <c r="H904">
        <v>6</v>
      </c>
      <c r="I904">
        <v>21</v>
      </c>
      <c r="J904" t="str">
        <f t="shared" si="14"/>
        <v>Sunday</v>
      </c>
      <c r="K904">
        <f>IFERROR(VLOOKUP(E904,'holiday list'!$A$2:$E$106,5,FALSE),0)</f>
        <v>1</v>
      </c>
      <c r="L904">
        <v>27891</v>
      </c>
      <c r="M904" t="s">
        <v>32</v>
      </c>
      <c r="N904">
        <v>33</v>
      </c>
      <c r="P904">
        <v>17</v>
      </c>
      <c r="R904">
        <v>25</v>
      </c>
      <c r="T904">
        <v>0</v>
      </c>
      <c r="V904">
        <v>7</v>
      </c>
      <c r="X904">
        <v>0</v>
      </c>
      <c r="Z904">
        <v>0</v>
      </c>
      <c r="AB904">
        <v>0</v>
      </c>
      <c r="AD904">
        <v>0</v>
      </c>
      <c r="AM904" s="26">
        <v>44002</v>
      </c>
      <c r="AN904" s="27" t="s">
        <v>42</v>
      </c>
      <c r="AO904" s="27">
        <v>0</v>
      </c>
      <c r="AP904" s="28">
        <v>27474</v>
      </c>
    </row>
    <row r="905" spans="1:42">
      <c r="A905">
        <v>-75.72</v>
      </c>
      <c r="B905">
        <v>45.38</v>
      </c>
      <c r="C905" t="s">
        <v>31</v>
      </c>
      <c r="D905">
        <v>6105976</v>
      </c>
      <c r="E905">
        <v>44004</v>
      </c>
      <c r="F905" t="s">
        <v>1036</v>
      </c>
      <c r="G905">
        <v>2020</v>
      </c>
      <c r="H905">
        <v>6</v>
      </c>
      <c r="I905">
        <v>22</v>
      </c>
      <c r="J905" t="str">
        <f t="shared" si="14"/>
        <v>Monday</v>
      </c>
      <c r="K905">
        <f>IFERROR(VLOOKUP(E905,'holiday list'!$A$2:$E$106,5,FALSE),0)</f>
        <v>0</v>
      </c>
      <c r="L905">
        <v>29293</v>
      </c>
      <c r="M905" t="s">
        <v>32</v>
      </c>
      <c r="N905">
        <v>34</v>
      </c>
      <c r="P905">
        <v>19.5</v>
      </c>
      <c r="R905">
        <v>26.8</v>
      </c>
      <c r="T905">
        <v>0</v>
      </c>
      <c r="V905">
        <v>8.8000000000000007</v>
      </c>
      <c r="X905">
        <v>5.4</v>
      </c>
      <c r="Z905">
        <v>0</v>
      </c>
      <c r="AB905">
        <v>5.4</v>
      </c>
      <c r="AD905">
        <v>0</v>
      </c>
      <c r="AM905" s="26">
        <v>44003</v>
      </c>
      <c r="AN905" s="27" t="s">
        <v>45</v>
      </c>
      <c r="AO905" s="27">
        <v>1</v>
      </c>
      <c r="AP905" s="28">
        <v>27891</v>
      </c>
    </row>
    <row r="906" spans="1:42">
      <c r="A906">
        <v>-75.72</v>
      </c>
      <c r="B906">
        <v>45.38</v>
      </c>
      <c r="C906" t="s">
        <v>31</v>
      </c>
      <c r="D906">
        <v>6105976</v>
      </c>
      <c r="E906">
        <v>44005</v>
      </c>
      <c r="F906" t="s">
        <v>1037</v>
      </c>
      <c r="G906">
        <v>2020</v>
      </c>
      <c r="H906">
        <v>6</v>
      </c>
      <c r="I906">
        <v>23</v>
      </c>
      <c r="J906" t="str">
        <f t="shared" si="14"/>
        <v>Tuesday</v>
      </c>
      <c r="K906">
        <f>IFERROR(VLOOKUP(E906,'holiday list'!$A$2:$E$106,5,FALSE),0)</f>
        <v>0</v>
      </c>
      <c r="L906">
        <v>29271</v>
      </c>
      <c r="M906" t="s">
        <v>32</v>
      </c>
      <c r="N906">
        <v>31</v>
      </c>
      <c r="P906">
        <v>20</v>
      </c>
      <c r="R906">
        <v>25.5</v>
      </c>
      <c r="T906">
        <v>0</v>
      </c>
      <c r="V906">
        <v>7.5</v>
      </c>
      <c r="X906">
        <v>3.6</v>
      </c>
      <c r="Z906">
        <v>0</v>
      </c>
      <c r="AB906">
        <v>3.6</v>
      </c>
      <c r="AD906">
        <v>0</v>
      </c>
      <c r="AM906" s="26">
        <v>44004</v>
      </c>
      <c r="AN906" s="27" t="s">
        <v>36</v>
      </c>
      <c r="AO906" s="27">
        <v>0</v>
      </c>
      <c r="AP906" s="28">
        <v>29293</v>
      </c>
    </row>
    <row r="907" spans="1:42">
      <c r="A907">
        <v>-75.72</v>
      </c>
      <c r="B907">
        <v>45.38</v>
      </c>
      <c r="C907" t="s">
        <v>31</v>
      </c>
      <c r="D907">
        <v>6105976</v>
      </c>
      <c r="E907">
        <v>44006</v>
      </c>
      <c r="F907" t="s">
        <v>1038</v>
      </c>
      <c r="G907">
        <v>2020</v>
      </c>
      <c r="H907">
        <v>6</v>
      </c>
      <c r="I907">
        <v>24</v>
      </c>
      <c r="J907" t="str">
        <f t="shared" si="14"/>
        <v>Wednesday</v>
      </c>
      <c r="K907">
        <f>IFERROR(VLOOKUP(E907,'holiday list'!$A$2:$E$106,5,FALSE),0)</f>
        <v>0</v>
      </c>
      <c r="L907">
        <v>23398</v>
      </c>
      <c r="M907" t="s">
        <v>32</v>
      </c>
      <c r="N907">
        <v>22.5</v>
      </c>
      <c r="P907">
        <v>18</v>
      </c>
      <c r="R907">
        <v>20.3</v>
      </c>
      <c r="T907">
        <v>0</v>
      </c>
      <c r="V907">
        <v>2.2999999999999998</v>
      </c>
      <c r="X907">
        <v>0</v>
      </c>
      <c r="Y907" t="s">
        <v>33</v>
      </c>
      <c r="Z907">
        <v>0</v>
      </c>
      <c r="AB907">
        <v>0</v>
      </c>
      <c r="AC907" t="s">
        <v>33</v>
      </c>
      <c r="AD907">
        <v>0</v>
      </c>
      <c r="AM907" s="26">
        <v>44005</v>
      </c>
      <c r="AN907" s="27" t="s">
        <v>56</v>
      </c>
      <c r="AO907" s="27">
        <v>0</v>
      </c>
      <c r="AP907" s="28">
        <v>29271</v>
      </c>
    </row>
    <row r="908" spans="1:42">
      <c r="A908">
        <v>-75.72</v>
      </c>
      <c r="B908">
        <v>45.38</v>
      </c>
      <c r="C908" t="s">
        <v>31</v>
      </c>
      <c r="D908">
        <v>6105976</v>
      </c>
      <c r="E908">
        <v>44007</v>
      </c>
      <c r="F908" t="s">
        <v>1039</v>
      </c>
      <c r="G908">
        <v>2020</v>
      </c>
      <c r="H908">
        <v>6</v>
      </c>
      <c r="I908">
        <v>25</v>
      </c>
      <c r="J908" t="str">
        <f t="shared" si="14"/>
        <v>Thursday</v>
      </c>
      <c r="K908">
        <f>IFERROR(VLOOKUP(E908,'holiday list'!$A$2:$E$106,5,FALSE),0)</f>
        <v>0</v>
      </c>
      <c r="L908">
        <v>21644</v>
      </c>
      <c r="M908" t="s">
        <v>32</v>
      </c>
      <c r="N908">
        <v>24.5</v>
      </c>
      <c r="P908">
        <v>16</v>
      </c>
      <c r="R908">
        <v>20.3</v>
      </c>
      <c r="T908">
        <v>0</v>
      </c>
      <c r="V908">
        <v>2.2999999999999998</v>
      </c>
      <c r="X908">
        <v>0</v>
      </c>
      <c r="Z908">
        <v>0</v>
      </c>
      <c r="AB908">
        <v>0</v>
      </c>
      <c r="AD908">
        <v>0</v>
      </c>
      <c r="AM908" s="26">
        <v>44006</v>
      </c>
      <c r="AN908" s="27" t="s">
        <v>40</v>
      </c>
      <c r="AO908" s="27">
        <v>0</v>
      </c>
      <c r="AP908" s="28">
        <v>23398</v>
      </c>
    </row>
    <row r="909" spans="1:42">
      <c r="A909">
        <v>-75.72</v>
      </c>
      <c r="B909">
        <v>45.38</v>
      </c>
      <c r="C909" t="s">
        <v>31</v>
      </c>
      <c r="D909">
        <v>6105976</v>
      </c>
      <c r="E909">
        <v>44008</v>
      </c>
      <c r="F909" t="s">
        <v>1040</v>
      </c>
      <c r="G909">
        <v>2020</v>
      </c>
      <c r="H909">
        <v>6</v>
      </c>
      <c r="I909">
        <v>26</v>
      </c>
      <c r="J909" t="str">
        <f t="shared" si="14"/>
        <v>Friday</v>
      </c>
      <c r="K909">
        <f>IFERROR(VLOOKUP(E909,'holiday list'!$A$2:$E$106,5,FALSE),0)</f>
        <v>0</v>
      </c>
      <c r="L909">
        <v>22159</v>
      </c>
      <c r="M909" t="s">
        <v>32</v>
      </c>
      <c r="N909">
        <v>26.5</v>
      </c>
      <c r="P909">
        <v>12.5</v>
      </c>
      <c r="R909">
        <v>19.5</v>
      </c>
      <c r="T909">
        <v>0</v>
      </c>
      <c r="V909">
        <v>1.5</v>
      </c>
      <c r="X909">
        <v>0</v>
      </c>
      <c r="Y909" t="s">
        <v>33</v>
      </c>
      <c r="Z909">
        <v>0</v>
      </c>
      <c r="AB909">
        <v>0</v>
      </c>
      <c r="AC909" t="s">
        <v>33</v>
      </c>
      <c r="AD909">
        <v>0</v>
      </c>
      <c r="AM909" s="26">
        <v>44007</v>
      </c>
      <c r="AN909" s="27" t="s">
        <v>59</v>
      </c>
      <c r="AO909" s="27">
        <v>0</v>
      </c>
      <c r="AP909" s="28">
        <v>21644</v>
      </c>
    </row>
    <row r="910" spans="1:42">
      <c r="A910">
        <v>-75.72</v>
      </c>
      <c r="B910">
        <v>45.38</v>
      </c>
      <c r="C910" t="s">
        <v>31</v>
      </c>
      <c r="D910">
        <v>6105976</v>
      </c>
      <c r="E910">
        <v>44009</v>
      </c>
      <c r="F910" t="s">
        <v>1041</v>
      </c>
      <c r="G910">
        <v>2020</v>
      </c>
      <c r="H910">
        <v>6</v>
      </c>
      <c r="I910">
        <v>27</v>
      </c>
      <c r="J910" t="str">
        <f t="shared" si="14"/>
        <v>Saturday</v>
      </c>
      <c r="K910">
        <f>IFERROR(VLOOKUP(E910,'holiday list'!$A$2:$E$106,5,FALSE),0)</f>
        <v>0</v>
      </c>
      <c r="L910">
        <v>21517</v>
      </c>
      <c r="M910" t="s">
        <v>32</v>
      </c>
      <c r="N910">
        <v>27</v>
      </c>
      <c r="P910">
        <v>16.5</v>
      </c>
      <c r="R910">
        <v>21.8</v>
      </c>
      <c r="T910">
        <v>0</v>
      </c>
      <c r="V910">
        <v>3.8</v>
      </c>
      <c r="X910">
        <v>0.8</v>
      </c>
      <c r="Z910">
        <v>0</v>
      </c>
      <c r="AB910">
        <v>0.8</v>
      </c>
      <c r="AD910">
        <v>0</v>
      </c>
      <c r="AM910" s="26">
        <v>44008</v>
      </c>
      <c r="AN910" s="27" t="s">
        <v>38</v>
      </c>
      <c r="AO910" s="27">
        <v>0</v>
      </c>
      <c r="AP910" s="28">
        <v>22159</v>
      </c>
    </row>
    <row r="911" spans="1:42">
      <c r="A911">
        <v>-75.72</v>
      </c>
      <c r="B911">
        <v>45.38</v>
      </c>
      <c r="C911" t="s">
        <v>31</v>
      </c>
      <c r="D911">
        <v>6105976</v>
      </c>
      <c r="E911">
        <v>44010</v>
      </c>
      <c r="F911" t="s">
        <v>1042</v>
      </c>
      <c r="G911">
        <v>2020</v>
      </c>
      <c r="H911">
        <v>6</v>
      </c>
      <c r="I911">
        <v>28</v>
      </c>
      <c r="J911" t="str">
        <f t="shared" si="14"/>
        <v>Sunday</v>
      </c>
      <c r="K911">
        <f>IFERROR(VLOOKUP(E911,'holiday list'!$A$2:$E$106,5,FALSE),0)</f>
        <v>0</v>
      </c>
      <c r="L911">
        <v>22535</v>
      </c>
      <c r="M911" t="s">
        <v>32</v>
      </c>
      <c r="N911">
        <v>28</v>
      </c>
      <c r="P911">
        <v>16.5</v>
      </c>
      <c r="R911">
        <v>22.3</v>
      </c>
      <c r="T911">
        <v>0</v>
      </c>
      <c r="V911">
        <v>4.3</v>
      </c>
      <c r="X911">
        <v>7.8</v>
      </c>
      <c r="Z911">
        <v>0</v>
      </c>
      <c r="AB911">
        <v>7.8</v>
      </c>
      <c r="AD911">
        <v>0</v>
      </c>
      <c r="AM911" s="26">
        <v>44009</v>
      </c>
      <c r="AN911" s="27" t="s">
        <v>42</v>
      </c>
      <c r="AO911" s="27">
        <v>0</v>
      </c>
      <c r="AP911" s="28">
        <v>21517</v>
      </c>
    </row>
    <row r="912" spans="1:42">
      <c r="A912">
        <v>-75.72</v>
      </c>
      <c r="B912">
        <v>45.38</v>
      </c>
      <c r="C912" t="s">
        <v>31</v>
      </c>
      <c r="D912">
        <v>6105976</v>
      </c>
      <c r="E912">
        <v>44011</v>
      </c>
      <c r="F912" t="s">
        <v>1043</v>
      </c>
      <c r="G912">
        <v>2020</v>
      </c>
      <c r="H912">
        <v>6</v>
      </c>
      <c r="I912">
        <v>29</v>
      </c>
      <c r="J912" t="str">
        <f t="shared" si="14"/>
        <v>Monday</v>
      </c>
      <c r="K912">
        <f>IFERROR(VLOOKUP(E912,'holiday list'!$A$2:$E$106,5,FALSE),0)</f>
        <v>0</v>
      </c>
      <c r="L912">
        <v>24535</v>
      </c>
      <c r="M912" t="s">
        <v>32</v>
      </c>
      <c r="N912">
        <v>27.5</v>
      </c>
      <c r="P912">
        <v>16</v>
      </c>
      <c r="R912">
        <v>21.8</v>
      </c>
      <c r="T912">
        <v>0</v>
      </c>
      <c r="V912">
        <v>3.8</v>
      </c>
      <c r="X912">
        <v>0.4</v>
      </c>
      <c r="Z912">
        <v>0</v>
      </c>
      <c r="AB912">
        <v>0.4</v>
      </c>
      <c r="AD912">
        <v>0</v>
      </c>
      <c r="AM912" s="26">
        <v>44010</v>
      </c>
      <c r="AN912" s="27" t="s">
        <v>45</v>
      </c>
      <c r="AO912" s="27">
        <v>0</v>
      </c>
      <c r="AP912" s="28">
        <v>22535</v>
      </c>
    </row>
    <row r="913" spans="1:42">
      <c r="A913">
        <v>-75.72</v>
      </c>
      <c r="B913">
        <v>45.38</v>
      </c>
      <c r="C913" t="s">
        <v>31</v>
      </c>
      <c r="D913">
        <v>6105976</v>
      </c>
      <c r="E913">
        <v>44012</v>
      </c>
      <c r="F913" t="s">
        <v>1044</v>
      </c>
      <c r="G913">
        <v>2020</v>
      </c>
      <c r="H913">
        <v>6</v>
      </c>
      <c r="I913">
        <v>30</v>
      </c>
      <c r="J913" t="str">
        <f t="shared" si="14"/>
        <v>Tuesday</v>
      </c>
      <c r="K913">
        <f>IFERROR(VLOOKUP(E913,'holiday list'!$A$2:$E$106,5,FALSE),0)</f>
        <v>0</v>
      </c>
      <c r="L913">
        <v>24352</v>
      </c>
      <c r="M913" t="s">
        <v>32</v>
      </c>
      <c r="N913">
        <v>27.5</v>
      </c>
      <c r="P913">
        <v>19</v>
      </c>
      <c r="R913">
        <v>23.3</v>
      </c>
      <c r="T913">
        <v>0</v>
      </c>
      <c r="V913">
        <v>5.3</v>
      </c>
      <c r="X913">
        <v>0</v>
      </c>
      <c r="Z913">
        <v>0</v>
      </c>
      <c r="AB913">
        <v>0</v>
      </c>
      <c r="AD913">
        <v>0</v>
      </c>
      <c r="AM913" s="26">
        <v>44011</v>
      </c>
      <c r="AN913" s="27" t="s">
        <v>36</v>
      </c>
      <c r="AO913" s="27">
        <v>0</v>
      </c>
      <c r="AP913" s="28">
        <v>24535</v>
      </c>
    </row>
    <row r="914" spans="1:42">
      <c r="A914">
        <v>-75.72</v>
      </c>
      <c r="B914">
        <v>45.38</v>
      </c>
      <c r="C914" t="s">
        <v>31</v>
      </c>
      <c r="D914">
        <v>6105976</v>
      </c>
      <c r="E914">
        <v>44013</v>
      </c>
      <c r="F914" t="s">
        <v>108</v>
      </c>
      <c r="G914">
        <v>2020</v>
      </c>
      <c r="H914">
        <v>7</v>
      </c>
      <c r="I914">
        <v>1</v>
      </c>
      <c r="J914" t="str">
        <f t="shared" si="14"/>
        <v>Wednesday</v>
      </c>
      <c r="K914">
        <f>IFERROR(VLOOKUP(E914,'holiday list'!$A$2:$E$106,5,FALSE),0)</f>
        <v>1</v>
      </c>
      <c r="L914">
        <v>25425</v>
      </c>
      <c r="M914" t="s">
        <v>32</v>
      </c>
      <c r="N914">
        <v>32.5</v>
      </c>
      <c r="P914">
        <v>17.5</v>
      </c>
      <c r="R914">
        <v>25</v>
      </c>
      <c r="T914">
        <v>0</v>
      </c>
      <c r="V914">
        <v>7</v>
      </c>
      <c r="X914">
        <v>0</v>
      </c>
      <c r="Z914">
        <v>0</v>
      </c>
      <c r="AB914">
        <v>0</v>
      </c>
      <c r="AD914">
        <v>0</v>
      </c>
      <c r="AM914" s="26">
        <v>44012</v>
      </c>
      <c r="AN914" s="27" t="s">
        <v>56</v>
      </c>
      <c r="AO914" s="27">
        <v>0</v>
      </c>
      <c r="AP914" s="28">
        <v>24352</v>
      </c>
    </row>
    <row r="915" spans="1:42">
      <c r="A915">
        <v>-75.72</v>
      </c>
      <c r="B915">
        <v>45.38</v>
      </c>
      <c r="C915" t="s">
        <v>31</v>
      </c>
      <c r="D915">
        <v>6105976</v>
      </c>
      <c r="E915">
        <v>44014</v>
      </c>
      <c r="F915" t="s">
        <v>1045</v>
      </c>
      <c r="G915">
        <v>2020</v>
      </c>
      <c r="H915">
        <v>7</v>
      </c>
      <c r="I915">
        <v>2</v>
      </c>
      <c r="J915" t="str">
        <f t="shared" si="14"/>
        <v>Thursday</v>
      </c>
      <c r="K915">
        <f>IFERROR(VLOOKUP(E915,'holiday list'!$A$2:$E$106,5,FALSE),0)</f>
        <v>0</v>
      </c>
      <c r="L915">
        <v>27581</v>
      </c>
      <c r="M915" t="s">
        <v>32</v>
      </c>
      <c r="N915">
        <v>32</v>
      </c>
      <c r="P915">
        <v>21</v>
      </c>
      <c r="R915">
        <v>26.5</v>
      </c>
      <c r="T915">
        <v>0</v>
      </c>
      <c r="V915">
        <v>8.5</v>
      </c>
      <c r="X915">
        <v>0.8</v>
      </c>
      <c r="Z915">
        <v>0</v>
      </c>
      <c r="AB915">
        <v>0.8</v>
      </c>
      <c r="AD915">
        <v>0</v>
      </c>
      <c r="AM915" s="26">
        <v>44013</v>
      </c>
      <c r="AN915" s="27" t="s">
        <v>40</v>
      </c>
      <c r="AO915" s="27">
        <v>1</v>
      </c>
      <c r="AP915" s="28">
        <v>25425</v>
      </c>
    </row>
    <row r="916" spans="1:42">
      <c r="A916">
        <v>-75.72</v>
      </c>
      <c r="B916">
        <v>45.38</v>
      </c>
      <c r="C916" t="s">
        <v>31</v>
      </c>
      <c r="D916">
        <v>6105976</v>
      </c>
      <c r="E916">
        <v>44015</v>
      </c>
      <c r="F916" t="s">
        <v>1046</v>
      </c>
      <c r="G916">
        <v>2020</v>
      </c>
      <c r="H916">
        <v>7</v>
      </c>
      <c r="I916">
        <v>3</v>
      </c>
      <c r="J916" t="str">
        <f t="shared" si="14"/>
        <v>Friday</v>
      </c>
      <c r="K916">
        <f>IFERROR(VLOOKUP(E916,'holiday list'!$A$2:$E$106,5,FALSE),0)</f>
        <v>0</v>
      </c>
      <c r="L916">
        <v>27922</v>
      </c>
      <c r="M916" t="s">
        <v>32</v>
      </c>
      <c r="N916">
        <v>32</v>
      </c>
      <c r="P916">
        <v>20.5</v>
      </c>
      <c r="R916">
        <v>26.3</v>
      </c>
      <c r="T916">
        <v>0</v>
      </c>
      <c r="V916">
        <v>8.3000000000000007</v>
      </c>
      <c r="X916">
        <v>0</v>
      </c>
      <c r="Z916">
        <v>0</v>
      </c>
      <c r="AB916">
        <v>0</v>
      </c>
      <c r="AD916">
        <v>0</v>
      </c>
      <c r="AM916" s="26">
        <v>44014</v>
      </c>
      <c r="AN916" s="27" t="s">
        <v>59</v>
      </c>
      <c r="AO916" s="27">
        <v>0</v>
      </c>
      <c r="AP916" s="28">
        <v>27581</v>
      </c>
    </row>
    <row r="917" spans="1:42">
      <c r="A917">
        <v>-75.72</v>
      </c>
      <c r="B917">
        <v>45.38</v>
      </c>
      <c r="C917" t="s">
        <v>31</v>
      </c>
      <c r="D917">
        <v>6105976</v>
      </c>
      <c r="E917">
        <v>44016</v>
      </c>
      <c r="F917" t="s">
        <v>1047</v>
      </c>
      <c r="G917">
        <v>2020</v>
      </c>
      <c r="H917">
        <v>7</v>
      </c>
      <c r="I917">
        <v>4</v>
      </c>
      <c r="J917" t="str">
        <f t="shared" si="14"/>
        <v>Saturday</v>
      </c>
      <c r="K917">
        <f>IFERROR(VLOOKUP(E917,'holiday list'!$A$2:$E$106,5,FALSE),0)</f>
        <v>0</v>
      </c>
      <c r="L917">
        <v>24103</v>
      </c>
      <c r="M917" t="s">
        <v>32</v>
      </c>
      <c r="N917">
        <v>30.5</v>
      </c>
      <c r="P917">
        <v>17.5</v>
      </c>
      <c r="R917">
        <v>24</v>
      </c>
      <c r="T917">
        <v>0</v>
      </c>
      <c r="V917">
        <v>6</v>
      </c>
      <c r="X917">
        <v>0.6</v>
      </c>
      <c r="Z917">
        <v>0</v>
      </c>
      <c r="AB917">
        <v>0.6</v>
      </c>
      <c r="AD917">
        <v>0</v>
      </c>
      <c r="AM917" s="26">
        <v>44015</v>
      </c>
      <c r="AN917" s="27" t="s">
        <v>38</v>
      </c>
      <c r="AO917" s="27">
        <v>0</v>
      </c>
      <c r="AP917" s="28">
        <v>27922</v>
      </c>
    </row>
    <row r="918" spans="1:42">
      <c r="A918">
        <v>-75.72</v>
      </c>
      <c r="B918">
        <v>45.38</v>
      </c>
      <c r="C918" t="s">
        <v>31</v>
      </c>
      <c r="D918">
        <v>6105976</v>
      </c>
      <c r="E918">
        <v>44017</v>
      </c>
      <c r="F918" t="s">
        <v>1048</v>
      </c>
      <c r="G918">
        <v>2020</v>
      </c>
      <c r="H918">
        <v>7</v>
      </c>
      <c r="I918">
        <v>5</v>
      </c>
      <c r="J918" t="str">
        <f t="shared" si="14"/>
        <v>Sunday</v>
      </c>
      <c r="K918">
        <f>IFERROR(VLOOKUP(E918,'holiday list'!$A$2:$E$106,5,FALSE),0)</f>
        <v>0</v>
      </c>
      <c r="L918">
        <v>24330</v>
      </c>
      <c r="M918" t="s">
        <v>32</v>
      </c>
      <c r="N918">
        <v>30</v>
      </c>
      <c r="P918">
        <v>15.5</v>
      </c>
      <c r="R918">
        <v>22.8</v>
      </c>
      <c r="T918">
        <v>0</v>
      </c>
      <c r="V918">
        <v>4.8</v>
      </c>
      <c r="X918">
        <v>0</v>
      </c>
      <c r="Z918">
        <v>0</v>
      </c>
      <c r="AB918">
        <v>0</v>
      </c>
      <c r="AD918">
        <v>0</v>
      </c>
      <c r="AM918" s="26">
        <v>44016</v>
      </c>
      <c r="AN918" s="27" t="s">
        <v>42</v>
      </c>
      <c r="AO918" s="27">
        <v>0</v>
      </c>
      <c r="AP918" s="28">
        <v>24103</v>
      </c>
    </row>
    <row r="919" spans="1:42">
      <c r="A919">
        <v>-75.72</v>
      </c>
      <c r="B919">
        <v>45.38</v>
      </c>
      <c r="C919" t="s">
        <v>31</v>
      </c>
      <c r="D919">
        <v>6105976</v>
      </c>
      <c r="E919">
        <v>44018</v>
      </c>
      <c r="F919" t="s">
        <v>1049</v>
      </c>
      <c r="G919">
        <v>2020</v>
      </c>
      <c r="H919">
        <v>7</v>
      </c>
      <c r="I919">
        <v>6</v>
      </c>
      <c r="J919" t="str">
        <f t="shared" si="14"/>
        <v>Monday</v>
      </c>
      <c r="K919">
        <f>IFERROR(VLOOKUP(E919,'holiday list'!$A$2:$E$106,5,FALSE),0)</f>
        <v>0</v>
      </c>
      <c r="L919">
        <v>27345</v>
      </c>
      <c r="M919" t="s">
        <v>32</v>
      </c>
      <c r="N919">
        <v>31</v>
      </c>
      <c r="P919">
        <v>14</v>
      </c>
      <c r="R919">
        <v>22.5</v>
      </c>
      <c r="T919">
        <v>0</v>
      </c>
      <c r="V919">
        <v>4.5</v>
      </c>
      <c r="X919">
        <v>0</v>
      </c>
      <c r="Z919">
        <v>0</v>
      </c>
      <c r="AB919">
        <v>0</v>
      </c>
      <c r="AD919">
        <v>0</v>
      </c>
      <c r="AM919" s="26">
        <v>44017</v>
      </c>
      <c r="AN919" s="27" t="s">
        <v>45</v>
      </c>
      <c r="AO919" s="27">
        <v>0</v>
      </c>
      <c r="AP919" s="28">
        <v>24330</v>
      </c>
    </row>
    <row r="920" spans="1:42">
      <c r="A920">
        <v>-75.72</v>
      </c>
      <c r="B920">
        <v>45.38</v>
      </c>
      <c r="C920" t="s">
        <v>31</v>
      </c>
      <c r="D920">
        <v>6105976</v>
      </c>
      <c r="E920">
        <v>44019</v>
      </c>
      <c r="F920" t="s">
        <v>1050</v>
      </c>
      <c r="G920">
        <v>2020</v>
      </c>
      <c r="H920">
        <v>7</v>
      </c>
      <c r="I920">
        <v>7</v>
      </c>
      <c r="J920" t="str">
        <f t="shared" si="14"/>
        <v>Tuesday</v>
      </c>
      <c r="K920">
        <f>IFERROR(VLOOKUP(E920,'holiday list'!$A$2:$E$106,5,FALSE),0)</f>
        <v>0</v>
      </c>
      <c r="L920">
        <v>29831</v>
      </c>
      <c r="M920" t="s">
        <v>32</v>
      </c>
      <c r="N920">
        <v>34.5</v>
      </c>
      <c r="P920">
        <v>17</v>
      </c>
      <c r="R920">
        <v>25.8</v>
      </c>
      <c r="T920">
        <v>0</v>
      </c>
      <c r="V920">
        <v>7.8</v>
      </c>
      <c r="X920">
        <v>1.8</v>
      </c>
      <c r="Z920">
        <v>0</v>
      </c>
      <c r="AB920">
        <v>1.8</v>
      </c>
      <c r="AD920">
        <v>0</v>
      </c>
      <c r="AM920" s="26">
        <v>44018</v>
      </c>
      <c r="AN920" s="27" t="s">
        <v>36</v>
      </c>
      <c r="AO920" s="27">
        <v>0</v>
      </c>
      <c r="AP920" s="28">
        <v>27345</v>
      </c>
    </row>
    <row r="921" spans="1:42">
      <c r="A921">
        <v>-75.72</v>
      </c>
      <c r="B921">
        <v>45.38</v>
      </c>
      <c r="C921" t="s">
        <v>31</v>
      </c>
      <c r="D921">
        <v>6105976</v>
      </c>
      <c r="E921">
        <v>44020</v>
      </c>
      <c r="F921" t="s">
        <v>1051</v>
      </c>
      <c r="G921">
        <v>2020</v>
      </c>
      <c r="H921">
        <v>7</v>
      </c>
      <c r="I921">
        <v>8</v>
      </c>
      <c r="J921" t="str">
        <f t="shared" si="14"/>
        <v>Wednesday</v>
      </c>
      <c r="K921">
        <f>IFERROR(VLOOKUP(E921,'holiday list'!$A$2:$E$106,5,FALSE),0)</f>
        <v>0</v>
      </c>
      <c r="L921">
        <v>32840</v>
      </c>
      <c r="M921" t="s">
        <v>32</v>
      </c>
      <c r="N921">
        <v>33</v>
      </c>
      <c r="P921">
        <v>21.5</v>
      </c>
      <c r="R921">
        <v>27.3</v>
      </c>
      <c r="T921">
        <v>0</v>
      </c>
      <c r="V921">
        <v>9.3000000000000007</v>
      </c>
      <c r="X921">
        <v>0</v>
      </c>
      <c r="Z921">
        <v>0</v>
      </c>
      <c r="AB921">
        <v>0</v>
      </c>
      <c r="AD921">
        <v>0</v>
      </c>
      <c r="AM921" s="26">
        <v>44019</v>
      </c>
      <c r="AN921" s="27" t="s">
        <v>56</v>
      </c>
      <c r="AO921" s="27">
        <v>0</v>
      </c>
      <c r="AP921" s="28">
        <v>29831</v>
      </c>
    </row>
    <row r="922" spans="1:42">
      <c r="A922">
        <v>-75.72</v>
      </c>
      <c r="B922">
        <v>45.38</v>
      </c>
      <c r="C922" t="s">
        <v>31</v>
      </c>
      <c r="D922">
        <v>6105976</v>
      </c>
      <c r="E922">
        <v>44021</v>
      </c>
      <c r="F922" t="s">
        <v>1052</v>
      </c>
      <c r="G922">
        <v>2020</v>
      </c>
      <c r="H922">
        <v>7</v>
      </c>
      <c r="I922">
        <v>9</v>
      </c>
      <c r="J922" t="str">
        <f t="shared" si="14"/>
        <v>Thursday</v>
      </c>
      <c r="K922">
        <f>IFERROR(VLOOKUP(E922,'holiday list'!$A$2:$E$106,5,FALSE),0)</f>
        <v>0</v>
      </c>
      <c r="L922">
        <v>33079</v>
      </c>
      <c r="M922" t="s">
        <v>32</v>
      </c>
      <c r="N922">
        <v>36</v>
      </c>
      <c r="P922">
        <v>21</v>
      </c>
      <c r="R922">
        <v>28.5</v>
      </c>
      <c r="T922">
        <v>0</v>
      </c>
      <c r="V922">
        <v>10.5</v>
      </c>
      <c r="X922">
        <v>2</v>
      </c>
      <c r="Z922">
        <v>0</v>
      </c>
      <c r="AB922">
        <v>2</v>
      </c>
      <c r="AD922">
        <v>0</v>
      </c>
      <c r="AM922" s="26">
        <v>44020</v>
      </c>
      <c r="AN922" s="27" t="s">
        <v>40</v>
      </c>
      <c r="AO922" s="27">
        <v>0</v>
      </c>
      <c r="AP922" s="28">
        <v>32840</v>
      </c>
    </row>
    <row r="923" spans="1:42">
      <c r="A923">
        <v>-75.72</v>
      </c>
      <c r="B923">
        <v>45.38</v>
      </c>
      <c r="C923" t="s">
        <v>31</v>
      </c>
      <c r="D923">
        <v>6105976</v>
      </c>
      <c r="E923">
        <v>44022</v>
      </c>
      <c r="F923" t="s">
        <v>1053</v>
      </c>
      <c r="G923">
        <v>2020</v>
      </c>
      <c r="H923">
        <v>7</v>
      </c>
      <c r="I923">
        <v>10</v>
      </c>
      <c r="J923" t="str">
        <f t="shared" si="14"/>
        <v>Friday</v>
      </c>
      <c r="K923">
        <f>IFERROR(VLOOKUP(E923,'holiday list'!$A$2:$E$106,5,FALSE),0)</f>
        <v>0</v>
      </c>
      <c r="L923">
        <v>33457</v>
      </c>
      <c r="M923" t="s">
        <v>32</v>
      </c>
      <c r="N923">
        <v>37</v>
      </c>
      <c r="P923">
        <v>20.5</v>
      </c>
      <c r="R923">
        <v>28.8</v>
      </c>
      <c r="T923">
        <v>0</v>
      </c>
      <c r="V923">
        <v>10.8</v>
      </c>
      <c r="X923">
        <v>3</v>
      </c>
      <c r="Z923">
        <v>0</v>
      </c>
      <c r="AB923">
        <v>3</v>
      </c>
      <c r="AD923">
        <v>0</v>
      </c>
      <c r="AM923" s="26">
        <v>44021</v>
      </c>
      <c r="AN923" s="27" t="s">
        <v>59</v>
      </c>
      <c r="AO923" s="27">
        <v>0</v>
      </c>
      <c r="AP923" s="28">
        <v>33079</v>
      </c>
    </row>
    <row r="924" spans="1:42">
      <c r="A924">
        <v>-75.72</v>
      </c>
      <c r="B924">
        <v>45.38</v>
      </c>
      <c r="C924" t="s">
        <v>31</v>
      </c>
      <c r="D924">
        <v>6105976</v>
      </c>
      <c r="E924">
        <v>44023</v>
      </c>
      <c r="F924" t="s">
        <v>1054</v>
      </c>
      <c r="G924">
        <v>2020</v>
      </c>
      <c r="H924">
        <v>7</v>
      </c>
      <c r="I924">
        <v>11</v>
      </c>
      <c r="J924" t="str">
        <f t="shared" si="14"/>
        <v>Saturday</v>
      </c>
      <c r="K924">
        <f>IFERROR(VLOOKUP(E924,'holiday list'!$A$2:$E$106,5,FALSE),0)</f>
        <v>0</v>
      </c>
      <c r="L924">
        <v>27786</v>
      </c>
      <c r="M924" t="s">
        <v>32</v>
      </c>
      <c r="N924">
        <v>28.5</v>
      </c>
      <c r="P924">
        <v>21.5</v>
      </c>
      <c r="R924">
        <v>25</v>
      </c>
      <c r="T924">
        <v>0</v>
      </c>
      <c r="V924">
        <v>7</v>
      </c>
      <c r="X924">
        <v>5.0999999999999996</v>
      </c>
      <c r="Z924">
        <v>0</v>
      </c>
      <c r="AB924">
        <v>5.0999999999999996</v>
      </c>
      <c r="AD924">
        <v>0</v>
      </c>
      <c r="AM924" s="26">
        <v>44022</v>
      </c>
      <c r="AN924" s="27" t="s">
        <v>38</v>
      </c>
      <c r="AO924" s="27">
        <v>0</v>
      </c>
      <c r="AP924" s="28">
        <v>33457</v>
      </c>
    </row>
    <row r="925" spans="1:42">
      <c r="A925">
        <v>-75.72</v>
      </c>
      <c r="B925">
        <v>45.38</v>
      </c>
      <c r="C925" t="s">
        <v>31</v>
      </c>
      <c r="D925">
        <v>6105976</v>
      </c>
      <c r="E925">
        <v>44024</v>
      </c>
      <c r="F925" t="s">
        <v>1055</v>
      </c>
      <c r="G925">
        <v>2020</v>
      </c>
      <c r="H925">
        <v>7</v>
      </c>
      <c r="I925">
        <v>12</v>
      </c>
      <c r="J925" t="str">
        <f t="shared" si="14"/>
        <v>Sunday</v>
      </c>
      <c r="K925">
        <f>IFERROR(VLOOKUP(E925,'holiday list'!$A$2:$E$106,5,FALSE),0)</f>
        <v>0</v>
      </c>
      <c r="L925">
        <v>25052</v>
      </c>
      <c r="M925" t="s">
        <v>32</v>
      </c>
      <c r="N925">
        <v>27.5</v>
      </c>
      <c r="P925">
        <v>20</v>
      </c>
      <c r="R925">
        <v>23.8</v>
      </c>
      <c r="T925">
        <v>0</v>
      </c>
      <c r="V925">
        <v>5.8</v>
      </c>
      <c r="X925">
        <v>0</v>
      </c>
      <c r="Y925" t="s">
        <v>33</v>
      </c>
      <c r="Z925">
        <v>0</v>
      </c>
      <c r="AB925">
        <v>0</v>
      </c>
      <c r="AC925" t="s">
        <v>33</v>
      </c>
      <c r="AD925">
        <v>0</v>
      </c>
      <c r="AM925" s="26">
        <v>44023</v>
      </c>
      <c r="AN925" s="27" t="s">
        <v>42</v>
      </c>
      <c r="AO925" s="27">
        <v>0</v>
      </c>
      <c r="AP925" s="28">
        <v>27786</v>
      </c>
    </row>
    <row r="926" spans="1:42">
      <c r="A926">
        <v>-75.72</v>
      </c>
      <c r="B926">
        <v>45.38</v>
      </c>
      <c r="C926" t="s">
        <v>31</v>
      </c>
      <c r="D926">
        <v>6105976</v>
      </c>
      <c r="E926">
        <v>44025</v>
      </c>
      <c r="F926" t="s">
        <v>1056</v>
      </c>
      <c r="G926">
        <v>2020</v>
      </c>
      <c r="H926">
        <v>7</v>
      </c>
      <c r="I926">
        <v>13</v>
      </c>
      <c r="J926" t="str">
        <f t="shared" si="14"/>
        <v>Monday</v>
      </c>
      <c r="K926">
        <f>IFERROR(VLOOKUP(E926,'holiday list'!$A$2:$E$106,5,FALSE),0)</f>
        <v>0</v>
      </c>
      <c r="L926">
        <v>26051</v>
      </c>
      <c r="M926" t="s">
        <v>32</v>
      </c>
      <c r="N926">
        <v>27</v>
      </c>
      <c r="P926">
        <v>17</v>
      </c>
      <c r="R926">
        <v>22</v>
      </c>
      <c r="T926">
        <v>0</v>
      </c>
      <c r="V926">
        <v>4</v>
      </c>
      <c r="X926">
        <v>0</v>
      </c>
      <c r="Z926">
        <v>0</v>
      </c>
      <c r="AB926">
        <v>0</v>
      </c>
      <c r="AD926">
        <v>0</v>
      </c>
      <c r="AM926" s="26">
        <v>44024</v>
      </c>
      <c r="AN926" s="27" t="s">
        <v>45</v>
      </c>
      <c r="AO926" s="27">
        <v>0</v>
      </c>
      <c r="AP926" s="28">
        <v>25052</v>
      </c>
    </row>
    <row r="927" spans="1:42">
      <c r="A927">
        <v>-75.72</v>
      </c>
      <c r="B927">
        <v>45.38</v>
      </c>
      <c r="C927" t="s">
        <v>31</v>
      </c>
      <c r="D927">
        <v>6105976</v>
      </c>
      <c r="E927">
        <v>44026</v>
      </c>
      <c r="F927" t="s">
        <v>1057</v>
      </c>
      <c r="G927">
        <v>2020</v>
      </c>
      <c r="H927">
        <v>7</v>
      </c>
      <c r="I927">
        <v>14</v>
      </c>
      <c r="J927" t="str">
        <f t="shared" si="14"/>
        <v>Tuesday</v>
      </c>
      <c r="K927">
        <f>IFERROR(VLOOKUP(E927,'holiday list'!$A$2:$E$106,5,FALSE),0)</f>
        <v>0</v>
      </c>
      <c r="L927">
        <v>26832</v>
      </c>
      <c r="M927" t="s">
        <v>32</v>
      </c>
      <c r="N927">
        <v>28.5</v>
      </c>
      <c r="P927">
        <v>17</v>
      </c>
      <c r="R927">
        <v>22.8</v>
      </c>
      <c r="T927">
        <v>0</v>
      </c>
      <c r="V927">
        <v>4.8</v>
      </c>
      <c r="X927">
        <v>0</v>
      </c>
      <c r="Z927">
        <v>0</v>
      </c>
      <c r="AB927">
        <v>0</v>
      </c>
      <c r="AD927">
        <v>0</v>
      </c>
      <c r="AM927" s="26">
        <v>44025</v>
      </c>
      <c r="AN927" s="27" t="s">
        <v>36</v>
      </c>
      <c r="AO927" s="27">
        <v>0</v>
      </c>
      <c r="AP927" s="28">
        <v>26051</v>
      </c>
    </row>
    <row r="928" spans="1:42">
      <c r="A928">
        <v>-75.72</v>
      </c>
      <c r="B928">
        <v>45.38</v>
      </c>
      <c r="C928" t="s">
        <v>31</v>
      </c>
      <c r="D928">
        <v>6105976</v>
      </c>
      <c r="E928">
        <v>44027</v>
      </c>
      <c r="F928" t="s">
        <v>1058</v>
      </c>
      <c r="G928">
        <v>2020</v>
      </c>
      <c r="H928">
        <v>7</v>
      </c>
      <c r="I928">
        <v>15</v>
      </c>
      <c r="J928" t="str">
        <f t="shared" si="14"/>
        <v>Wednesday</v>
      </c>
      <c r="K928">
        <f>IFERROR(VLOOKUP(E928,'holiday list'!$A$2:$E$106,5,FALSE),0)</f>
        <v>0</v>
      </c>
      <c r="L928">
        <v>25922</v>
      </c>
      <c r="M928" t="s">
        <v>32</v>
      </c>
      <c r="N928">
        <v>28</v>
      </c>
      <c r="P928">
        <v>16</v>
      </c>
      <c r="R928">
        <v>22</v>
      </c>
      <c r="T928">
        <v>0</v>
      </c>
      <c r="V928">
        <v>4</v>
      </c>
      <c r="X928">
        <v>0</v>
      </c>
      <c r="Z928">
        <v>0</v>
      </c>
      <c r="AB928">
        <v>0</v>
      </c>
      <c r="AD928">
        <v>0</v>
      </c>
      <c r="AM928" s="26">
        <v>44026</v>
      </c>
      <c r="AN928" s="27" t="s">
        <v>56</v>
      </c>
      <c r="AO928" s="27">
        <v>0</v>
      </c>
      <c r="AP928" s="28">
        <v>26832</v>
      </c>
    </row>
    <row r="929" spans="1:42">
      <c r="A929">
        <v>-75.72</v>
      </c>
      <c r="B929">
        <v>45.38</v>
      </c>
      <c r="C929" t="s">
        <v>31</v>
      </c>
      <c r="D929">
        <v>6105976</v>
      </c>
      <c r="E929">
        <v>44028</v>
      </c>
      <c r="F929" t="s">
        <v>1059</v>
      </c>
      <c r="G929">
        <v>2020</v>
      </c>
      <c r="H929">
        <v>7</v>
      </c>
      <c r="I929">
        <v>16</v>
      </c>
      <c r="J929" t="str">
        <f t="shared" si="14"/>
        <v>Thursday</v>
      </c>
      <c r="K929">
        <f>IFERROR(VLOOKUP(E929,'holiday list'!$A$2:$E$106,5,FALSE),0)</f>
        <v>0</v>
      </c>
      <c r="L929">
        <v>26536</v>
      </c>
      <c r="M929" t="s">
        <v>32</v>
      </c>
      <c r="N929">
        <v>28</v>
      </c>
      <c r="P929">
        <v>18</v>
      </c>
      <c r="R929">
        <v>23</v>
      </c>
      <c r="T929">
        <v>0</v>
      </c>
      <c r="V929">
        <v>5</v>
      </c>
      <c r="X929">
        <v>6.9</v>
      </c>
      <c r="Z929">
        <v>0</v>
      </c>
      <c r="AB929">
        <v>6.9</v>
      </c>
      <c r="AD929">
        <v>0</v>
      </c>
      <c r="AM929" s="26">
        <v>44027</v>
      </c>
      <c r="AN929" s="27" t="s">
        <v>40</v>
      </c>
      <c r="AO929" s="27">
        <v>0</v>
      </c>
      <c r="AP929" s="28">
        <v>25922</v>
      </c>
    </row>
    <row r="930" spans="1:42">
      <c r="A930">
        <v>-75.72</v>
      </c>
      <c r="B930">
        <v>45.38</v>
      </c>
      <c r="C930" t="s">
        <v>31</v>
      </c>
      <c r="D930">
        <v>6105976</v>
      </c>
      <c r="E930">
        <v>44029</v>
      </c>
      <c r="F930" t="s">
        <v>1060</v>
      </c>
      <c r="G930">
        <v>2020</v>
      </c>
      <c r="H930">
        <v>7</v>
      </c>
      <c r="I930">
        <v>17</v>
      </c>
      <c r="J930" t="str">
        <f t="shared" si="14"/>
        <v>Friday</v>
      </c>
      <c r="K930">
        <f>IFERROR(VLOOKUP(E930,'holiday list'!$A$2:$E$106,5,FALSE),0)</f>
        <v>0</v>
      </c>
      <c r="L930">
        <v>28470</v>
      </c>
      <c r="M930" t="s">
        <v>32</v>
      </c>
      <c r="N930">
        <v>32</v>
      </c>
      <c r="P930">
        <v>20</v>
      </c>
      <c r="R930">
        <v>26</v>
      </c>
      <c r="T930">
        <v>0</v>
      </c>
      <c r="V930">
        <v>8</v>
      </c>
      <c r="X930">
        <v>0</v>
      </c>
      <c r="Y930" t="s">
        <v>33</v>
      </c>
      <c r="Z930">
        <v>0</v>
      </c>
      <c r="AB930">
        <v>0</v>
      </c>
      <c r="AC930" t="s">
        <v>33</v>
      </c>
      <c r="AD930">
        <v>0</v>
      </c>
      <c r="AM930" s="26">
        <v>44028</v>
      </c>
      <c r="AN930" s="27" t="s">
        <v>59</v>
      </c>
      <c r="AO930" s="27">
        <v>0</v>
      </c>
      <c r="AP930" s="28">
        <v>26536</v>
      </c>
    </row>
    <row r="931" spans="1:42">
      <c r="A931">
        <v>-75.72</v>
      </c>
      <c r="B931">
        <v>45.38</v>
      </c>
      <c r="C931" t="s">
        <v>31</v>
      </c>
      <c r="D931">
        <v>6105976</v>
      </c>
      <c r="E931">
        <v>44030</v>
      </c>
      <c r="F931" t="s">
        <v>1061</v>
      </c>
      <c r="G931">
        <v>2020</v>
      </c>
      <c r="H931">
        <v>7</v>
      </c>
      <c r="I931">
        <v>18</v>
      </c>
      <c r="J931" t="str">
        <f t="shared" si="14"/>
        <v>Saturday</v>
      </c>
      <c r="K931">
        <f>IFERROR(VLOOKUP(E931,'holiday list'!$A$2:$E$106,5,FALSE),0)</f>
        <v>0</v>
      </c>
      <c r="L931">
        <v>28059</v>
      </c>
      <c r="M931" t="s">
        <v>32</v>
      </c>
      <c r="N931">
        <v>33</v>
      </c>
      <c r="P931">
        <v>18</v>
      </c>
      <c r="R931">
        <v>25.5</v>
      </c>
      <c r="T931">
        <v>0</v>
      </c>
      <c r="V931">
        <v>7.5</v>
      </c>
      <c r="X931">
        <v>24</v>
      </c>
      <c r="Z931">
        <v>0</v>
      </c>
      <c r="AB931">
        <v>24</v>
      </c>
      <c r="AD931">
        <v>0</v>
      </c>
      <c r="AM931" s="26">
        <v>44029</v>
      </c>
      <c r="AN931" s="27" t="s">
        <v>38</v>
      </c>
      <c r="AO931" s="27">
        <v>0</v>
      </c>
      <c r="AP931" s="28">
        <v>28470</v>
      </c>
    </row>
    <row r="932" spans="1:42">
      <c r="A932">
        <v>-75.72</v>
      </c>
      <c r="B932">
        <v>45.38</v>
      </c>
      <c r="C932" t="s">
        <v>31</v>
      </c>
      <c r="D932">
        <v>6105976</v>
      </c>
      <c r="E932">
        <v>44031</v>
      </c>
      <c r="F932" t="s">
        <v>1062</v>
      </c>
      <c r="G932">
        <v>2020</v>
      </c>
      <c r="H932">
        <v>7</v>
      </c>
      <c r="I932">
        <v>19</v>
      </c>
      <c r="J932" t="str">
        <f t="shared" si="14"/>
        <v>Sunday</v>
      </c>
      <c r="K932">
        <f>IFERROR(VLOOKUP(E932,'holiday list'!$A$2:$E$106,5,FALSE),0)</f>
        <v>0</v>
      </c>
      <c r="L932">
        <v>28413</v>
      </c>
      <c r="M932" t="s">
        <v>32</v>
      </c>
      <c r="N932">
        <v>32</v>
      </c>
      <c r="P932">
        <v>21</v>
      </c>
      <c r="R932">
        <v>26.5</v>
      </c>
      <c r="T932">
        <v>0</v>
      </c>
      <c r="V932">
        <v>8.5</v>
      </c>
      <c r="X932">
        <v>7.2</v>
      </c>
      <c r="Z932">
        <v>0</v>
      </c>
      <c r="AB932">
        <v>7.2</v>
      </c>
      <c r="AD932">
        <v>0</v>
      </c>
      <c r="AM932" s="26">
        <v>44030</v>
      </c>
      <c r="AN932" s="27" t="s">
        <v>42</v>
      </c>
      <c r="AO932" s="27">
        <v>0</v>
      </c>
      <c r="AP932" s="28">
        <v>28059</v>
      </c>
    </row>
    <row r="933" spans="1:42">
      <c r="A933">
        <v>-75.72</v>
      </c>
      <c r="B933">
        <v>45.38</v>
      </c>
      <c r="C933" t="s">
        <v>31</v>
      </c>
      <c r="D933">
        <v>6105976</v>
      </c>
      <c r="E933">
        <v>44032</v>
      </c>
      <c r="F933" t="s">
        <v>1063</v>
      </c>
      <c r="G933">
        <v>2020</v>
      </c>
      <c r="H933">
        <v>7</v>
      </c>
      <c r="I933">
        <v>20</v>
      </c>
      <c r="J933" t="str">
        <f t="shared" si="14"/>
        <v>Monday</v>
      </c>
      <c r="K933">
        <f>IFERROR(VLOOKUP(E933,'holiday list'!$A$2:$E$106,5,FALSE),0)</f>
        <v>0</v>
      </c>
      <c r="L933">
        <v>28266</v>
      </c>
      <c r="M933" t="s">
        <v>32</v>
      </c>
      <c r="N933">
        <v>29</v>
      </c>
      <c r="P933">
        <v>20</v>
      </c>
      <c r="R933">
        <v>24.5</v>
      </c>
      <c r="T933">
        <v>0</v>
      </c>
      <c r="V933">
        <v>6.5</v>
      </c>
      <c r="X933">
        <v>0</v>
      </c>
      <c r="Y933" t="s">
        <v>33</v>
      </c>
      <c r="Z933">
        <v>0</v>
      </c>
      <c r="AB933">
        <v>0</v>
      </c>
      <c r="AC933" t="s">
        <v>33</v>
      </c>
      <c r="AD933">
        <v>0</v>
      </c>
      <c r="AM933" s="26">
        <v>44031</v>
      </c>
      <c r="AN933" s="27" t="s">
        <v>45</v>
      </c>
      <c r="AO933" s="27">
        <v>0</v>
      </c>
      <c r="AP933" s="28">
        <v>28413</v>
      </c>
    </row>
    <row r="934" spans="1:42">
      <c r="A934">
        <v>-75.72</v>
      </c>
      <c r="B934">
        <v>45.38</v>
      </c>
      <c r="C934" t="s">
        <v>31</v>
      </c>
      <c r="D934">
        <v>6105976</v>
      </c>
      <c r="E934">
        <v>44033</v>
      </c>
      <c r="F934" t="s">
        <v>1064</v>
      </c>
      <c r="G934">
        <v>2020</v>
      </c>
      <c r="H934">
        <v>7</v>
      </c>
      <c r="I934">
        <v>21</v>
      </c>
      <c r="J934" t="str">
        <f t="shared" si="14"/>
        <v>Tuesday</v>
      </c>
      <c r="K934">
        <f>IFERROR(VLOOKUP(E934,'holiday list'!$A$2:$E$106,5,FALSE),0)</f>
        <v>0</v>
      </c>
      <c r="L934">
        <v>25286</v>
      </c>
      <c r="M934" t="s">
        <v>32</v>
      </c>
      <c r="N934">
        <v>26</v>
      </c>
      <c r="P934">
        <v>16</v>
      </c>
      <c r="R934">
        <v>21</v>
      </c>
      <c r="T934">
        <v>0</v>
      </c>
      <c r="V934">
        <v>3</v>
      </c>
      <c r="X934">
        <v>0</v>
      </c>
      <c r="Z934">
        <v>0</v>
      </c>
      <c r="AB934">
        <v>0</v>
      </c>
      <c r="AD934">
        <v>0</v>
      </c>
      <c r="AM934" s="26">
        <v>44032</v>
      </c>
      <c r="AN934" s="27" t="s">
        <v>36</v>
      </c>
      <c r="AO934" s="27">
        <v>0</v>
      </c>
      <c r="AP934" s="28">
        <v>28266</v>
      </c>
    </row>
    <row r="935" spans="1:42">
      <c r="A935">
        <v>-75.72</v>
      </c>
      <c r="B935">
        <v>45.38</v>
      </c>
      <c r="C935" t="s">
        <v>31</v>
      </c>
      <c r="D935">
        <v>6105976</v>
      </c>
      <c r="E935">
        <v>44034</v>
      </c>
      <c r="F935" t="s">
        <v>1065</v>
      </c>
      <c r="G935">
        <v>2020</v>
      </c>
      <c r="H935">
        <v>7</v>
      </c>
      <c r="I935">
        <v>22</v>
      </c>
      <c r="J935" t="str">
        <f t="shared" si="14"/>
        <v>Wednesday</v>
      </c>
      <c r="K935">
        <f>IFERROR(VLOOKUP(E935,'holiday list'!$A$2:$E$106,5,FALSE),0)</f>
        <v>0</v>
      </c>
      <c r="L935">
        <v>24303</v>
      </c>
      <c r="M935" t="s">
        <v>32</v>
      </c>
      <c r="N935">
        <v>26</v>
      </c>
      <c r="P935">
        <v>16.5</v>
      </c>
      <c r="R935">
        <v>21.3</v>
      </c>
      <c r="T935">
        <v>0</v>
      </c>
      <c r="V935">
        <v>3.3</v>
      </c>
      <c r="X935">
        <v>4.4000000000000004</v>
      </c>
      <c r="Z935">
        <v>0</v>
      </c>
      <c r="AB935">
        <v>4.4000000000000004</v>
      </c>
      <c r="AD935">
        <v>0</v>
      </c>
      <c r="AM935" s="26">
        <v>44033</v>
      </c>
      <c r="AN935" s="27" t="s">
        <v>56</v>
      </c>
      <c r="AO935" s="27">
        <v>0</v>
      </c>
      <c r="AP935" s="28">
        <v>25286</v>
      </c>
    </row>
    <row r="936" spans="1:42">
      <c r="A936">
        <v>-75.72</v>
      </c>
      <c r="B936">
        <v>45.38</v>
      </c>
      <c r="C936" t="s">
        <v>31</v>
      </c>
      <c r="D936">
        <v>6105976</v>
      </c>
      <c r="E936">
        <v>44035</v>
      </c>
      <c r="F936" t="s">
        <v>1066</v>
      </c>
      <c r="G936">
        <v>2020</v>
      </c>
      <c r="H936">
        <v>7</v>
      </c>
      <c r="I936">
        <v>23</v>
      </c>
      <c r="J936" t="str">
        <f t="shared" si="14"/>
        <v>Thursday</v>
      </c>
      <c r="K936">
        <f>IFERROR(VLOOKUP(E936,'holiday list'!$A$2:$E$106,5,FALSE),0)</f>
        <v>0</v>
      </c>
      <c r="L936">
        <v>24990</v>
      </c>
      <c r="M936" t="s">
        <v>32</v>
      </c>
      <c r="N936">
        <v>26.5</v>
      </c>
      <c r="P936">
        <v>18</v>
      </c>
      <c r="R936">
        <v>22.3</v>
      </c>
      <c r="T936">
        <v>0</v>
      </c>
      <c r="V936">
        <v>4.3</v>
      </c>
      <c r="X936">
        <v>0</v>
      </c>
      <c r="Z936">
        <v>0</v>
      </c>
      <c r="AB936">
        <v>0</v>
      </c>
      <c r="AD936">
        <v>0</v>
      </c>
      <c r="AM936" s="26">
        <v>44034</v>
      </c>
      <c r="AN936" s="27" t="s">
        <v>40</v>
      </c>
      <c r="AO936" s="27">
        <v>0</v>
      </c>
      <c r="AP936" s="28">
        <v>24303</v>
      </c>
    </row>
    <row r="937" spans="1:42">
      <c r="A937">
        <v>-75.72</v>
      </c>
      <c r="B937">
        <v>45.38</v>
      </c>
      <c r="C937" t="s">
        <v>31</v>
      </c>
      <c r="D937">
        <v>6105976</v>
      </c>
      <c r="E937">
        <v>44036</v>
      </c>
      <c r="F937" t="s">
        <v>1067</v>
      </c>
      <c r="G937">
        <v>2020</v>
      </c>
      <c r="H937">
        <v>7</v>
      </c>
      <c r="I937">
        <v>24</v>
      </c>
      <c r="J937" t="str">
        <f t="shared" si="14"/>
        <v>Friday</v>
      </c>
      <c r="K937">
        <f>IFERROR(VLOOKUP(E937,'holiday list'!$A$2:$E$106,5,FALSE),0)</f>
        <v>0</v>
      </c>
      <c r="L937">
        <v>26131</v>
      </c>
      <c r="M937" t="s">
        <v>32</v>
      </c>
      <c r="N937">
        <v>30</v>
      </c>
      <c r="P937">
        <v>15</v>
      </c>
      <c r="R937">
        <v>22.5</v>
      </c>
      <c r="T937">
        <v>0</v>
      </c>
      <c r="V937">
        <v>4.5</v>
      </c>
      <c r="X937">
        <v>0</v>
      </c>
      <c r="Z937">
        <v>0</v>
      </c>
      <c r="AB937">
        <v>0</v>
      </c>
      <c r="AD937">
        <v>0</v>
      </c>
      <c r="AM937" s="26">
        <v>44035</v>
      </c>
      <c r="AN937" s="27" t="s">
        <v>59</v>
      </c>
      <c r="AO937" s="27">
        <v>0</v>
      </c>
      <c r="AP937" s="28">
        <v>24990</v>
      </c>
    </row>
    <row r="938" spans="1:42">
      <c r="A938">
        <v>-75.72</v>
      </c>
      <c r="B938">
        <v>45.38</v>
      </c>
      <c r="C938" t="s">
        <v>31</v>
      </c>
      <c r="D938">
        <v>6105976</v>
      </c>
      <c r="E938">
        <v>44037</v>
      </c>
      <c r="F938" t="s">
        <v>1068</v>
      </c>
      <c r="G938">
        <v>2020</v>
      </c>
      <c r="H938">
        <v>7</v>
      </c>
      <c r="I938">
        <v>25</v>
      </c>
      <c r="J938" t="str">
        <f t="shared" si="14"/>
        <v>Saturday</v>
      </c>
      <c r="K938">
        <f>IFERROR(VLOOKUP(E938,'holiday list'!$A$2:$E$106,5,FALSE),0)</f>
        <v>0</v>
      </c>
      <c r="L938">
        <v>26096</v>
      </c>
      <c r="M938" t="s">
        <v>32</v>
      </c>
      <c r="N938">
        <v>32</v>
      </c>
      <c r="P938">
        <v>14.5</v>
      </c>
      <c r="R938">
        <v>23.3</v>
      </c>
      <c r="T938">
        <v>0</v>
      </c>
      <c r="V938">
        <v>5.3</v>
      </c>
      <c r="X938">
        <v>0</v>
      </c>
      <c r="Z938">
        <v>0</v>
      </c>
      <c r="AB938">
        <v>0</v>
      </c>
      <c r="AD938">
        <v>0</v>
      </c>
      <c r="AM938" s="26">
        <v>44036</v>
      </c>
      <c r="AN938" s="27" t="s">
        <v>38</v>
      </c>
      <c r="AO938" s="27">
        <v>0</v>
      </c>
      <c r="AP938" s="28">
        <v>26131</v>
      </c>
    </row>
    <row r="939" spans="1:42">
      <c r="A939">
        <v>-75.72</v>
      </c>
      <c r="B939">
        <v>45.38</v>
      </c>
      <c r="C939" t="s">
        <v>31</v>
      </c>
      <c r="D939">
        <v>6105976</v>
      </c>
      <c r="E939">
        <v>44038</v>
      </c>
      <c r="F939" t="s">
        <v>1069</v>
      </c>
      <c r="G939">
        <v>2020</v>
      </c>
      <c r="H939">
        <v>7</v>
      </c>
      <c r="I939">
        <v>26</v>
      </c>
      <c r="J939" t="str">
        <f t="shared" si="14"/>
        <v>Sunday</v>
      </c>
      <c r="K939">
        <f>IFERROR(VLOOKUP(E939,'holiday list'!$A$2:$E$106,5,FALSE),0)</f>
        <v>0</v>
      </c>
      <c r="L939">
        <v>29161</v>
      </c>
      <c r="M939" t="s">
        <v>32</v>
      </c>
      <c r="N939">
        <v>35</v>
      </c>
      <c r="P939">
        <v>21.5</v>
      </c>
      <c r="R939">
        <v>28.3</v>
      </c>
      <c r="T939">
        <v>0</v>
      </c>
      <c r="V939">
        <v>10.3</v>
      </c>
      <c r="X939">
        <v>0.8</v>
      </c>
      <c r="Z939">
        <v>0</v>
      </c>
      <c r="AB939">
        <v>0.8</v>
      </c>
      <c r="AD939">
        <v>0</v>
      </c>
      <c r="AM939" s="26">
        <v>44037</v>
      </c>
      <c r="AN939" s="27" t="s">
        <v>42</v>
      </c>
      <c r="AO939" s="27">
        <v>0</v>
      </c>
      <c r="AP939" s="28">
        <v>26096</v>
      </c>
    </row>
    <row r="940" spans="1:42">
      <c r="A940">
        <v>-75.72</v>
      </c>
      <c r="B940">
        <v>45.38</v>
      </c>
      <c r="C940" t="s">
        <v>31</v>
      </c>
      <c r="D940">
        <v>6105976</v>
      </c>
      <c r="E940">
        <v>44039</v>
      </c>
      <c r="F940" t="s">
        <v>1070</v>
      </c>
      <c r="G940">
        <v>2020</v>
      </c>
      <c r="H940">
        <v>7</v>
      </c>
      <c r="I940">
        <v>27</v>
      </c>
      <c r="J940" t="str">
        <f t="shared" si="14"/>
        <v>Monday</v>
      </c>
      <c r="K940">
        <f>IFERROR(VLOOKUP(E940,'holiday list'!$A$2:$E$106,5,FALSE),0)</f>
        <v>0</v>
      </c>
      <c r="L940">
        <v>32079</v>
      </c>
      <c r="M940" t="s">
        <v>32</v>
      </c>
      <c r="N940">
        <v>32</v>
      </c>
      <c r="P940">
        <v>23.5</v>
      </c>
      <c r="R940">
        <v>27.8</v>
      </c>
      <c r="T940">
        <v>0</v>
      </c>
      <c r="V940">
        <v>9.8000000000000007</v>
      </c>
      <c r="X940">
        <v>0.6</v>
      </c>
      <c r="Z940">
        <v>0</v>
      </c>
      <c r="AB940">
        <v>0.6</v>
      </c>
      <c r="AD940">
        <v>0</v>
      </c>
      <c r="AM940" s="26">
        <v>44038</v>
      </c>
      <c r="AN940" s="27" t="s">
        <v>45</v>
      </c>
      <c r="AO940" s="27">
        <v>0</v>
      </c>
      <c r="AP940" s="28">
        <v>29161</v>
      </c>
    </row>
    <row r="941" spans="1:42">
      <c r="A941">
        <v>-75.72</v>
      </c>
      <c r="B941">
        <v>45.38</v>
      </c>
      <c r="C941" t="s">
        <v>31</v>
      </c>
      <c r="D941">
        <v>6105976</v>
      </c>
      <c r="E941">
        <v>44040</v>
      </c>
      <c r="F941" t="s">
        <v>1071</v>
      </c>
      <c r="G941">
        <v>2020</v>
      </c>
      <c r="H941">
        <v>7</v>
      </c>
      <c r="I941">
        <v>28</v>
      </c>
      <c r="J941" t="str">
        <f t="shared" si="14"/>
        <v>Tuesday</v>
      </c>
      <c r="K941">
        <f>IFERROR(VLOOKUP(E941,'holiday list'!$A$2:$E$106,5,FALSE),0)</f>
        <v>0</v>
      </c>
      <c r="L941">
        <v>29404</v>
      </c>
      <c r="M941" t="s">
        <v>32</v>
      </c>
      <c r="N941">
        <v>31.5</v>
      </c>
      <c r="P941">
        <v>21</v>
      </c>
      <c r="R941">
        <v>26.3</v>
      </c>
      <c r="T941">
        <v>0</v>
      </c>
      <c r="V941">
        <v>8.3000000000000007</v>
      </c>
      <c r="X941">
        <v>3.8</v>
      </c>
      <c r="Z941">
        <v>0</v>
      </c>
      <c r="AB941">
        <v>3.8</v>
      </c>
      <c r="AD941">
        <v>0</v>
      </c>
      <c r="AM941" s="26">
        <v>44039</v>
      </c>
      <c r="AN941" s="27" t="s">
        <v>36</v>
      </c>
      <c r="AO941" s="27">
        <v>0</v>
      </c>
      <c r="AP941" s="28">
        <v>32079</v>
      </c>
    </row>
    <row r="942" spans="1:42">
      <c r="A942">
        <v>-75.72</v>
      </c>
      <c r="B942">
        <v>45.38</v>
      </c>
      <c r="C942" t="s">
        <v>31</v>
      </c>
      <c r="D942">
        <v>6105976</v>
      </c>
      <c r="E942">
        <v>44041</v>
      </c>
      <c r="F942" t="s">
        <v>1072</v>
      </c>
      <c r="G942">
        <v>2020</v>
      </c>
      <c r="H942">
        <v>7</v>
      </c>
      <c r="I942">
        <v>29</v>
      </c>
      <c r="J942" t="str">
        <f t="shared" si="14"/>
        <v>Wednesday</v>
      </c>
      <c r="K942">
        <f>IFERROR(VLOOKUP(E942,'holiday list'!$A$2:$E$106,5,FALSE),0)</f>
        <v>0</v>
      </c>
      <c r="L942">
        <v>26959</v>
      </c>
      <c r="M942" t="s">
        <v>32</v>
      </c>
      <c r="N942">
        <v>29</v>
      </c>
      <c r="P942">
        <v>17.5</v>
      </c>
      <c r="R942">
        <v>23.3</v>
      </c>
      <c r="T942">
        <v>0</v>
      </c>
      <c r="V942">
        <v>5.3</v>
      </c>
      <c r="X942">
        <v>5.6</v>
      </c>
      <c r="Z942">
        <v>0</v>
      </c>
      <c r="AB942">
        <v>5.6</v>
      </c>
      <c r="AD942">
        <v>0</v>
      </c>
      <c r="AM942" s="26">
        <v>44040</v>
      </c>
      <c r="AN942" s="27" t="s">
        <v>56</v>
      </c>
      <c r="AO942" s="27">
        <v>0</v>
      </c>
      <c r="AP942" s="28">
        <v>29404</v>
      </c>
    </row>
    <row r="943" spans="1:42">
      <c r="A943">
        <v>-75.72</v>
      </c>
      <c r="B943">
        <v>45.38</v>
      </c>
      <c r="C943" t="s">
        <v>31</v>
      </c>
      <c r="D943">
        <v>6105976</v>
      </c>
      <c r="E943">
        <v>44042</v>
      </c>
      <c r="F943" t="s">
        <v>1073</v>
      </c>
      <c r="G943">
        <v>2020</v>
      </c>
      <c r="H943">
        <v>7</v>
      </c>
      <c r="I943">
        <v>30</v>
      </c>
      <c r="J943" t="str">
        <f t="shared" si="14"/>
        <v>Thursday</v>
      </c>
      <c r="K943">
        <f>IFERROR(VLOOKUP(E943,'holiday list'!$A$2:$E$106,5,FALSE),0)</f>
        <v>0</v>
      </c>
      <c r="L943">
        <v>25649</v>
      </c>
      <c r="M943" t="s">
        <v>32</v>
      </c>
      <c r="N943">
        <v>26.5</v>
      </c>
      <c r="P943">
        <v>15.5</v>
      </c>
      <c r="R943">
        <v>21</v>
      </c>
      <c r="T943">
        <v>0</v>
      </c>
      <c r="V943">
        <v>3</v>
      </c>
      <c r="X943">
        <v>13.8</v>
      </c>
      <c r="Z943">
        <v>0</v>
      </c>
      <c r="AB943">
        <v>13.8</v>
      </c>
      <c r="AD943">
        <v>0</v>
      </c>
      <c r="AM943" s="26">
        <v>44041</v>
      </c>
      <c r="AN943" s="27" t="s">
        <v>40</v>
      </c>
      <c r="AO943" s="27">
        <v>0</v>
      </c>
      <c r="AP943" s="28">
        <v>26959</v>
      </c>
    </row>
    <row r="944" spans="1:42">
      <c r="A944">
        <v>-75.72</v>
      </c>
      <c r="B944">
        <v>45.38</v>
      </c>
      <c r="C944" t="s">
        <v>31</v>
      </c>
      <c r="D944">
        <v>6105976</v>
      </c>
      <c r="E944">
        <v>44043</v>
      </c>
      <c r="F944" t="s">
        <v>1074</v>
      </c>
      <c r="G944">
        <v>2020</v>
      </c>
      <c r="H944">
        <v>7</v>
      </c>
      <c r="I944">
        <v>31</v>
      </c>
      <c r="J944" t="str">
        <f t="shared" si="14"/>
        <v>Friday</v>
      </c>
      <c r="K944">
        <f>IFERROR(VLOOKUP(E944,'holiday list'!$A$2:$E$106,5,FALSE),0)</f>
        <v>0</v>
      </c>
      <c r="L944">
        <v>26452</v>
      </c>
      <c r="M944" t="s">
        <v>32</v>
      </c>
      <c r="N944">
        <v>29</v>
      </c>
      <c r="P944">
        <v>15.5</v>
      </c>
      <c r="R944">
        <v>22.3</v>
      </c>
      <c r="T944">
        <v>0</v>
      </c>
      <c r="V944">
        <v>4.3</v>
      </c>
      <c r="X944">
        <v>0</v>
      </c>
      <c r="Z944">
        <v>0</v>
      </c>
      <c r="AB944">
        <v>0</v>
      </c>
      <c r="AD944">
        <v>0</v>
      </c>
      <c r="AM944" s="26">
        <v>44042</v>
      </c>
      <c r="AN944" s="27" t="s">
        <v>59</v>
      </c>
      <c r="AO944" s="27">
        <v>0</v>
      </c>
      <c r="AP944" s="28">
        <v>25649</v>
      </c>
    </row>
    <row r="945" spans="1:42">
      <c r="A945">
        <v>-75.72</v>
      </c>
      <c r="B945">
        <v>45.38</v>
      </c>
      <c r="C945" t="s">
        <v>31</v>
      </c>
      <c r="D945">
        <v>6105976</v>
      </c>
      <c r="E945">
        <v>44044</v>
      </c>
      <c r="F945" t="s">
        <v>1075</v>
      </c>
      <c r="G945">
        <v>2020</v>
      </c>
      <c r="H945">
        <v>8</v>
      </c>
      <c r="I945">
        <v>1</v>
      </c>
      <c r="J945" t="str">
        <f t="shared" si="14"/>
        <v>Saturday</v>
      </c>
      <c r="K945">
        <f>IFERROR(VLOOKUP(E945,'holiday list'!$A$2:$E$106,5,FALSE),0)</f>
        <v>0</v>
      </c>
      <c r="L945">
        <v>26119</v>
      </c>
      <c r="M945" t="s">
        <v>32</v>
      </c>
      <c r="N945">
        <v>30</v>
      </c>
      <c r="P945">
        <v>15.5</v>
      </c>
      <c r="R945">
        <v>22.8</v>
      </c>
      <c r="T945">
        <v>0</v>
      </c>
      <c r="V945">
        <v>4.8</v>
      </c>
      <c r="X945">
        <v>0</v>
      </c>
      <c r="Y945" t="s">
        <v>33</v>
      </c>
      <c r="Z945">
        <v>0</v>
      </c>
      <c r="AB945">
        <v>0</v>
      </c>
      <c r="AC945" t="s">
        <v>33</v>
      </c>
      <c r="AD945">
        <v>0</v>
      </c>
      <c r="AM945" s="26">
        <v>44043</v>
      </c>
      <c r="AN945" s="27" t="s">
        <v>38</v>
      </c>
      <c r="AO945" s="27">
        <v>0</v>
      </c>
      <c r="AP945" s="28">
        <v>26452</v>
      </c>
    </row>
    <row r="946" spans="1:42">
      <c r="A946">
        <v>-75.72</v>
      </c>
      <c r="B946">
        <v>45.38</v>
      </c>
      <c r="C946" t="s">
        <v>31</v>
      </c>
      <c r="D946">
        <v>6105976</v>
      </c>
      <c r="E946">
        <v>44045</v>
      </c>
      <c r="F946" t="s">
        <v>1076</v>
      </c>
      <c r="G946">
        <v>2020</v>
      </c>
      <c r="H946">
        <v>8</v>
      </c>
      <c r="I946">
        <v>2</v>
      </c>
      <c r="J946" t="str">
        <f t="shared" si="14"/>
        <v>Sunday</v>
      </c>
      <c r="K946">
        <f>IFERROR(VLOOKUP(E946,'holiday list'!$A$2:$E$106,5,FALSE),0)</f>
        <v>0</v>
      </c>
      <c r="L946">
        <v>23146</v>
      </c>
      <c r="M946" t="s">
        <v>32</v>
      </c>
      <c r="N946">
        <v>24</v>
      </c>
      <c r="P946">
        <v>19</v>
      </c>
      <c r="R946">
        <v>21.5</v>
      </c>
      <c r="T946">
        <v>0</v>
      </c>
      <c r="V946">
        <v>3.5</v>
      </c>
      <c r="X946">
        <v>36</v>
      </c>
      <c r="Z946">
        <v>0</v>
      </c>
      <c r="AB946">
        <v>36</v>
      </c>
      <c r="AD946">
        <v>0</v>
      </c>
      <c r="AM946" s="26">
        <v>44044</v>
      </c>
      <c r="AN946" s="27" t="s">
        <v>42</v>
      </c>
      <c r="AO946" s="27">
        <v>0</v>
      </c>
      <c r="AP946" s="28">
        <v>26119</v>
      </c>
    </row>
    <row r="947" spans="1:42">
      <c r="A947">
        <v>-75.72</v>
      </c>
      <c r="B947">
        <v>45.38</v>
      </c>
      <c r="C947" t="s">
        <v>31</v>
      </c>
      <c r="D947">
        <v>6105976</v>
      </c>
      <c r="E947">
        <v>44046</v>
      </c>
      <c r="F947" t="s">
        <v>109</v>
      </c>
      <c r="G947">
        <v>2020</v>
      </c>
      <c r="H947">
        <v>8</v>
      </c>
      <c r="I947">
        <v>3</v>
      </c>
      <c r="J947" t="str">
        <f t="shared" si="14"/>
        <v>Monday</v>
      </c>
      <c r="K947">
        <f>IFERROR(VLOOKUP(E947,'holiday list'!$A$2:$E$106,5,FALSE),0)</f>
        <v>1</v>
      </c>
      <c r="L947">
        <v>23116</v>
      </c>
      <c r="M947" t="s">
        <v>32</v>
      </c>
      <c r="N947">
        <v>25</v>
      </c>
      <c r="P947">
        <v>16.5</v>
      </c>
      <c r="R947">
        <v>20.8</v>
      </c>
      <c r="T947">
        <v>0</v>
      </c>
      <c r="V947">
        <v>2.8</v>
      </c>
      <c r="X947">
        <v>2</v>
      </c>
      <c r="Z947">
        <v>0</v>
      </c>
      <c r="AB947">
        <v>2</v>
      </c>
      <c r="AD947">
        <v>0</v>
      </c>
      <c r="AM947" s="26">
        <v>44045</v>
      </c>
      <c r="AN947" s="27" t="s">
        <v>45</v>
      </c>
      <c r="AO947" s="27">
        <v>0</v>
      </c>
      <c r="AP947" s="28">
        <v>23146</v>
      </c>
    </row>
    <row r="948" spans="1:42">
      <c r="A948">
        <v>-75.72</v>
      </c>
      <c r="B948">
        <v>45.38</v>
      </c>
      <c r="C948" t="s">
        <v>31</v>
      </c>
      <c r="D948">
        <v>6105976</v>
      </c>
      <c r="E948">
        <v>44047</v>
      </c>
      <c r="F948" t="s">
        <v>1077</v>
      </c>
      <c r="G948">
        <v>2020</v>
      </c>
      <c r="H948">
        <v>8</v>
      </c>
      <c r="I948">
        <v>4</v>
      </c>
      <c r="J948" t="str">
        <f t="shared" si="14"/>
        <v>Tuesday</v>
      </c>
      <c r="K948">
        <f>IFERROR(VLOOKUP(E948,'holiday list'!$A$2:$E$106,5,FALSE),0)</f>
        <v>0</v>
      </c>
      <c r="L948">
        <v>24166</v>
      </c>
      <c r="M948" t="s">
        <v>32</v>
      </c>
      <c r="N948">
        <v>21</v>
      </c>
      <c r="P948">
        <v>17</v>
      </c>
      <c r="R948">
        <v>19</v>
      </c>
      <c r="T948">
        <v>0</v>
      </c>
      <c r="V948">
        <v>1</v>
      </c>
      <c r="X948">
        <v>22.2</v>
      </c>
      <c r="Z948">
        <v>0</v>
      </c>
      <c r="AB948">
        <v>22.2</v>
      </c>
      <c r="AD948">
        <v>0</v>
      </c>
      <c r="AM948" s="26">
        <v>44046</v>
      </c>
      <c r="AN948" s="27" t="s">
        <v>36</v>
      </c>
      <c r="AO948" s="27">
        <v>1</v>
      </c>
      <c r="AP948" s="28">
        <v>23116</v>
      </c>
    </row>
    <row r="949" spans="1:42">
      <c r="A949">
        <v>-75.72</v>
      </c>
      <c r="B949">
        <v>45.38</v>
      </c>
      <c r="C949" t="s">
        <v>31</v>
      </c>
      <c r="D949">
        <v>6105976</v>
      </c>
      <c r="E949">
        <v>44048</v>
      </c>
      <c r="F949" t="s">
        <v>1078</v>
      </c>
      <c r="G949">
        <v>2020</v>
      </c>
      <c r="H949">
        <v>8</v>
      </c>
      <c r="I949">
        <v>5</v>
      </c>
      <c r="J949" t="str">
        <f t="shared" si="14"/>
        <v>Wednesday</v>
      </c>
      <c r="K949">
        <f>IFERROR(VLOOKUP(E949,'holiday list'!$A$2:$E$106,5,FALSE),0)</f>
        <v>0</v>
      </c>
      <c r="L949">
        <v>23096</v>
      </c>
      <c r="M949" t="s">
        <v>32</v>
      </c>
      <c r="N949">
        <v>23</v>
      </c>
      <c r="P949">
        <v>17.5</v>
      </c>
      <c r="R949">
        <v>20.3</v>
      </c>
      <c r="T949">
        <v>0</v>
      </c>
      <c r="V949">
        <v>2.2999999999999998</v>
      </c>
      <c r="X949">
        <v>1</v>
      </c>
      <c r="Z949">
        <v>0</v>
      </c>
      <c r="AB949">
        <v>1</v>
      </c>
      <c r="AD949">
        <v>0</v>
      </c>
      <c r="AM949" s="26">
        <v>44047</v>
      </c>
      <c r="AN949" s="27" t="s">
        <v>56</v>
      </c>
      <c r="AO949" s="27">
        <v>0</v>
      </c>
      <c r="AP949" s="28">
        <v>24166</v>
      </c>
    </row>
    <row r="950" spans="1:42">
      <c r="A950">
        <v>-75.72</v>
      </c>
      <c r="B950">
        <v>45.38</v>
      </c>
      <c r="C950" t="s">
        <v>31</v>
      </c>
      <c r="D950">
        <v>6105976</v>
      </c>
      <c r="E950">
        <v>44049</v>
      </c>
      <c r="F950" t="s">
        <v>1079</v>
      </c>
      <c r="G950">
        <v>2020</v>
      </c>
      <c r="H950">
        <v>8</v>
      </c>
      <c r="I950">
        <v>6</v>
      </c>
      <c r="J950" t="str">
        <f t="shared" si="14"/>
        <v>Thursday</v>
      </c>
      <c r="K950">
        <f>IFERROR(VLOOKUP(E950,'holiday list'!$A$2:$E$106,5,FALSE),0)</f>
        <v>0</v>
      </c>
      <c r="L950">
        <v>23186</v>
      </c>
      <c r="M950" t="s">
        <v>32</v>
      </c>
      <c r="N950">
        <v>25</v>
      </c>
      <c r="P950">
        <v>13.5</v>
      </c>
      <c r="R950">
        <v>19.3</v>
      </c>
      <c r="T950">
        <v>0</v>
      </c>
      <c r="V950">
        <v>1.3</v>
      </c>
      <c r="X950">
        <v>0</v>
      </c>
      <c r="Z950">
        <v>0</v>
      </c>
      <c r="AB950">
        <v>0</v>
      </c>
      <c r="AD950">
        <v>0</v>
      </c>
      <c r="AM950" s="26">
        <v>44048</v>
      </c>
      <c r="AN950" s="27" t="s">
        <v>40</v>
      </c>
      <c r="AO950" s="27">
        <v>0</v>
      </c>
      <c r="AP950" s="28">
        <v>23096</v>
      </c>
    </row>
    <row r="951" spans="1:42">
      <c r="A951">
        <v>-75.72</v>
      </c>
      <c r="B951">
        <v>45.38</v>
      </c>
      <c r="C951" t="s">
        <v>31</v>
      </c>
      <c r="D951">
        <v>6105976</v>
      </c>
      <c r="E951">
        <v>44050</v>
      </c>
      <c r="F951" t="s">
        <v>1080</v>
      </c>
      <c r="G951">
        <v>2020</v>
      </c>
      <c r="H951">
        <v>8</v>
      </c>
      <c r="I951">
        <v>7</v>
      </c>
      <c r="J951" t="str">
        <f t="shared" si="14"/>
        <v>Friday</v>
      </c>
      <c r="K951">
        <f>IFERROR(VLOOKUP(E951,'holiday list'!$A$2:$E$106,5,FALSE),0)</f>
        <v>0</v>
      </c>
      <c r="L951">
        <v>24537</v>
      </c>
      <c r="M951" t="s">
        <v>32</v>
      </c>
      <c r="N951">
        <v>27</v>
      </c>
      <c r="P951">
        <v>12.5</v>
      </c>
      <c r="R951">
        <v>19.8</v>
      </c>
      <c r="T951">
        <v>0</v>
      </c>
      <c r="V951">
        <v>1.8</v>
      </c>
      <c r="X951">
        <v>0</v>
      </c>
      <c r="Z951">
        <v>0</v>
      </c>
      <c r="AB951">
        <v>0</v>
      </c>
      <c r="AD951">
        <v>0</v>
      </c>
      <c r="AM951" s="26">
        <v>44049</v>
      </c>
      <c r="AN951" s="27" t="s">
        <v>59</v>
      </c>
      <c r="AO951" s="27">
        <v>0</v>
      </c>
      <c r="AP951" s="28">
        <v>23186</v>
      </c>
    </row>
    <row r="952" spans="1:42">
      <c r="A952">
        <v>-75.72</v>
      </c>
      <c r="B952">
        <v>45.38</v>
      </c>
      <c r="C952" t="s">
        <v>31</v>
      </c>
      <c r="D952">
        <v>6105976</v>
      </c>
      <c r="E952">
        <v>44051</v>
      </c>
      <c r="F952" t="s">
        <v>1081</v>
      </c>
      <c r="G952">
        <v>2020</v>
      </c>
      <c r="H952">
        <v>8</v>
      </c>
      <c r="I952">
        <v>8</v>
      </c>
      <c r="J952" t="str">
        <f t="shared" si="14"/>
        <v>Saturday</v>
      </c>
      <c r="K952">
        <f>IFERROR(VLOOKUP(E952,'holiday list'!$A$2:$E$106,5,FALSE),0)</f>
        <v>0</v>
      </c>
      <c r="L952">
        <v>24263</v>
      </c>
      <c r="M952" t="s">
        <v>32</v>
      </c>
      <c r="N952">
        <v>29</v>
      </c>
      <c r="P952">
        <v>13.5</v>
      </c>
      <c r="R952">
        <v>21.3</v>
      </c>
      <c r="T952">
        <v>0</v>
      </c>
      <c r="V952">
        <v>3.3</v>
      </c>
      <c r="X952">
        <v>0</v>
      </c>
      <c r="Z952">
        <v>0</v>
      </c>
      <c r="AB952">
        <v>0</v>
      </c>
      <c r="AD952">
        <v>0</v>
      </c>
      <c r="AM952" s="26">
        <v>44050</v>
      </c>
      <c r="AN952" s="27" t="s">
        <v>38</v>
      </c>
      <c r="AO952" s="27">
        <v>0</v>
      </c>
      <c r="AP952" s="28">
        <v>24537</v>
      </c>
    </row>
    <row r="953" spans="1:42">
      <c r="A953">
        <v>-75.72</v>
      </c>
      <c r="B953">
        <v>45.38</v>
      </c>
      <c r="C953" t="s">
        <v>31</v>
      </c>
      <c r="D953">
        <v>6105976</v>
      </c>
      <c r="E953">
        <v>44052</v>
      </c>
      <c r="F953" t="s">
        <v>1082</v>
      </c>
      <c r="G953">
        <v>2020</v>
      </c>
      <c r="H953">
        <v>8</v>
      </c>
      <c r="I953">
        <v>9</v>
      </c>
      <c r="J953" t="str">
        <f t="shared" si="14"/>
        <v>Sunday</v>
      </c>
      <c r="K953">
        <f>IFERROR(VLOOKUP(E953,'holiday list'!$A$2:$E$106,5,FALSE),0)</f>
        <v>0</v>
      </c>
      <c r="L953">
        <v>23168</v>
      </c>
      <c r="M953" t="s">
        <v>32</v>
      </c>
      <c r="N953">
        <v>23</v>
      </c>
      <c r="P953">
        <v>19</v>
      </c>
      <c r="R953">
        <v>21</v>
      </c>
      <c r="T953">
        <v>0</v>
      </c>
      <c r="V953">
        <v>3</v>
      </c>
      <c r="X953">
        <v>1.2</v>
      </c>
      <c r="Z953">
        <v>0</v>
      </c>
      <c r="AB953">
        <v>1.2</v>
      </c>
      <c r="AD953">
        <v>0</v>
      </c>
      <c r="AM953" s="26">
        <v>44051</v>
      </c>
      <c r="AN953" s="27" t="s">
        <v>42</v>
      </c>
      <c r="AO953" s="27">
        <v>0</v>
      </c>
      <c r="AP953" s="28">
        <v>24263</v>
      </c>
    </row>
    <row r="954" spans="1:42">
      <c r="A954">
        <v>-75.72</v>
      </c>
      <c r="B954">
        <v>45.38</v>
      </c>
      <c r="C954" t="s">
        <v>31</v>
      </c>
      <c r="D954">
        <v>6105976</v>
      </c>
      <c r="E954">
        <v>44053</v>
      </c>
      <c r="F954" t="s">
        <v>1083</v>
      </c>
      <c r="G954">
        <v>2020</v>
      </c>
      <c r="H954">
        <v>8</v>
      </c>
      <c r="I954">
        <v>10</v>
      </c>
      <c r="J954" t="str">
        <f t="shared" si="14"/>
        <v>Monday</v>
      </c>
      <c r="K954">
        <f>IFERROR(VLOOKUP(E954,'holiday list'!$A$2:$E$106,5,FALSE),0)</f>
        <v>0</v>
      </c>
      <c r="L954">
        <v>26941</v>
      </c>
      <c r="M954" t="s">
        <v>32</v>
      </c>
      <c r="N954">
        <v>30</v>
      </c>
      <c r="P954">
        <v>17.5</v>
      </c>
      <c r="R954">
        <v>23.8</v>
      </c>
      <c r="T954">
        <v>0</v>
      </c>
      <c r="V954">
        <v>5.8</v>
      </c>
      <c r="X954">
        <v>1</v>
      </c>
      <c r="Z954">
        <v>0</v>
      </c>
      <c r="AB954">
        <v>1</v>
      </c>
      <c r="AD954">
        <v>0</v>
      </c>
      <c r="AM954" s="26">
        <v>44052</v>
      </c>
      <c r="AN954" s="27" t="s">
        <v>45</v>
      </c>
      <c r="AO954" s="27">
        <v>0</v>
      </c>
      <c r="AP954" s="28">
        <v>23168</v>
      </c>
    </row>
    <row r="955" spans="1:42">
      <c r="A955">
        <v>-75.72</v>
      </c>
      <c r="B955">
        <v>45.38</v>
      </c>
      <c r="C955" t="s">
        <v>31</v>
      </c>
      <c r="D955">
        <v>6105976</v>
      </c>
      <c r="E955">
        <v>44054</v>
      </c>
      <c r="F955" t="s">
        <v>1084</v>
      </c>
      <c r="G955">
        <v>2020</v>
      </c>
      <c r="H955">
        <v>8</v>
      </c>
      <c r="I955">
        <v>11</v>
      </c>
      <c r="J955" t="str">
        <f t="shared" si="14"/>
        <v>Tuesday</v>
      </c>
      <c r="K955">
        <f>IFERROR(VLOOKUP(E955,'holiday list'!$A$2:$E$106,5,FALSE),0)</f>
        <v>0</v>
      </c>
      <c r="L955">
        <v>28973</v>
      </c>
      <c r="M955" t="s">
        <v>32</v>
      </c>
      <c r="N955">
        <v>31.5</v>
      </c>
      <c r="P955">
        <v>18.5</v>
      </c>
      <c r="R955">
        <v>25</v>
      </c>
      <c r="T955">
        <v>0</v>
      </c>
      <c r="V955">
        <v>7</v>
      </c>
      <c r="X955">
        <v>13.2</v>
      </c>
      <c r="Z955">
        <v>0</v>
      </c>
      <c r="AB955">
        <v>13.2</v>
      </c>
      <c r="AD955">
        <v>0</v>
      </c>
      <c r="AM955" s="26">
        <v>44053</v>
      </c>
      <c r="AN955" s="27" t="s">
        <v>36</v>
      </c>
      <c r="AO955" s="27">
        <v>0</v>
      </c>
      <c r="AP955" s="28">
        <v>26941</v>
      </c>
    </row>
    <row r="956" spans="1:42">
      <c r="A956">
        <v>-75.72</v>
      </c>
      <c r="B956">
        <v>45.38</v>
      </c>
      <c r="C956" t="s">
        <v>31</v>
      </c>
      <c r="D956">
        <v>6105976</v>
      </c>
      <c r="E956">
        <v>44055</v>
      </c>
      <c r="F956" t="s">
        <v>1085</v>
      </c>
      <c r="G956">
        <v>2020</v>
      </c>
      <c r="H956">
        <v>8</v>
      </c>
      <c r="I956">
        <v>12</v>
      </c>
      <c r="J956" t="str">
        <f t="shared" si="14"/>
        <v>Wednesday</v>
      </c>
      <c r="K956">
        <f>IFERROR(VLOOKUP(E956,'holiday list'!$A$2:$E$106,5,FALSE),0)</f>
        <v>0</v>
      </c>
      <c r="L956">
        <v>28301</v>
      </c>
      <c r="M956" t="s">
        <v>32</v>
      </c>
      <c r="N956">
        <v>30</v>
      </c>
      <c r="P956">
        <v>19.5</v>
      </c>
      <c r="R956">
        <v>24.8</v>
      </c>
      <c r="T956">
        <v>0</v>
      </c>
      <c r="V956">
        <v>6.8</v>
      </c>
      <c r="X956">
        <v>0</v>
      </c>
      <c r="Y956" t="s">
        <v>33</v>
      </c>
      <c r="Z956">
        <v>0</v>
      </c>
      <c r="AB956">
        <v>0</v>
      </c>
      <c r="AC956" t="s">
        <v>33</v>
      </c>
      <c r="AD956">
        <v>0</v>
      </c>
      <c r="AM956" s="26">
        <v>44054</v>
      </c>
      <c r="AN956" s="27" t="s">
        <v>56</v>
      </c>
      <c r="AO956" s="27">
        <v>0</v>
      </c>
      <c r="AP956" s="28">
        <v>28973</v>
      </c>
    </row>
    <row r="957" spans="1:42">
      <c r="A957">
        <v>-75.72</v>
      </c>
      <c r="B957">
        <v>45.38</v>
      </c>
      <c r="C957" t="s">
        <v>31</v>
      </c>
      <c r="D957">
        <v>6105976</v>
      </c>
      <c r="E957">
        <v>44056</v>
      </c>
      <c r="F957" t="s">
        <v>1086</v>
      </c>
      <c r="G957">
        <v>2020</v>
      </c>
      <c r="H957">
        <v>8</v>
      </c>
      <c r="I957">
        <v>13</v>
      </c>
      <c r="J957" t="str">
        <f t="shared" si="14"/>
        <v>Thursday</v>
      </c>
      <c r="K957">
        <f>IFERROR(VLOOKUP(E957,'holiday list'!$A$2:$E$106,5,FALSE),0)</f>
        <v>0</v>
      </c>
      <c r="L957">
        <v>28116</v>
      </c>
      <c r="M957" t="s">
        <v>32</v>
      </c>
      <c r="N957">
        <v>29.5</v>
      </c>
      <c r="P957">
        <v>15.5</v>
      </c>
      <c r="R957">
        <v>22.5</v>
      </c>
      <c r="T957">
        <v>0</v>
      </c>
      <c r="V957">
        <v>4.5</v>
      </c>
      <c r="X957">
        <v>0</v>
      </c>
      <c r="Z957">
        <v>0</v>
      </c>
      <c r="AB957">
        <v>0</v>
      </c>
      <c r="AD957">
        <v>0</v>
      </c>
      <c r="AM957" s="26">
        <v>44055</v>
      </c>
      <c r="AN957" s="27" t="s">
        <v>40</v>
      </c>
      <c r="AO957" s="27">
        <v>0</v>
      </c>
      <c r="AP957" s="28">
        <v>28301</v>
      </c>
    </row>
    <row r="958" spans="1:42">
      <c r="A958">
        <v>-75.72</v>
      </c>
      <c r="B958">
        <v>45.38</v>
      </c>
      <c r="C958" t="s">
        <v>31</v>
      </c>
      <c r="D958">
        <v>6105976</v>
      </c>
      <c r="E958">
        <v>44057</v>
      </c>
      <c r="F958" t="s">
        <v>1087</v>
      </c>
      <c r="G958">
        <v>2020</v>
      </c>
      <c r="H958">
        <v>8</v>
      </c>
      <c r="I958">
        <v>14</v>
      </c>
      <c r="J958" t="str">
        <f t="shared" si="14"/>
        <v>Friday</v>
      </c>
      <c r="K958">
        <f>IFERROR(VLOOKUP(E958,'holiday list'!$A$2:$E$106,5,FALSE),0)</f>
        <v>0</v>
      </c>
      <c r="L958">
        <v>26246</v>
      </c>
      <c r="M958" t="s">
        <v>32</v>
      </c>
      <c r="N958">
        <v>28</v>
      </c>
      <c r="P958">
        <v>17</v>
      </c>
      <c r="R958">
        <v>22.5</v>
      </c>
      <c r="T958">
        <v>0</v>
      </c>
      <c r="V958">
        <v>4.5</v>
      </c>
      <c r="X958">
        <v>0</v>
      </c>
      <c r="Z958">
        <v>0</v>
      </c>
      <c r="AB958">
        <v>0</v>
      </c>
      <c r="AD958">
        <v>0</v>
      </c>
      <c r="AM958" s="26">
        <v>44056</v>
      </c>
      <c r="AN958" s="27" t="s">
        <v>59</v>
      </c>
      <c r="AO958" s="27">
        <v>0</v>
      </c>
      <c r="AP958" s="28">
        <v>28116</v>
      </c>
    </row>
    <row r="959" spans="1:42">
      <c r="A959">
        <v>-75.72</v>
      </c>
      <c r="B959">
        <v>45.38</v>
      </c>
      <c r="C959" t="s">
        <v>31</v>
      </c>
      <c r="D959">
        <v>6105976</v>
      </c>
      <c r="E959">
        <v>44058</v>
      </c>
      <c r="F959" t="s">
        <v>1088</v>
      </c>
      <c r="G959">
        <v>2020</v>
      </c>
      <c r="H959">
        <v>8</v>
      </c>
      <c r="I959">
        <v>15</v>
      </c>
      <c r="J959" t="str">
        <f t="shared" si="14"/>
        <v>Saturday</v>
      </c>
      <c r="K959">
        <f>IFERROR(VLOOKUP(E959,'holiday list'!$A$2:$E$106,5,FALSE),0)</f>
        <v>0</v>
      </c>
      <c r="L959">
        <v>24366</v>
      </c>
      <c r="M959" t="s">
        <v>32</v>
      </c>
      <c r="N959">
        <v>28</v>
      </c>
      <c r="P959">
        <v>15</v>
      </c>
      <c r="R959">
        <v>21.5</v>
      </c>
      <c r="T959">
        <v>0</v>
      </c>
      <c r="V959">
        <v>3.5</v>
      </c>
      <c r="X959">
        <v>0</v>
      </c>
      <c r="Z959">
        <v>0</v>
      </c>
      <c r="AB959">
        <v>0</v>
      </c>
      <c r="AD959">
        <v>0</v>
      </c>
      <c r="AM959" s="26">
        <v>44057</v>
      </c>
      <c r="AN959" s="27" t="s">
        <v>38</v>
      </c>
      <c r="AO959" s="27">
        <v>0</v>
      </c>
      <c r="AP959" s="28">
        <v>26246</v>
      </c>
    </row>
    <row r="960" spans="1:42">
      <c r="A960">
        <v>-75.72</v>
      </c>
      <c r="B960">
        <v>45.38</v>
      </c>
      <c r="C960" t="s">
        <v>31</v>
      </c>
      <c r="D960">
        <v>6105976</v>
      </c>
      <c r="E960">
        <v>44059</v>
      </c>
      <c r="F960" t="s">
        <v>1089</v>
      </c>
      <c r="G960">
        <v>2020</v>
      </c>
      <c r="H960">
        <v>8</v>
      </c>
      <c r="I960">
        <v>16</v>
      </c>
      <c r="J960" t="str">
        <f t="shared" si="14"/>
        <v>Sunday</v>
      </c>
      <c r="K960">
        <f>IFERROR(VLOOKUP(E960,'holiday list'!$A$2:$E$106,5,FALSE),0)</f>
        <v>0</v>
      </c>
      <c r="L960">
        <v>23348</v>
      </c>
      <c r="M960" t="s">
        <v>32</v>
      </c>
      <c r="N960">
        <v>28</v>
      </c>
      <c r="P960">
        <v>17</v>
      </c>
      <c r="R960">
        <v>22.5</v>
      </c>
      <c r="T960">
        <v>0</v>
      </c>
      <c r="V960">
        <v>4.5</v>
      </c>
      <c r="X960">
        <v>41.8</v>
      </c>
      <c r="Z960">
        <v>0</v>
      </c>
      <c r="AB960">
        <v>41.8</v>
      </c>
      <c r="AD960">
        <v>0</v>
      </c>
      <c r="AM960" s="26">
        <v>44058</v>
      </c>
      <c r="AN960" s="27" t="s">
        <v>42</v>
      </c>
      <c r="AO960" s="27">
        <v>0</v>
      </c>
      <c r="AP960" s="28">
        <v>24366</v>
      </c>
    </row>
    <row r="961" spans="1:42">
      <c r="A961">
        <v>-75.72</v>
      </c>
      <c r="B961">
        <v>45.38</v>
      </c>
      <c r="C961" t="s">
        <v>31</v>
      </c>
      <c r="D961">
        <v>6105976</v>
      </c>
      <c r="E961">
        <v>44060</v>
      </c>
      <c r="F961" t="s">
        <v>1090</v>
      </c>
      <c r="G961">
        <v>2020</v>
      </c>
      <c r="H961">
        <v>8</v>
      </c>
      <c r="I961">
        <v>17</v>
      </c>
      <c r="J961" t="str">
        <f t="shared" si="14"/>
        <v>Monday</v>
      </c>
      <c r="K961">
        <f>IFERROR(VLOOKUP(E961,'holiday list'!$A$2:$E$106,5,FALSE),0)</f>
        <v>0</v>
      </c>
      <c r="L961">
        <v>24509</v>
      </c>
      <c r="M961" t="s">
        <v>32</v>
      </c>
      <c r="N961">
        <v>25.5</v>
      </c>
      <c r="P961">
        <v>17</v>
      </c>
      <c r="R961">
        <v>21.3</v>
      </c>
      <c r="T961">
        <v>0</v>
      </c>
      <c r="V961">
        <v>3.3</v>
      </c>
      <c r="X961">
        <v>9</v>
      </c>
      <c r="Z961">
        <v>0</v>
      </c>
      <c r="AB961">
        <v>9</v>
      </c>
      <c r="AD961">
        <v>0</v>
      </c>
      <c r="AM961" s="26">
        <v>44059</v>
      </c>
      <c r="AN961" s="27" t="s">
        <v>45</v>
      </c>
      <c r="AO961" s="27">
        <v>0</v>
      </c>
      <c r="AP961" s="28">
        <v>23348</v>
      </c>
    </row>
    <row r="962" spans="1:42">
      <c r="A962">
        <v>-75.72</v>
      </c>
      <c r="B962">
        <v>45.38</v>
      </c>
      <c r="C962" t="s">
        <v>31</v>
      </c>
      <c r="D962">
        <v>6105976</v>
      </c>
      <c r="E962">
        <v>44061</v>
      </c>
      <c r="F962" t="s">
        <v>1091</v>
      </c>
      <c r="G962">
        <v>2020</v>
      </c>
      <c r="H962">
        <v>8</v>
      </c>
      <c r="I962">
        <v>18</v>
      </c>
      <c r="J962" t="str">
        <f t="shared" si="14"/>
        <v>Tuesday</v>
      </c>
      <c r="K962">
        <f>IFERROR(VLOOKUP(E962,'holiday list'!$A$2:$E$106,5,FALSE),0)</f>
        <v>0</v>
      </c>
      <c r="L962">
        <v>22870</v>
      </c>
      <c r="M962" t="s">
        <v>32</v>
      </c>
      <c r="N962">
        <v>23</v>
      </c>
      <c r="P962">
        <v>14</v>
      </c>
      <c r="R962">
        <v>18.5</v>
      </c>
      <c r="T962">
        <v>0</v>
      </c>
      <c r="V962">
        <v>0.5</v>
      </c>
      <c r="X962">
        <v>2.4</v>
      </c>
      <c r="Z962">
        <v>0</v>
      </c>
      <c r="AB962">
        <v>2.4</v>
      </c>
      <c r="AD962">
        <v>0</v>
      </c>
      <c r="AM962" s="26">
        <v>44060</v>
      </c>
      <c r="AN962" s="27" t="s">
        <v>36</v>
      </c>
      <c r="AO962" s="27">
        <v>0</v>
      </c>
      <c r="AP962" s="28">
        <v>24509</v>
      </c>
    </row>
    <row r="963" spans="1:42">
      <c r="A963">
        <v>-75.72</v>
      </c>
      <c r="B963">
        <v>45.38</v>
      </c>
      <c r="C963" t="s">
        <v>31</v>
      </c>
      <c r="D963">
        <v>6105976</v>
      </c>
      <c r="E963">
        <v>44062</v>
      </c>
      <c r="F963" t="s">
        <v>1092</v>
      </c>
      <c r="G963">
        <v>2020</v>
      </c>
      <c r="H963">
        <v>8</v>
      </c>
      <c r="I963">
        <v>19</v>
      </c>
      <c r="J963" t="str">
        <f t="shared" ref="J963:J1026" si="15">TEXT(E963,"dddd")</f>
        <v>Wednesday</v>
      </c>
      <c r="K963">
        <f>IFERROR(VLOOKUP(E963,'holiday list'!$A$2:$E$106,5,FALSE),0)</f>
        <v>0</v>
      </c>
      <c r="L963">
        <v>21350</v>
      </c>
      <c r="M963" t="s">
        <v>32</v>
      </c>
      <c r="N963">
        <v>21</v>
      </c>
      <c r="P963">
        <v>12.5</v>
      </c>
      <c r="R963">
        <v>16.8</v>
      </c>
      <c r="T963">
        <v>1.2</v>
      </c>
      <c r="V963">
        <v>0</v>
      </c>
      <c r="X963">
        <v>0</v>
      </c>
      <c r="Z963">
        <v>0</v>
      </c>
      <c r="AB963">
        <v>0</v>
      </c>
      <c r="AD963">
        <v>0</v>
      </c>
      <c r="AM963" s="26">
        <v>44061</v>
      </c>
      <c r="AN963" s="27" t="s">
        <v>56</v>
      </c>
      <c r="AO963" s="27">
        <v>0</v>
      </c>
      <c r="AP963" s="28">
        <v>22870</v>
      </c>
    </row>
    <row r="964" spans="1:42">
      <c r="A964">
        <v>-75.72</v>
      </c>
      <c r="B964">
        <v>45.38</v>
      </c>
      <c r="C964" t="s">
        <v>31</v>
      </c>
      <c r="D964">
        <v>6105976</v>
      </c>
      <c r="E964">
        <v>44063</v>
      </c>
      <c r="F964" t="s">
        <v>1093</v>
      </c>
      <c r="G964">
        <v>2020</v>
      </c>
      <c r="H964">
        <v>8</v>
      </c>
      <c r="I964">
        <v>20</v>
      </c>
      <c r="J964" t="str">
        <f t="shared" si="15"/>
        <v>Thursday</v>
      </c>
      <c r="K964">
        <f>IFERROR(VLOOKUP(E964,'holiday list'!$A$2:$E$106,5,FALSE),0)</f>
        <v>0</v>
      </c>
      <c r="L964">
        <v>20983</v>
      </c>
      <c r="M964" t="s">
        <v>32</v>
      </c>
      <c r="N964">
        <v>20</v>
      </c>
      <c r="P964">
        <v>9</v>
      </c>
      <c r="R964">
        <v>14.5</v>
      </c>
      <c r="T964">
        <v>3.5</v>
      </c>
      <c r="V964">
        <v>0</v>
      </c>
      <c r="X964">
        <v>1.9</v>
      </c>
      <c r="Z964">
        <v>0</v>
      </c>
      <c r="AB964">
        <v>1.9</v>
      </c>
      <c r="AD964">
        <v>0</v>
      </c>
      <c r="AM964" s="26">
        <v>44062</v>
      </c>
      <c r="AN964" s="27" t="s">
        <v>40</v>
      </c>
      <c r="AO964" s="27">
        <v>0</v>
      </c>
      <c r="AP964" s="28">
        <v>21350</v>
      </c>
    </row>
    <row r="965" spans="1:42">
      <c r="A965">
        <v>-75.72</v>
      </c>
      <c r="B965">
        <v>45.38</v>
      </c>
      <c r="C965" t="s">
        <v>31</v>
      </c>
      <c r="D965">
        <v>6105976</v>
      </c>
      <c r="E965">
        <v>44064</v>
      </c>
      <c r="F965" t="s">
        <v>1094</v>
      </c>
      <c r="G965">
        <v>2020</v>
      </c>
      <c r="H965">
        <v>8</v>
      </c>
      <c r="I965">
        <v>21</v>
      </c>
      <c r="J965" t="str">
        <f t="shared" si="15"/>
        <v>Friday</v>
      </c>
      <c r="K965">
        <f>IFERROR(VLOOKUP(E965,'holiday list'!$A$2:$E$106,5,FALSE),0)</f>
        <v>0</v>
      </c>
      <c r="L965">
        <v>23056</v>
      </c>
      <c r="M965" t="s">
        <v>32</v>
      </c>
      <c r="N965">
        <v>23.5</v>
      </c>
      <c r="P965">
        <v>16.5</v>
      </c>
      <c r="R965">
        <v>20</v>
      </c>
      <c r="T965">
        <v>0</v>
      </c>
      <c r="V965">
        <v>2</v>
      </c>
      <c r="X965">
        <v>0</v>
      </c>
      <c r="Z965">
        <v>0</v>
      </c>
      <c r="AB965">
        <v>0</v>
      </c>
      <c r="AD965">
        <v>0</v>
      </c>
      <c r="AM965" s="26">
        <v>44063</v>
      </c>
      <c r="AN965" s="27" t="s">
        <v>59</v>
      </c>
      <c r="AO965" s="27">
        <v>0</v>
      </c>
      <c r="AP965" s="28">
        <v>20983</v>
      </c>
    </row>
    <row r="966" spans="1:42">
      <c r="A966">
        <v>-75.72</v>
      </c>
      <c r="B966">
        <v>45.38</v>
      </c>
      <c r="C966" t="s">
        <v>31</v>
      </c>
      <c r="D966">
        <v>6105976</v>
      </c>
      <c r="E966">
        <v>44065</v>
      </c>
      <c r="F966" t="s">
        <v>1095</v>
      </c>
      <c r="G966">
        <v>2020</v>
      </c>
      <c r="H966">
        <v>8</v>
      </c>
      <c r="I966">
        <v>22</v>
      </c>
      <c r="J966" t="str">
        <f t="shared" si="15"/>
        <v>Saturday</v>
      </c>
      <c r="K966">
        <f>IFERROR(VLOOKUP(E966,'holiday list'!$A$2:$E$106,5,FALSE),0)</f>
        <v>0</v>
      </c>
      <c r="L966">
        <v>22766</v>
      </c>
      <c r="M966" t="s">
        <v>32</v>
      </c>
      <c r="N966">
        <v>27</v>
      </c>
      <c r="P966">
        <v>15</v>
      </c>
      <c r="R966">
        <v>21</v>
      </c>
      <c r="T966">
        <v>0</v>
      </c>
      <c r="V966">
        <v>3</v>
      </c>
      <c r="X966">
        <v>1.4</v>
      </c>
      <c r="Z966">
        <v>0</v>
      </c>
      <c r="AB966">
        <v>1.4</v>
      </c>
      <c r="AD966">
        <v>0</v>
      </c>
      <c r="AM966" s="26">
        <v>44064</v>
      </c>
      <c r="AN966" s="27" t="s">
        <v>38</v>
      </c>
      <c r="AO966" s="27">
        <v>0</v>
      </c>
      <c r="AP966" s="28">
        <v>23056</v>
      </c>
    </row>
    <row r="967" spans="1:42">
      <c r="A967">
        <v>-75.72</v>
      </c>
      <c r="B967">
        <v>45.38</v>
      </c>
      <c r="C967" t="s">
        <v>31</v>
      </c>
      <c r="D967">
        <v>6105976</v>
      </c>
      <c r="E967">
        <v>44066</v>
      </c>
      <c r="F967" t="s">
        <v>1096</v>
      </c>
      <c r="G967">
        <v>2020</v>
      </c>
      <c r="H967">
        <v>8</v>
      </c>
      <c r="I967">
        <v>23</v>
      </c>
      <c r="J967" t="str">
        <f t="shared" si="15"/>
        <v>Sunday</v>
      </c>
      <c r="K967">
        <f>IFERROR(VLOOKUP(E967,'holiday list'!$A$2:$E$106,5,FALSE),0)</f>
        <v>0</v>
      </c>
      <c r="L967">
        <v>25021</v>
      </c>
      <c r="M967" t="s">
        <v>32</v>
      </c>
      <c r="N967">
        <v>28</v>
      </c>
      <c r="P967">
        <v>19</v>
      </c>
      <c r="R967">
        <v>23.5</v>
      </c>
      <c r="T967">
        <v>0</v>
      </c>
      <c r="V967">
        <v>5.5</v>
      </c>
      <c r="X967">
        <v>26.4</v>
      </c>
      <c r="Z967">
        <v>0</v>
      </c>
      <c r="AB967">
        <v>26.4</v>
      </c>
      <c r="AD967">
        <v>0</v>
      </c>
      <c r="AM967" s="26">
        <v>44065</v>
      </c>
      <c r="AN967" s="27" t="s">
        <v>42</v>
      </c>
      <c r="AO967" s="27">
        <v>0</v>
      </c>
      <c r="AP967" s="28">
        <v>22766</v>
      </c>
    </row>
    <row r="968" spans="1:42">
      <c r="A968">
        <v>-75.72</v>
      </c>
      <c r="B968">
        <v>45.38</v>
      </c>
      <c r="C968" t="s">
        <v>31</v>
      </c>
      <c r="D968">
        <v>6105976</v>
      </c>
      <c r="E968">
        <v>44067</v>
      </c>
      <c r="F968" t="s">
        <v>1097</v>
      </c>
      <c r="G968">
        <v>2020</v>
      </c>
      <c r="H968">
        <v>8</v>
      </c>
      <c r="I968">
        <v>24</v>
      </c>
      <c r="J968" t="str">
        <f t="shared" si="15"/>
        <v>Monday</v>
      </c>
      <c r="K968">
        <f>IFERROR(VLOOKUP(E968,'holiday list'!$A$2:$E$106,5,FALSE),0)</f>
        <v>0</v>
      </c>
      <c r="L968">
        <v>27301</v>
      </c>
      <c r="M968" t="s">
        <v>32</v>
      </c>
      <c r="N968">
        <v>28.5</v>
      </c>
      <c r="P968">
        <v>18</v>
      </c>
      <c r="R968">
        <v>23.3</v>
      </c>
      <c r="T968">
        <v>0</v>
      </c>
      <c r="V968">
        <v>5.3</v>
      </c>
      <c r="X968">
        <v>1</v>
      </c>
      <c r="Z968">
        <v>0</v>
      </c>
      <c r="AB968">
        <v>1</v>
      </c>
      <c r="AD968">
        <v>0</v>
      </c>
      <c r="AM968" s="26">
        <v>44066</v>
      </c>
      <c r="AN968" s="27" t="s">
        <v>45</v>
      </c>
      <c r="AO968" s="27">
        <v>0</v>
      </c>
      <c r="AP968" s="28">
        <v>25021</v>
      </c>
    </row>
    <row r="969" spans="1:42">
      <c r="A969">
        <v>-75.72</v>
      </c>
      <c r="B969">
        <v>45.38</v>
      </c>
      <c r="C969" t="s">
        <v>31</v>
      </c>
      <c r="D969">
        <v>6105976</v>
      </c>
      <c r="E969">
        <v>44068</v>
      </c>
      <c r="F969" t="s">
        <v>1098</v>
      </c>
      <c r="G969">
        <v>2020</v>
      </c>
      <c r="H969">
        <v>8</v>
      </c>
      <c r="I969">
        <v>25</v>
      </c>
      <c r="J969" t="str">
        <f t="shared" si="15"/>
        <v>Tuesday</v>
      </c>
      <c r="K969">
        <f>IFERROR(VLOOKUP(E969,'holiday list'!$A$2:$E$106,5,FALSE),0)</f>
        <v>0</v>
      </c>
      <c r="L969">
        <v>25235</v>
      </c>
      <c r="M969" t="s">
        <v>32</v>
      </c>
      <c r="N969">
        <v>23.5</v>
      </c>
      <c r="P969">
        <v>20</v>
      </c>
      <c r="R969">
        <v>21.8</v>
      </c>
      <c r="T969">
        <v>0</v>
      </c>
      <c r="V969">
        <v>3.8</v>
      </c>
      <c r="X969">
        <v>0</v>
      </c>
      <c r="Y969" t="s">
        <v>33</v>
      </c>
      <c r="Z969">
        <v>0</v>
      </c>
      <c r="AB969">
        <v>0</v>
      </c>
      <c r="AC969" t="s">
        <v>33</v>
      </c>
      <c r="AD969">
        <v>0</v>
      </c>
      <c r="AM969" s="26">
        <v>44067</v>
      </c>
      <c r="AN969" s="27" t="s">
        <v>36</v>
      </c>
      <c r="AO969" s="27">
        <v>0</v>
      </c>
      <c r="AP969" s="28">
        <v>27301</v>
      </c>
    </row>
    <row r="970" spans="1:42">
      <c r="A970">
        <v>-75.72</v>
      </c>
      <c r="B970">
        <v>45.38</v>
      </c>
      <c r="C970" t="s">
        <v>31</v>
      </c>
      <c r="D970">
        <v>6105976</v>
      </c>
      <c r="E970">
        <v>44069</v>
      </c>
      <c r="F970" t="s">
        <v>1099</v>
      </c>
      <c r="G970">
        <v>2020</v>
      </c>
      <c r="H970">
        <v>8</v>
      </c>
      <c r="I970">
        <v>26</v>
      </c>
      <c r="J970" t="str">
        <f t="shared" si="15"/>
        <v>Wednesday</v>
      </c>
      <c r="K970">
        <f>IFERROR(VLOOKUP(E970,'holiday list'!$A$2:$E$106,5,FALSE),0)</f>
        <v>0</v>
      </c>
      <c r="L970">
        <v>20799</v>
      </c>
      <c r="M970" t="s">
        <v>32</v>
      </c>
      <c r="N970">
        <v>19.5</v>
      </c>
      <c r="P970">
        <v>9</v>
      </c>
      <c r="R970">
        <v>14.3</v>
      </c>
      <c r="T970">
        <v>3.7</v>
      </c>
      <c r="V970">
        <v>0</v>
      </c>
      <c r="X970">
        <v>0.4</v>
      </c>
      <c r="Z970">
        <v>0</v>
      </c>
      <c r="AB970">
        <v>0.4</v>
      </c>
      <c r="AD970">
        <v>0</v>
      </c>
      <c r="AM970" s="26">
        <v>44068</v>
      </c>
      <c r="AN970" s="27" t="s">
        <v>56</v>
      </c>
      <c r="AO970" s="27">
        <v>0</v>
      </c>
      <c r="AP970" s="28">
        <v>25235</v>
      </c>
    </row>
    <row r="971" spans="1:42">
      <c r="A971">
        <v>-75.72</v>
      </c>
      <c r="B971">
        <v>45.38</v>
      </c>
      <c r="C971" t="s">
        <v>31</v>
      </c>
      <c r="D971">
        <v>6105976</v>
      </c>
      <c r="E971">
        <v>44070</v>
      </c>
      <c r="F971" t="s">
        <v>1100</v>
      </c>
      <c r="G971">
        <v>2020</v>
      </c>
      <c r="H971">
        <v>8</v>
      </c>
      <c r="I971">
        <v>27</v>
      </c>
      <c r="J971" t="str">
        <f t="shared" si="15"/>
        <v>Thursday</v>
      </c>
      <c r="K971">
        <f>IFERROR(VLOOKUP(E971,'holiday list'!$A$2:$E$106,5,FALSE),0)</f>
        <v>0</v>
      </c>
      <c r="L971">
        <v>21205</v>
      </c>
      <c r="M971" t="s">
        <v>32</v>
      </c>
      <c r="N971">
        <v>17</v>
      </c>
      <c r="P971">
        <v>9.5</v>
      </c>
      <c r="R971">
        <v>13.3</v>
      </c>
      <c r="T971">
        <v>4.7</v>
      </c>
      <c r="V971">
        <v>0</v>
      </c>
      <c r="X971">
        <v>3.6</v>
      </c>
      <c r="Z971">
        <v>0</v>
      </c>
      <c r="AB971">
        <v>3.6</v>
      </c>
      <c r="AD971">
        <v>0</v>
      </c>
      <c r="AM971" s="26">
        <v>44069</v>
      </c>
      <c r="AN971" s="27" t="s">
        <v>40</v>
      </c>
      <c r="AO971" s="27">
        <v>0</v>
      </c>
      <c r="AP971" s="28">
        <v>20799</v>
      </c>
    </row>
    <row r="972" spans="1:42">
      <c r="A972">
        <v>-75.72</v>
      </c>
      <c r="B972">
        <v>45.38</v>
      </c>
      <c r="C972" t="s">
        <v>31</v>
      </c>
      <c r="D972">
        <v>6105976</v>
      </c>
      <c r="E972">
        <v>44071</v>
      </c>
      <c r="F972" t="s">
        <v>1101</v>
      </c>
      <c r="G972">
        <v>2020</v>
      </c>
      <c r="H972">
        <v>8</v>
      </c>
      <c r="I972">
        <v>28</v>
      </c>
      <c r="J972" t="str">
        <f t="shared" si="15"/>
        <v>Friday</v>
      </c>
      <c r="K972">
        <f>IFERROR(VLOOKUP(E972,'holiday list'!$A$2:$E$106,5,FALSE),0)</f>
        <v>0</v>
      </c>
      <c r="L972">
        <v>21210</v>
      </c>
      <c r="M972" t="s">
        <v>32</v>
      </c>
      <c r="N972">
        <v>22</v>
      </c>
      <c r="P972">
        <v>11.5</v>
      </c>
      <c r="R972">
        <v>16.8</v>
      </c>
      <c r="T972">
        <v>1.2</v>
      </c>
      <c r="V972">
        <v>0</v>
      </c>
      <c r="X972">
        <v>20</v>
      </c>
      <c r="Z972">
        <v>0</v>
      </c>
      <c r="AB972">
        <v>20</v>
      </c>
      <c r="AD972">
        <v>0</v>
      </c>
      <c r="AM972" s="26">
        <v>44070</v>
      </c>
      <c r="AN972" s="27" t="s">
        <v>59</v>
      </c>
      <c r="AO972" s="27">
        <v>0</v>
      </c>
      <c r="AP972" s="28">
        <v>21205</v>
      </c>
    </row>
    <row r="973" spans="1:42">
      <c r="A973">
        <v>-75.72</v>
      </c>
      <c r="B973">
        <v>45.38</v>
      </c>
      <c r="C973" t="s">
        <v>31</v>
      </c>
      <c r="D973">
        <v>6105976</v>
      </c>
      <c r="E973">
        <v>44072</v>
      </c>
      <c r="F973" t="s">
        <v>1102</v>
      </c>
      <c r="G973">
        <v>2020</v>
      </c>
      <c r="H973">
        <v>8</v>
      </c>
      <c r="I973">
        <v>29</v>
      </c>
      <c r="J973" t="str">
        <f t="shared" si="15"/>
        <v>Saturday</v>
      </c>
      <c r="K973">
        <f>IFERROR(VLOOKUP(E973,'holiday list'!$A$2:$E$106,5,FALSE),0)</f>
        <v>0</v>
      </c>
      <c r="L973">
        <v>20709</v>
      </c>
      <c r="M973" t="s">
        <v>32</v>
      </c>
      <c r="N973">
        <v>16</v>
      </c>
      <c r="P973">
        <v>14</v>
      </c>
      <c r="R973">
        <v>15</v>
      </c>
      <c r="T973">
        <v>3</v>
      </c>
      <c r="V973">
        <v>0</v>
      </c>
      <c r="X973">
        <v>5</v>
      </c>
      <c r="Z973">
        <v>0</v>
      </c>
      <c r="AB973">
        <v>5</v>
      </c>
      <c r="AD973">
        <v>0</v>
      </c>
      <c r="AM973" s="26">
        <v>44071</v>
      </c>
      <c r="AN973" s="27" t="s">
        <v>38</v>
      </c>
      <c r="AO973" s="27">
        <v>0</v>
      </c>
      <c r="AP973" s="28">
        <v>21210</v>
      </c>
    </row>
    <row r="974" spans="1:42">
      <c r="A974">
        <v>-75.72</v>
      </c>
      <c r="B974">
        <v>45.38</v>
      </c>
      <c r="C974" t="s">
        <v>31</v>
      </c>
      <c r="D974">
        <v>6105976</v>
      </c>
      <c r="E974">
        <v>44073</v>
      </c>
      <c r="F974" t="s">
        <v>1103</v>
      </c>
      <c r="G974">
        <v>2020</v>
      </c>
      <c r="H974">
        <v>8</v>
      </c>
      <c r="I974">
        <v>30</v>
      </c>
      <c r="J974" t="str">
        <f t="shared" si="15"/>
        <v>Sunday</v>
      </c>
      <c r="K974">
        <f>IFERROR(VLOOKUP(E974,'holiday list'!$A$2:$E$106,5,FALSE),0)</f>
        <v>0</v>
      </c>
      <c r="L974">
        <v>18671</v>
      </c>
      <c r="M974" t="s">
        <v>32</v>
      </c>
      <c r="N974">
        <v>20</v>
      </c>
      <c r="P974">
        <v>12</v>
      </c>
      <c r="R974">
        <v>16</v>
      </c>
      <c r="T974">
        <v>2</v>
      </c>
      <c r="V974">
        <v>0</v>
      </c>
      <c r="X974">
        <v>1.2</v>
      </c>
      <c r="Z974">
        <v>0</v>
      </c>
      <c r="AB974">
        <v>1.2</v>
      </c>
      <c r="AD974">
        <v>0</v>
      </c>
      <c r="AM974" s="26">
        <v>44072</v>
      </c>
      <c r="AN974" s="27" t="s">
        <v>42</v>
      </c>
      <c r="AO974" s="27">
        <v>0</v>
      </c>
      <c r="AP974" s="28">
        <v>20709</v>
      </c>
    </row>
    <row r="975" spans="1:42">
      <c r="A975">
        <v>-75.72</v>
      </c>
      <c r="B975">
        <v>45.38</v>
      </c>
      <c r="C975" t="s">
        <v>31</v>
      </c>
      <c r="D975">
        <v>6105976</v>
      </c>
      <c r="E975">
        <v>44074</v>
      </c>
      <c r="F975" t="s">
        <v>1104</v>
      </c>
      <c r="G975">
        <v>2020</v>
      </c>
      <c r="H975">
        <v>8</v>
      </c>
      <c r="I975">
        <v>31</v>
      </c>
      <c r="J975" t="str">
        <f t="shared" si="15"/>
        <v>Monday</v>
      </c>
      <c r="K975">
        <f>IFERROR(VLOOKUP(E975,'holiday list'!$A$2:$E$106,5,FALSE),0)</f>
        <v>0</v>
      </c>
      <c r="L975">
        <v>20442</v>
      </c>
      <c r="M975" t="s">
        <v>32</v>
      </c>
      <c r="N975">
        <v>21.5</v>
      </c>
      <c r="P975">
        <v>8</v>
      </c>
      <c r="R975">
        <v>14.8</v>
      </c>
      <c r="T975">
        <v>3.2</v>
      </c>
      <c r="V975">
        <v>0</v>
      </c>
      <c r="X975">
        <v>0</v>
      </c>
      <c r="Y975" t="s">
        <v>33</v>
      </c>
      <c r="Z975">
        <v>0</v>
      </c>
      <c r="AB975">
        <v>0</v>
      </c>
      <c r="AC975" t="s">
        <v>33</v>
      </c>
      <c r="AD975">
        <v>0</v>
      </c>
      <c r="AM975" s="26">
        <v>44073</v>
      </c>
      <c r="AN975" s="27" t="s">
        <v>45</v>
      </c>
      <c r="AO975" s="27">
        <v>0</v>
      </c>
      <c r="AP975" s="28">
        <v>18671</v>
      </c>
    </row>
    <row r="976" spans="1:42">
      <c r="A976">
        <v>-75.72</v>
      </c>
      <c r="B976">
        <v>45.38</v>
      </c>
      <c r="C976" t="s">
        <v>31</v>
      </c>
      <c r="D976">
        <v>6105976</v>
      </c>
      <c r="E976">
        <v>44075</v>
      </c>
      <c r="F976" t="s">
        <v>1105</v>
      </c>
      <c r="G976">
        <v>2020</v>
      </c>
      <c r="H976">
        <v>9</v>
      </c>
      <c r="I976">
        <v>1</v>
      </c>
      <c r="J976" t="str">
        <f t="shared" si="15"/>
        <v>Tuesday</v>
      </c>
      <c r="K976">
        <f>IFERROR(VLOOKUP(E976,'holiday list'!$A$2:$E$106,5,FALSE),0)</f>
        <v>0</v>
      </c>
      <c r="L976">
        <v>23188</v>
      </c>
      <c r="M976" t="s">
        <v>32</v>
      </c>
      <c r="N976">
        <v>25</v>
      </c>
      <c r="P976">
        <v>13</v>
      </c>
      <c r="R976">
        <v>19</v>
      </c>
      <c r="T976">
        <v>0</v>
      </c>
      <c r="V976">
        <v>1</v>
      </c>
      <c r="X976">
        <v>0</v>
      </c>
      <c r="Z976">
        <v>0</v>
      </c>
      <c r="AB976">
        <v>0</v>
      </c>
      <c r="AD976">
        <v>0</v>
      </c>
      <c r="AM976" s="26">
        <v>44074</v>
      </c>
      <c r="AN976" s="27" t="s">
        <v>36</v>
      </c>
      <c r="AO976" s="27">
        <v>0</v>
      </c>
      <c r="AP976" s="28">
        <v>20442</v>
      </c>
    </row>
    <row r="977" spans="1:42">
      <c r="A977">
        <v>-75.72</v>
      </c>
      <c r="B977">
        <v>45.38</v>
      </c>
      <c r="C977" t="s">
        <v>31</v>
      </c>
      <c r="D977">
        <v>6105976</v>
      </c>
      <c r="E977">
        <v>44076</v>
      </c>
      <c r="F977" t="s">
        <v>1106</v>
      </c>
      <c r="G977">
        <v>2020</v>
      </c>
      <c r="H977">
        <v>9</v>
      </c>
      <c r="I977">
        <v>2</v>
      </c>
      <c r="J977" t="str">
        <f t="shared" si="15"/>
        <v>Wednesday</v>
      </c>
      <c r="K977">
        <f>IFERROR(VLOOKUP(E977,'holiday list'!$A$2:$E$106,5,FALSE),0)</f>
        <v>0</v>
      </c>
      <c r="L977">
        <v>24925</v>
      </c>
      <c r="M977" t="s">
        <v>32</v>
      </c>
      <c r="N977">
        <v>27</v>
      </c>
      <c r="P977">
        <v>19.5</v>
      </c>
      <c r="R977">
        <v>23.3</v>
      </c>
      <c r="T977">
        <v>0</v>
      </c>
      <c r="V977">
        <v>5.3</v>
      </c>
      <c r="X977">
        <v>7</v>
      </c>
      <c r="Z977">
        <v>0</v>
      </c>
      <c r="AB977">
        <v>7</v>
      </c>
      <c r="AD977">
        <v>0</v>
      </c>
      <c r="AM977" s="26">
        <v>44075</v>
      </c>
      <c r="AN977" s="27" t="s">
        <v>56</v>
      </c>
      <c r="AO977" s="27">
        <v>0</v>
      </c>
      <c r="AP977" s="28">
        <v>23188</v>
      </c>
    </row>
    <row r="978" spans="1:42">
      <c r="A978">
        <v>-75.72</v>
      </c>
      <c r="B978">
        <v>45.38</v>
      </c>
      <c r="C978" t="s">
        <v>31</v>
      </c>
      <c r="D978">
        <v>6105976</v>
      </c>
      <c r="E978">
        <v>44077</v>
      </c>
      <c r="F978" t="s">
        <v>1107</v>
      </c>
      <c r="G978">
        <v>2020</v>
      </c>
      <c r="H978">
        <v>9</v>
      </c>
      <c r="I978">
        <v>3</v>
      </c>
      <c r="J978" t="str">
        <f t="shared" si="15"/>
        <v>Thursday</v>
      </c>
      <c r="K978">
        <f>IFERROR(VLOOKUP(E978,'holiday list'!$A$2:$E$106,5,FALSE),0)</f>
        <v>0</v>
      </c>
      <c r="L978">
        <v>23421</v>
      </c>
      <c r="M978" t="s">
        <v>32</v>
      </c>
      <c r="N978">
        <v>24.5</v>
      </c>
      <c r="P978">
        <v>14</v>
      </c>
      <c r="R978">
        <v>19.3</v>
      </c>
      <c r="T978">
        <v>0</v>
      </c>
      <c r="V978">
        <v>1.3</v>
      </c>
      <c r="X978">
        <v>2</v>
      </c>
      <c r="Z978">
        <v>0</v>
      </c>
      <c r="AB978">
        <v>2</v>
      </c>
      <c r="AD978">
        <v>0</v>
      </c>
      <c r="AM978" s="26">
        <v>44076</v>
      </c>
      <c r="AN978" s="27" t="s">
        <v>40</v>
      </c>
      <c r="AO978" s="27">
        <v>0</v>
      </c>
      <c r="AP978" s="28">
        <v>24925</v>
      </c>
    </row>
    <row r="979" spans="1:42">
      <c r="A979">
        <v>-75.72</v>
      </c>
      <c r="B979">
        <v>45.38</v>
      </c>
      <c r="C979" t="s">
        <v>31</v>
      </c>
      <c r="D979">
        <v>6105976</v>
      </c>
      <c r="E979">
        <v>44078</v>
      </c>
      <c r="F979" t="s">
        <v>1108</v>
      </c>
      <c r="G979">
        <v>2020</v>
      </c>
      <c r="H979">
        <v>9</v>
      </c>
      <c r="I979">
        <v>4</v>
      </c>
      <c r="J979" t="str">
        <f t="shared" si="15"/>
        <v>Friday</v>
      </c>
      <c r="K979">
        <f>IFERROR(VLOOKUP(E979,'holiday list'!$A$2:$E$106,5,FALSE),0)</f>
        <v>0</v>
      </c>
      <c r="L979">
        <v>21380</v>
      </c>
      <c r="M979" t="s">
        <v>32</v>
      </c>
      <c r="N979">
        <v>21</v>
      </c>
      <c r="P979">
        <v>12</v>
      </c>
      <c r="R979">
        <v>16.5</v>
      </c>
      <c r="T979">
        <v>1.5</v>
      </c>
      <c r="V979">
        <v>0</v>
      </c>
      <c r="X979">
        <v>0.4</v>
      </c>
      <c r="Z979">
        <v>0</v>
      </c>
      <c r="AB979">
        <v>0.4</v>
      </c>
      <c r="AD979">
        <v>0</v>
      </c>
      <c r="AM979" s="26">
        <v>44077</v>
      </c>
      <c r="AN979" s="27" t="s">
        <v>59</v>
      </c>
      <c r="AO979" s="27">
        <v>0</v>
      </c>
      <c r="AP979" s="28">
        <v>23421</v>
      </c>
    </row>
    <row r="980" spans="1:42">
      <c r="A980">
        <v>-75.72</v>
      </c>
      <c r="B980">
        <v>45.38</v>
      </c>
      <c r="C980" t="s">
        <v>31</v>
      </c>
      <c r="D980">
        <v>6105976</v>
      </c>
      <c r="E980">
        <v>44079</v>
      </c>
      <c r="F980" t="s">
        <v>1109</v>
      </c>
      <c r="G980">
        <v>2020</v>
      </c>
      <c r="H980">
        <v>9</v>
      </c>
      <c r="I980">
        <v>5</v>
      </c>
      <c r="J980" t="str">
        <f t="shared" si="15"/>
        <v>Saturday</v>
      </c>
      <c r="K980">
        <f>IFERROR(VLOOKUP(E980,'holiday list'!$A$2:$E$106,5,FALSE),0)</f>
        <v>0</v>
      </c>
      <c r="L980">
        <v>19266</v>
      </c>
      <c r="M980" t="s">
        <v>32</v>
      </c>
      <c r="N980">
        <v>21</v>
      </c>
      <c r="P980">
        <v>9</v>
      </c>
      <c r="R980">
        <v>15</v>
      </c>
      <c r="T980">
        <v>3</v>
      </c>
      <c r="V980">
        <v>0</v>
      </c>
      <c r="X980">
        <v>2.4</v>
      </c>
      <c r="Z980">
        <v>0</v>
      </c>
      <c r="AB980">
        <v>2.4</v>
      </c>
      <c r="AD980">
        <v>0</v>
      </c>
      <c r="AM980" s="26">
        <v>44078</v>
      </c>
      <c r="AN980" s="27" t="s">
        <v>38</v>
      </c>
      <c r="AO980" s="27">
        <v>0</v>
      </c>
      <c r="AP980" s="28">
        <v>21380</v>
      </c>
    </row>
    <row r="981" spans="1:42">
      <c r="A981">
        <v>-75.72</v>
      </c>
      <c r="B981">
        <v>45.38</v>
      </c>
      <c r="C981" t="s">
        <v>31</v>
      </c>
      <c r="D981">
        <v>6105976</v>
      </c>
      <c r="E981">
        <v>44080</v>
      </c>
      <c r="F981" t="s">
        <v>1110</v>
      </c>
      <c r="G981">
        <v>2020</v>
      </c>
      <c r="H981">
        <v>9</v>
      </c>
      <c r="I981">
        <v>6</v>
      </c>
      <c r="J981" t="str">
        <f t="shared" si="15"/>
        <v>Sunday</v>
      </c>
      <c r="K981">
        <f>IFERROR(VLOOKUP(E981,'holiday list'!$A$2:$E$106,5,FALSE),0)</f>
        <v>0</v>
      </c>
      <c r="L981">
        <v>18824</v>
      </c>
      <c r="M981" t="s">
        <v>32</v>
      </c>
      <c r="N981">
        <v>20.5</v>
      </c>
      <c r="P981">
        <v>8.5</v>
      </c>
      <c r="R981">
        <v>14.5</v>
      </c>
      <c r="T981">
        <v>3.5</v>
      </c>
      <c r="V981">
        <v>0</v>
      </c>
      <c r="X981">
        <v>0</v>
      </c>
      <c r="Z981">
        <v>0</v>
      </c>
      <c r="AB981">
        <v>0</v>
      </c>
      <c r="AD981">
        <v>0</v>
      </c>
      <c r="AM981" s="26">
        <v>44079</v>
      </c>
      <c r="AN981" s="27" t="s">
        <v>42</v>
      </c>
      <c r="AO981" s="27">
        <v>0</v>
      </c>
      <c r="AP981" s="28">
        <v>19266</v>
      </c>
    </row>
    <row r="982" spans="1:42">
      <c r="A982">
        <v>-75.72</v>
      </c>
      <c r="B982">
        <v>45.38</v>
      </c>
      <c r="C982" t="s">
        <v>31</v>
      </c>
      <c r="D982">
        <v>6105976</v>
      </c>
      <c r="E982">
        <v>44081</v>
      </c>
      <c r="F982" t="s">
        <v>110</v>
      </c>
      <c r="G982">
        <v>2020</v>
      </c>
      <c r="H982">
        <v>9</v>
      </c>
      <c r="I982">
        <v>7</v>
      </c>
      <c r="J982" t="str">
        <f t="shared" si="15"/>
        <v>Monday</v>
      </c>
      <c r="K982">
        <f>IFERROR(VLOOKUP(E982,'holiday list'!$A$2:$E$106,5,FALSE),0)</f>
        <v>1</v>
      </c>
      <c r="L982">
        <v>20978</v>
      </c>
      <c r="M982" t="s">
        <v>32</v>
      </c>
      <c r="N982">
        <v>25</v>
      </c>
      <c r="P982">
        <v>11</v>
      </c>
      <c r="R982">
        <v>18</v>
      </c>
      <c r="T982">
        <v>0</v>
      </c>
      <c r="V982">
        <v>0</v>
      </c>
      <c r="X982">
        <v>1</v>
      </c>
      <c r="Z982">
        <v>0</v>
      </c>
      <c r="AB982">
        <v>1</v>
      </c>
      <c r="AD982">
        <v>0</v>
      </c>
      <c r="AM982" s="26">
        <v>44080</v>
      </c>
      <c r="AN982" s="27" t="s">
        <v>45</v>
      </c>
      <c r="AO982" s="27">
        <v>0</v>
      </c>
      <c r="AP982" s="28">
        <v>18824</v>
      </c>
    </row>
    <row r="983" spans="1:42">
      <c r="A983">
        <v>-75.72</v>
      </c>
      <c r="B983">
        <v>45.38</v>
      </c>
      <c r="C983" t="s">
        <v>31</v>
      </c>
      <c r="D983">
        <v>6105976</v>
      </c>
      <c r="E983">
        <v>44082</v>
      </c>
      <c r="F983" t="s">
        <v>1111</v>
      </c>
      <c r="G983">
        <v>2020</v>
      </c>
      <c r="H983">
        <v>9</v>
      </c>
      <c r="I983">
        <v>8</v>
      </c>
      <c r="J983" t="str">
        <f t="shared" si="15"/>
        <v>Tuesday</v>
      </c>
      <c r="K983">
        <f>IFERROR(VLOOKUP(E983,'holiday list'!$A$2:$E$106,5,FALSE),0)</f>
        <v>0</v>
      </c>
      <c r="L983">
        <v>21252</v>
      </c>
      <c r="M983" t="s">
        <v>32</v>
      </c>
      <c r="N983">
        <v>19</v>
      </c>
      <c r="P983">
        <v>10</v>
      </c>
      <c r="R983">
        <v>14.5</v>
      </c>
      <c r="T983">
        <v>3.5</v>
      </c>
      <c r="V983">
        <v>0</v>
      </c>
      <c r="X983">
        <v>3.2</v>
      </c>
      <c r="Z983">
        <v>0</v>
      </c>
      <c r="AB983">
        <v>3.2</v>
      </c>
      <c r="AD983">
        <v>0</v>
      </c>
      <c r="AM983" s="26">
        <v>44081</v>
      </c>
      <c r="AN983" s="27" t="s">
        <v>36</v>
      </c>
      <c r="AO983" s="27">
        <v>1</v>
      </c>
      <c r="AP983" s="28">
        <v>20978</v>
      </c>
    </row>
    <row r="984" spans="1:42">
      <c r="A984">
        <v>-75.72</v>
      </c>
      <c r="B984">
        <v>45.38</v>
      </c>
      <c r="C984" t="s">
        <v>31</v>
      </c>
      <c r="D984">
        <v>6105976</v>
      </c>
      <c r="E984">
        <v>44083</v>
      </c>
      <c r="F984" t="s">
        <v>1112</v>
      </c>
      <c r="G984">
        <v>2020</v>
      </c>
      <c r="H984">
        <v>9</v>
      </c>
      <c r="I984">
        <v>9</v>
      </c>
      <c r="J984" t="str">
        <f t="shared" si="15"/>
        <v>Wednesday</v>
      </c>
      <c r="K984">
        <f>IFERROR(VLOOKUP(E984,'holiday list'!$A$2:$E$106,5,FALSE),0)</f>
        <v>0</v>
      </c>
      <c r="L984">
        <v>21569</v>
      </c>
      <c r="M984" t="s">
        <v>32</v>
      </c>
      <c r="N984">
        <v>16</v>
      </c>
      <c r="P984">
        <v>12.5</v>
      </c>
      <c r="R984">
        <v>14.3</v>
      </c>
      <c r="T984">
        <v>3.7</v>
      </c>
      <c r="V984">
        <v>0</v>
      </c>
      <c r="X984">
        <v>3.2</v>
      </c>
      <c r="Z984">
        <v>0</v>
      </c>
      <c r="AB984">
        <v>3.2</v>
      </c>
      <c r="AD984">
        <v>0</v>
      </c>
      <c r="AM984" s="26">
        <v>44082</v>
      </c>
      <c r="AN984" s="27" t="s">
        <v>56</v>
      </c>
      <c r="AO984" s="27">
        <v>0</v>
      </c>
      <c r="AP984" s="28">
        <v>21252</v>
      </c>
    </row>
    <row r="985" spans="1:42">
      <c r="A985">
        <v>-75.72</v>
      </c>
      <c r="B985">
        <v>45.38</v>
      </c>
      <c r="C985" t="s">
        <v>31</v>
      </c>
      <c r="D985">
        <v>6105976</v>
      </c>
      <c r="E985">
        <v>44084</v>
      </c>
      <c r="F985" t="s">
        <v>1113</v>
      </c>
      <c r="G985">
        <v>2020</v>
      </c>
      <c r="H985">
        <v>9</v>
      </c>
      <c r="I985">
        <v>10</v>
      </c>
      <c r="J985" t="str">
        <f t="shared" si="15"/>
        <v>Thursday</v>
      </c>
      <c r="K985">
        <f>IFERROR(VLOOKUP(E985,'holiday list'!$A$2:$E$106,5,FALSE),0)</f>
        <v>0</v>
      </c>
      <c r="L985">
        <v>21558</v>
      </c>
      <c r="M985" t="s">
        <v>32</v>
      </c>
      <c r="N985">
        <v>15.5</v>
      </c>
      <c r="P985">
        <v>12</v>
      </c>
      <c r="R985">
        <v>13.8</v>
      </c>
      <c r="T985">
        <v>4.2</v>
      </c>
      <c r="V985">
        <v>0</v>
      </c>
      <c r="X985">
        <v>0</v>
      </c>
      <c r="Y985" t="s">
        <v>33</v>
      </c>
      <c r="Z985">
        <v>0</v>
      </c>
      <c r="AB985">
        <v>0</v>
      </c>
      <c r="AC985" t="s">
        <v>33</v>
      </c>
      <c r="AD985">
        <v>0</v>
      </c>
      <c r="AM985" s="26">
        <v>44083</v>
      </c>
      <c r="AN985" s="27" t="s">
        <v>40</v>
      </c>
      <c r="AO985" s="27">
        <v>0</v>
      </c>
      <c r="AP985" s="28">
        <v>21569</v>
      </c>
    </row>
    <row r="986" spans="1:42">
      <c r="A986">
        <v>-75.72</v>
      </c>
      <c r="B986">
        <v>45.38</v>
      </c>
      <c r="C986" t="s">
        <v>31</v>
      </c>
      <c r="D986">
        <v>6105976</v>
      </c>
      <c r="E986">
        <v>44085</v>
      </c>
      <c r="F986" t="s">
        <v>1114</v>
      </c>
      <c r="G986">
        <v>2020</v>
      </c>
      <c r="H986">
        <v>9</v>
      </c>
      <c r="I986">
        <v>11</v>
      </c>
      <c r="J986" t="str">
        <f t="shared" si="15"/>
        <v>Friday</v>
      </c>
      <c r="K986">
        <f>IFERROR(VLOOKUP(E986,'holiday list'!$A$2:$E$106,5,FALSE),0)</f>
        <v>0</v>
      </c>
      <c r="L986">
        <v>20249</v>
      </c>
      <c r="M986" t="s">
        <v>32</v>
      </c>
      <c r="N986">
        <v>17.5</v>
      </c>
      <c r="P986">
        <v>8.5</v>
      </c>
      <c r="R986">
        <v>13</v>
      </c>
      <c r="T986">
        <v>5</v>
      </c>
      <c r="V986">
        <v>0</v>
      </c>
      <c r="X986">
        <v>0</v>
      </c>
      <c r="Z986">
        <v>0</v>
      </c>
      <c r="AB986">
        <v>0</v>
      </c>
      <c r="AD986">
        <v>0</v>
      </c>
      <c r="AM986" s="26">
        <v>44084</v>
      </c>
      <c r="AN986" s="27" t="s">
        <v>59</v>
      </c>
      <c r="AO986" s="27">
        <v>0</v>
      </c>
      <c r="AP986" s="28">
        <v>21558</v>
      </c>
    </row>
    <row r="987" spans="1:42">
      <c r="A987">
        <v>-75.72</v>
      </c>
      <c r="B987">
        <v>45.38</v>
      </c>
      <c r="C987" t="s">
        <v>31</v>
      </c>
      <c r="D987">
        <v>6105976</v>
      </c>
      <c r="E987">
        <v>44086</v>
      </c>
      <c r="F987" t="s">
        <v>1115</v>
      </c>
      <c r="G987">
        <v>2020</v>
      </c>
      <c r="H987">
        <v>9</v>
      </c>
      <c r="I987">
        <v>12</v>
      </c>
      <c r="J987" t="str">
        <f t="shared" si="15"/>
        <v>Saturday</v>
      </c>
      <c r="K987">
        <f>IFERROR(VLOOKUP(E987,'holiday list'!$A$2:$E$106,5,FALSE),0)</f>
        <v>0</v>
      </c>
      <c r="L987">
        <v>19015</v>
      </c>
      <c r="M987" t="s">
        <v>32</v>
      </c>
      <c r="N987">
        <v>21</v>
      </c>
      <c r="P987">
        <v>5</v>
      </c>
      <c r="R987">
        <v>13</v>
      </c>
      <c r="T987">
        <v>5</v>
      </c>
      <c r="V987">
        <v>0</v>
      </c>
      <c r="X987">
        <v>1.4</v>
      </c>
      <c r="Z987">
        <v>0</v>
      </c>
      <c r="AB987">
        <v>1.4</v>
      </c>
      <c r="AD987">
        <v>0</v>
      </c>
      <c r="AM987" s="26">
        <v>44085</v>
      </c>
      <c r="AN987" s="27" t="s">
        <v>38</v>
      </c>
      <c r="AO987" s="27">
        <v>0</v>
      </c>
      <c r="AP987" s="28">
        <v>20249</v>
      </c>
    </row>
    <row r="988" spans="1:42">
      <c r="A988">
        <v>-75.72</v>
      </c>
      <c r="B988">
        <v>45.38</v>
      </c>
      <c r="C988" t="s">
        <v>31</v>
      </c>
      <c r="D988">
        <v>6105976</v>
      </c>
      <c r="E988">
        <v>44087</v>
      </c>
      <c r="F988" t="s">
        <v>1116</v>
      </c>
      <c r="G988">
        <v>2020</v>
      </c>
      <c r="H988">
        <v>9</v>
      </c>
      <c r="I988">
        <v>13</v>
      </c>
      <c r="J988" t="str">
        <f t="shared" si="15"/>
        <v>Sunday</v>
      </c>
      <c r="K988">
        <f>IFERROR(VLOOKUP(E988,'holiday list'!$A$2:$E$106,5,FALSE),0)</f>
        <v>0</v>
      </c>
      <c r="L988">
        <v>19928</v>
      </c>
      <c r="M988" t="s">
        <v>32</v>
      </c>
      <c r="N988">
        <v>22</v>
      </c>
      <c r="P988">
        <v>14.5</v>
      </c>
      <c r="R988">
        <v>18.3</v>
      </c>
      <c r="T988">
        <v>0</v>
      </c>
      <c r="V988">
        <v>0.3</v>
      </c>
      <c r="X988">
        <v>6.4</v>
      </c>
      <c r="Z988">
        <v>0</v>
      </c>
      <c r="AB988">
        <v>6.4</v>
      </c>
      <c r="AD988">
        <v>0</v>
      </c>
      <c r="AM988" s="26">
        <v>44086</v>
      </c>
      <c r="AN988" s="27" t="s">
        <v>42</v>
      </c>
      <c r="AO988" s="27">
        <v>0</v>
      </c>
      <c r="AP988" s="28">
        <v>19015</v>
      </c>
    </row>
    <row r="989" spans="1:42">
      <c r="A989">
        <v>-75.72</v>
      </c>
      <c r="B989">
        <v>45.38</v>
      </c>
      <c r="C989" t="s">
        <v>31</v>
      </c>
      <c r="D989">
        <v>6105976</v>
      </c>
      <c r="E989">
        <v>44088</v>
      </c>
      <c r="F989" t="s">
        <v>1117</v>
      </c>
      <c r="G989">
        <v>2020</v>
      </c>
      <c r="H989">
        <v>9</v>
      </c>
      <c r="I989">
        <v>14</v>
      </c>
      <c r="J989" t="str">
        <f t="shared" si="15"/>
        <v>Monday</v>
      </c>
      <c r="K989">
        <f>IFERROR(VLOOKUP(E989,'holiday list'!$A$2:$E$106,5,FALSE),0)</f>
        <v>0</v>
      </c>
      <c r="L989">
        <v>19659</v>
      </c>
      <c r="M989" t="s">
        <v>32</v>
      </c>
      <c r="N989">
        <v>15</v>
      </c>
      <c r="P989">
        <v>9.5</v>
      </c>
      <c r="R989">
        <v>12.3</v>
      </c>
      <c r="T989">
        <v>5.7</v>
      </c>
      <c r="V989">
        <v>0</v>
      </c>
      <c r="X989">
        <v>0</v>
      </c>
      <c r="Z989">
        <v>0</v>
      </c>
      <c r="AB989">
        <v>0</v>
      </c>
      <c r="AD989">
        <v>0</v>
      </c>
      <c r="AM989" s="26">
        <v>44087</v>
      </c>
      <c r="AN989" s="27" t="s">
        <v>45</v>
      </c>
      <c r="AO989" s="27">
        <v>0</v>
      </c>
      <c r="AP989" s="28">
        <v>19928</v>
      </c>
    </row>
    <row r="990" spans="1:42">
      <c r="A990">
        <v>-75.72</v>
      </c>
      <c r="B990">
        <v>45.38</v>
      </c>
      <c r="C990" t="s">
        <v>31</v>
      </c>
      <c r="D990">
        <v>6105976</v>
      </c>
      <c r="E990">
        <v>44089</v>
      </c>
      <c r="F990" t="s">
        <v>1118</v>
      </c>
      <c r="G990">
        <v>2020</v>
      </c>
      <c r="H990">
        <v>9</v>
      </c>
      <c r="I990">
        <v>15</v>
      </c>
      <c r="J990" t="str">
        <f t="shared" si="15"/>
        <v>Tuesday</v>
      </c>
      <c r="K990">
        <f>IFERROR(VLOOKUP(E990,'holiday list'!$A$2:$E$106,5,FALSE),0)</f>
        <v>0</v>
      </c>
      <c r="L990">
        <v>20860</v>
      </c>
      <c r="M990" t="s">
        <v>32</v>
      </c>
      <c r="N990">
        <v>16.5</v>
      </c>
      <c r="P990">
        <v>2.5</v>
      </c>
      <c r="R990">
        <v>9.5</v>
      </c>
      <c r="T990">
        <v>8.5</v>
      </c>
      <c r="V990">
        <v>0</v>
      </c>
      <c r="X990">
        <v>0</v>
      </c>
      <c r="Z990">
        <v>0</v>
      </c>
      <c r="AB990">
        <v>0</v>
      </c>
      <c r="AD990">
        <v>0</v>
      </c>
      <c r="AM990" s="26">
        <v>44088</v>
      </c>
      <c r="AN990" s="27" t="s">
        <v>36</v>
      </c>
      <c r="AO990" s="27">
        <v>0</v>
      </c>
      <c r="AP990" s="28">
        <v>19659</v>
      </c>
    </row>
    <row r="991" spans="1:42">
      <c r="A991">
        <v>-75.72</v>
      </c>
      <c r="B991">
        <v>45.38</v>
      </c>
      <c r="C991" t="s">
        <v>31</v>
      </c>
      <c r="D991">
        <v>6105976</v>
      </c>
      <c r="E991">
        <v>44090</v>
      </c>
      <c r="F991" t="s">
        <v>1119</v>
      </c>
      <c r="G991">
        <v>2020</v>
      </c>
      <c r="H991">
        <v>9</v>
      </c>
      <c r="I991">
        <v>16</v>
      </c>
      <c r="J991" t="str">
        <f t="shared" si="15"/>
        <v>Wednesday</v>
      </c>
      <c r="K991">
        <f>IFERROR(VLOOKUP(E991,'holiday list'!$A$2:$E$106,5,FALSE),0)</f>
        <v>0</v>
      </c>
      <c r="L991">
        <v>21198</v>
      </c>
      <c r="M991" t="s">
        <v>32</v>
      </c>
      <c r="N991">
        <v>22.5</v>
      </c>
      <c r="P991">
        <v>8</v>
      </c>
      <c r="R991">
        <v>15.3</v>
      </c>
      <c r="T991">
        <v>2.7</v>
      </c>
      <c r="V991">
        <v>0</v>
      </c>
      <c r="X991">
        <v>0</v>
      </c>
      <c r="Z991">
        <v>0</v>
      </c>
      <c r="AB991">
        <v>0</v>
      </c>
      <c r="AD991">
        <v>0</v>
      </c>
      <c r="AM991" s="26">
        <v>44089</v>
      </c>
      <c r="AN991" s="27" t="s">
        <v>56</v>
      </c>
      <c r="AO991" s="27">
        <v>0</v>
      </c>
      <c r="AP991" s="28">
        <v>20860</v>
      </c>
    </row>
    <row r="992" spans="1:42">
      <c r="A992">
        <v>-75.72</v>
      </c>
      <c r="B992">
        <v>45.38</v>
      </c>
      <c r="C992" t="s">
        <v>31</v>
      </c>
      <c r="D992">
        <v>6105976</v>
      </c>
      <c r="E992">
        <v>44091</v>
      </c>
      <c r="F992" t="s">
        <v>1120</v>
      </c>
      <c r="G992">
        <v>2020</v>
      </c>
      <c r="H992">
        <v>9</v>
      </c>
      <c r="I992">
        <v>17</v>
      </c>
      <c r="J992" t="str">
        <f t="shared" si="15"/>
        <v>Thursday</v>
      </c>
      <c r="K992">
        <f>IFERROR(VLOOKUP(E992,'holiday list'!$A$2:$E$106,5,FALSE),0)</f>
        <v>0</v>
      </c>
      <c r="L992">
        <v>20399</v>
      </c>
      <c r="M992" t="s">
        <v>32</v>
      </c>
      <c r="N992">
        <v>14.5</v>
      </c>
      <c r="P992">
        <v>9.5</v>
      </c>
      <c r="R992">
        <v>12</v>
      </c>
      <c r="T992">
        <v>6</v>
      </c>
      <c r="V992">
        <v>0</v>
      </c>
      <c r="X992">
        <v>0</v>
      </c>
      <c r="Z992">
        <v>0</v>
      </c>
      <c r="AB992">
        <v>0</v>
      </c>
      <c r="AD992">
        <v>0</v>
      </c>
      <c r="AM992" s="26">
        <v>44090</v>
      </c>
      <c r="AN992" s="27" t="s">
        <v>40</v>
      </c>
      <c r="AO992" s="27">
        <v>0</v>
      </c>
      <c r="AP992" s="28">
        <v>21198</v>
      </c>
    </row>
    <row r="993" spans="1:42">
      <c r="A993">
        <v>-75.72</v>
      </c>
      <c r="B993">
        <v>45.38</v>
      </c>
      <c r="C993" t="s">
        <v>31</v>
      </c>
      <c r="D993">
        <v>6105976</v>
      </c>
      <c r="E993">
        <v>44092</v>
      </c>
      <c r="F993" t="s">
        <v>1121</v>
      </c>
      <c r="G993">
        <v>2020</v>
      </c>
      <c r="H993">
        <v>9</v>
      </c>
      <c r="I993">
        <v>18</v>
      </c>
      <c r="J993" t="str">
        <f t="shared" si="15"/>
        <v>Friday</v>
      </c>
      <c r="K993">
        <f>IFERROR(VLOOKUP(E993,'holiday list'!$A$2:$E$106,5,FALSE),0)</f>
        <v>0</v>
      </c>
      <c r="L993">
        <v>20229</v>
      </c>
      <c r="M993" t="s">
        <v>32</v>
      </c>
      <c r="N993">
        <v>14</v>
      </c>
      <c r="P993">
        <v>3</v>
      </c>
      <c r="R993">
        <v>8.5</v>
      </c>
      <c r="T993">
        <v>9.5</v>
      </c>
      <c r="V993">
        <v>0</v>
      </c>
      <c r="X993">
        <v>0</v>
      </c>
      <c r="Z993">
        <v>0</v>
      </c>
      <c r="AB993">
        <v>0</v>
      </c>
      <c r="AD993">
        <v>0</v>
      </c>
      <c r="AM993" s="26">
        <v>44091</v>
      </c>
      <c r="AN993" s="27" t="s">
        <v>59</v>
      </c>
      <c r="AO993" s="27">
        <v>0</v>
      </c>
      <c r="AP993" s="28">
        <v>20399</v>
      </c>
    </row>
    <row r="994" spans="1:42">
      <c r="A994">
        <v>-75.72</v>
      </c>
      <c r="B994">
        <v>45.38</v>
      </c>
      <c r="C994" t="s">
        <v>31</v>
      </c>
      <c r="D994">
        <v>6105976</v>
      </c>
      <c r="E994">
        <v>44093</v>
      </c>
      <c r="F994" t="s">
        <v>1122</v>
      </c>
      <c r="G994">
        <v>2020</v>
      </c>
      <c r="H994">
        <v>9</v>
      </c>
      <c r="I994">
        <v>19</v>
      </c>
      <c r="J994" t="str">
        <f t="shared" si="15"/>
        <v>Saturday</v>
      </c>
      <c r="K994">
        <f>IFERROR(VLOOKUP(E994,'holiday list'!$A$2:$E$106,5,FALSE),0)</f>
        <v>0</v>
      </c>
      <c r="L994">
        <v>19025</v>
      </c>
      <c r="M994" t="s">
        <v>32</v>
      </c>
      <c r="N994">
        <v>13.5</v>
      </c>
      <c r="P994">
        <v>1.5</v>
      </c>
      <c r="R994">
        <v>7.5</v>
      </c>
      <c r="T994">
        <v>10.5</v>
      </c>
      <c r="V994">
        <v>0</v>
      </c>
      <c r="X994">
        <v>0</v>
      </c>
      <c r="Z994">
        <v>0</v>
      </c>
      <c r="AB994">
        <v>0</v>
      </c>
      <c r="AD994">
        <v>0</v>
      </c>
      <c r="AM994" s="26">
        <v>44092</v>
      </c>
      <c r="AN994" s="27" t="s">
        <v>38</v>
      </c>
      <c r="AO994" s="27">
        <v>0</v>
      </c>
      <c r="AP994" s="28">
        <v>20229</v>
      </c>
    </row>
    <row r="995" spans="1:42">
      <c r="A995">
        <v>-75.72</v>
      </c>
      <c r="B995">
        <v>45.38</v>
      </c>
      <c r="C995" t="s">
        <v>31</v>
      </c>
      <c r="D995">
        <v>6105976</v>
      </c>
      <c r="E995">
        <v>44094</v>
      </c>
      <c r="F995" t="s">
        <v>1123</v>
      </c>
      <c r="G995">
        <v>2020</v>
      </c>
      <c r="H995">
        <v>9</v>
      </c>
      <c r="I995">
        <v>20</v>
      </c>
      <c r="J995" t="str">
        <f t="shared" si="15"/>
        <v>Sunday</v>
      </c>
      <c r="K995">
        <f>IFERROR(VLOOKUP(E995,'holiday list'!$A$2:$E$106,5,FALSE),0)</f>
        <v>0</v>
      </c>
      <c r="L995">
        <v>18554</v>
      </c>
      <c r="M995" t="s">
        <v>32</v>
      </c>
      <c r="N995">
        <v>16</v>
      </c>
      <c r="P995">
        <v>4</v>
      </c>
      <c r="R995">
        <v>10</v>
      </c>
      <c r="T995">
        <v>8</v>
      </c>
      <c r="V995">
        <v>0</v>
      </c>
      <c r="X995">
        <v>0</v>
      </c>
      <c r="Z995">
        <v>0</v>
      </c>
      <c r="AB995">
        <v>0</v>
      </c>
      <c r="AD995">
        <v>0</v>
      </c>
      <c r="AM995" s="26">
        <v>44093</v>
      </c>
      <c r="AN995" s="27" t="s">
        <v>42</v>
      </c>
      <c r="AO995" s="27">
        <v>0</v>
      </c>
      <c r="AP995" s="28">
        <v>19025</v>
      </c>
    </row>
    <row r="996" spans="1:42">
      <c r="A996">
        <v>-75.72</v>
      </c>
      <c r="B996">
        <v>45.38</v>
      </c>
      <c r="C996" t="s">
        <v>31</v>
      </c>
      <c r="D996">
        <v>6105976</v>
      </c>
      <c r="E996">
        <v>44095</v>
      </c>
      <c r="F996" t="s">
        <v>1124</v>
      </c>
      <c r="G996">
        <v>2020</v>
      </c>
      <c r="H996">
        <v>9</v>
      </c>
      <c r="I996">
        <v>21</v>
      </c>
      <c r="J996" t="str">
        <f t="shared" si="15"/>
        <v>Monday</v>
      </c>
      <c r="K996">
        <f>IFERROR(VLOOKUP(E996,'holiday list'!$A$2:$E$106,5,FALSE),0)</f>
        <v>0</v>
      </c>
      <c r="L996">
        <v>20158</v>
      </c>
      <c r="M996" t="s">
        <v>32</v>
      </c>
      <c r="N996">
        <v>18</v>
      </c>
      <c r="P996">
        <v>1</v>
      </c>
      <c r="R996">
        <v>9.5</v>
      </c>
      <c r="T996">
        <v>8.5</v>
      </c>
      <c r="V996">
        <v>0</v>
      </c>
      <c r="X996">
        <v>0</v>
      </c>
      <c r="Z996">
        <v>0</v>
      </c>
      <c r="AB996">
        <v>0</v>
      </c>
      <c r="AD996">
        <v>0</v>
      </c>
      <c r="AM996" s="26">
        <v>44094</v>
      </c>
      <c r="AN996" s="27" t="s">
        <v>45</v>
      </c>
      <c r="AO996" s="27">
        <v>0</v>
      </c>
      <c r="AP996" s="28">
        <v>18554</v>
      </c>
    </row>
    <row r="997" spans="1:42">
      <c r="A997">
        <v>-75.72</v>
      </c>
      <c r="B997">
        <v>45.38</v>
      </c>
      <c r="C997" t="s">
        <v>31</v>
      </c>
      <c r="D997">
        <v>6105976</v>
      </c>
      <c r="E997">
        <v>44096</v>
      </c>
      <c r="F997" t="s">
        <v>1125</v>
      </c>
      <c r="G997">
        <v>2020</v>
      </c>
      <c r="H997">
        <v>9</v>
      </c>
      <c r="I997">
        <v>22</v>
      </c>
      <c r="J997" t="str">
        <f t="shared" si="15"/>
        <v>Tuesday</v>
      </c>
      <c r="K997">
        <f>IFERROR(VLOOKUP(E997,'holiday list'!$A$2:$E$106,5,FALSE),0)</f>
        <v>0</v>
      </c>
      <c r="L997">
        <v>20282</v>
      </c>
      <c r="M997" t="s">
        <v>32</v>
      </c>
      <c r="N997">
        <v>19.5</v>
      </c>
      <c r="P997">
        <v>2</v>
      </c>
      <c r="R997">
        <v>10.8</v>
      </c>
      <c r="T997">
        <v>7.2</v>
      </c>
      <c r="V997">
        <v>0</v>
      </c>
      <c r="X997">
        <v>0</v>
      </c>
      <c r="Z997">
        <v>0</v>
      </c>
      <c r="AB997">
        <v>0</v>
      </c>
      <c r="AD997">
        <v>0</v>
      </c>
      <c r="AM997" s="26">
        <v>44095</v>
      </c>
      <c r="AN997" s="27" t="s">
        <v>36</v>
      </c>
      <c r="AO997" s="27">
        <v>0</v>
      </c>
      <c r="AP997" s="28">
        <v>20158</v>
      </c>
    </row>
    <row r="998" spans="1:42">
      <c r="A998">
        <v>-75.72</v>
      </c>
      <c r="B998">
        <v>45.38</v>
      </c>
      <c r="C998" t="s">
        <v>31</v>
      </c>
      <c r="D998">
        <v>6105976</v>
      </c>
      <c r="E998">
        <v>44097</v>
      </c>
      <c r="F998" t="s">
        <v>1126</v>
      </c>
      <c r="G998">
        <v>2020</v>
      </c>
      <c r="H998">
        <v>9</v>
      </c>
      <c r="I998">
        <v>23</v>
      </c>
      <c r="J998" t="str">
        <f t="shared" si="15"/>
        <v>Wednesday</v>
      </c>
      <c r="K998">
        <f>IFERROR(VLOOKUP(E998,'holiday list'!$A$2:$E$106,5,FALSE),0)</f>
        <v>0</v>
      </c>
      <c r="L998">
        <v>20753</v>
      </c>
      <c r="M998" t="s">
        <v>32</v>
      </c>
      <c r="N998">
        <v>24</v>
      </c>
      <c r="P998">
        <v>12</v>
      </c>
      <c r="R998">
        <v>18</v>
      </c>
      <c r="T998">
        <v>0</v>
      </c>
      <c r="V998">
        <v>0</v>
      </c>
      <c r="X998">
        <v>0</v>
      </c>
      <c r="Z998">
        <v>0</v>
      </c>
      <c r="AB998">
        <v>0</v>
      </c>
      <c r="AD998">
        <v>0</v>
      </c>
      <c r="AM998" s="26">
        <v>44096</v>
      </c>
      <c r="AN998" s="27" t="s">
        <v>56</v>
      </c>
      <c r="AO998" s="27">
        <v>0</v>
      </c>
      <c r="AP998" s="28">
        <v>20282</v>
      </c>
    </row>
    <row r="999" spans="1:42">
      <c r="A999">
        <v>-75.72</v>
      </c>
      <c r="B999">
        <v>45.38</v>
      </c>
      <c r="C999" t="s">
        <v>31</v>
      </c>
      <c r="D999">
        <v>6105976</v>
      </c>
      <c r="E999">
        <v>44098</v>
      </c>
      <c r="F999" t="s">
        <v>1127</v>
      </c>
      <c r="G999">
        <v>2020</v>
      </c>
      <c r="H999">
        <v>9</v>
      </c>
      <c r="I999">
        <v>24</v>
      </c>
      <c r="J999" t="str">
        <f t="shared" si="15"/>
        <v>Thursday</v>
      </c>
      <c r="K999">
        <f>IFERROR(VLOOKUP(E999,'holiday list'!$A$2:$E$106,5,FALSE),0)</f>
        <v>0</v>
      </c>
      <c r="L999">
        <v>20724</v>
      </c>
      <c r="M999" t="s">
        <v>32</v>
      </c>
      <c r="N999">
        <v>17.5</v>
      </c>
      <c r="P999">
        <v>13.5</v>
      </c>
      <c r="R999">
        <v>15.5</v>
      </c>
      <c r="T999">
        <v>2.5</v>
      </c>
      <c r="V999">
        <v>0</v>
      </c>
      <c r="X999">
        <v>0</v>
      </c>
      <c r="Z999">
        <v>0</v>
      </c>
      <c r="AB999">
        <v>0</v>
      </c>
      <c r="AD999">
        <v>0</v>
      </c>
      <c r="AM999" s="26">
        <v>44097</v>
      </c>
      <c r="AN999" s="27" t="s">
        <v>40</v>
      </c>
      <c r="AO999" s="27">
        <v>0</v>
      </c>
      <c r="AP999" s="28">
        <v>20753</v>
      </c>
    </row>
    <row r="1000" spans="1:42">
      <c r="A1000">
        <v>-75.72</v>
      </c>
      <c r="B1000">
        <v>45.38</v>
      </c>
      <c r="C1000" t="s">
        <v>31</v>
      </c>
      <c r="D1000">
        <v>6105976</v>
      </c>
      <c r="E1000">
        <v>44099</v>
      </c>
      <c r="F1000" t="s">
        <v>1128</v>
      </c>
      <c r="G1000">
        <v>2020</v>
      </c>
      <c r="H1000">
        <v>9</v>
      </c>
      <c r="I1000">
        <v>25</v>
      </c>
      <c r="J1000" t="str">
        <f t="shared" si="15"/>
        <v>Friday</v>
      </c>
      <c r="K1000">
        <f>IFERROR(VLOOKUP(E1000,'holiday list'!$A$2:$E$106,5,FALSE),0)</f>
        <v>0</v>
      </c>
      <c r="L1000">
        <v>20245</v>
      </c>
      <c r="M1000" t="s">
        <v>32</v>
      </c>
      <c r="N1000">
        <v>18</v>
      </c>
      <c r="P1000">
        <v>10.5</v>
      </c>
      <c r="R1000">
        <v>14.3</v>
      </c>
      <c r="T1000">
        <v>3.7</v>
      </c>
      <c r="V1000">
        <v>0</v>
      </c>
      <c r="X1000">
        <v>0</v>
      </c>
      <c r="Y1000" t="s">
        <v>33</v>
      </c>
      <c r="Z1000">
        <v>0</v>
      </c>
      <c r="AB1000">
        <v>0</v>
      </c>
      <c r="AC1000" t="s">
        <v>33</v>
      </c>
      <c r="AD1000">
        <v>0</v>
      </c>
      <c r="AM1000" s="26">
        <v>44098</v>
      </c>
      <c r="AN1000" s="27" t="s">
        <v>59</v>
      </c>
      <c r="AO1000" s="27">
        <v>0</v>
      </c>
      <c r="AP1000" s="28">
        <v>20724</v>
      </c>
    </row>
    <row r="1001" spans="1:42">
      <c r="A1001">
        <v>-75.72</v>
      </c>
      <c r="B1001">
        <v>45.38</v>
      </c>
      <c r="C1001" t="s">
        <v>31</v>
      </c>
      <c r="D1001">
        <v>6105976</v>
      </c>
      <c r="E1001">
        <v>44100</v>
      </c>
      <c r="F1001" t="s">
        <v>1129</v>
      </c>
      <c r="G1001">
        <v>2020</v>
      </c>
      <c r="H1001">
        <v>9</v>
      </c>
      <c r="I1001">
        <v>26</v>
      </c>
      <c r="J1001" t="str">
        <f t="shared" si="15"/>
        <v>Saturday</v>
      </c>
      <c r="K1001">
        <f>IFERROR(VLOOKUP(E1001,'holiday list'!$A$2:$E$106,5,FALSE),0)</f>
        <v>0</v>
      </c>
      <c r="L1001">
        <v>19558</v>
      </c>
      <c r="M1001" t="s">
        <v>32</v>
      </c>
      <c r="N1001">
        <v>26</v>
      </c>
      <c r="P1001">
        <v>8</v>
      </c>
      <c r="R1001">
        <v>17</v>
      </c>
      <c r="T1001">
        <v>1</v>
      </c>
      <c r="V1001">
        <v>0</v>
      </c>
      <c r="X1001">
        <v>0</v>
      </c>
      <c r="Z1001">
        <v>0</v>
      </c>
      <c r="AB1001">
        <v>0</v>
      </c>
      <c r="AD1001">
        <v>0</v>
      </c>
      <c r="AM1001" s="26">
        <v>44099</v>
      </c>
      <c r="AN1001" s="27" t="s">
        <v>38</v>
      </c>
      <c r="AO1001" s="27">
        <v>0</v>
      </c>
      <c r="AP1001" s="28">
        <v>20245</v>
      </c>
    </row>
    <row r="1002" spans="1:42">
      <c r="A1002">
        <v>-75.72</v>
      </c>
      <c r="B1002">
        <v>45.38</v>
      </c>
      <c r="C1002" t="s">
        <v>31</v>
      </c>
      <c r="D1002">
        <v>6105976</v>
      </c>
      <c r="E1002">
        <v>44101</v>
      </c>
      <c r="F1002" t="s">
        <v>1130</v>
      </c>
      <c r="G1002">
        <v>2020</v>
      </c>
      <c r="H1002">
        <v>9</v>
      </c>
      <c r="I1002">
        <v>27</v>
      </c>
      <c r="J1002" t="str">
        <f t="shared" si="15"/>
        <v>Sunday</v>
      </c>
      <c r="K1002">
        <f>IFERROR(VLOOKUP(E1002,'holiday list'!$A$2:$E$106,5,FALSE),0)</f>
        <v>0</v>
      </c>
      <c r="L1002">
        <v>20121</v>
      </c>
      <c r="M1002" t="s">
        <v>32</v>
      </c>
      <c r="N1002">
        <v>26</v>
      </c>
      <c r="P1002">
        <v>16</v>
      </c>
      <c r="R1002">
        <v>21</v>
      </c>
      <c r="T1002">
        <v>0</v>
      </c>
      <c r="V1002">
        <v>3</v>
      </c>
      <c r="X1002">
        <v>0</v>
      </c>
      <c r="Z1002">
        <v>0</v>
      </c>
      <c r="AB1002">
        <v>0</v>
      </c>
      <c r="AD1002">
        <v>0</v>
      </c>
      <c r="AM1002" s="26">
        <v>44100</v>
      </c>
      <c r="AN1002" s="27" t="s">
        <v>42</v>
      </c>
      <c r="AO1002" s="27">
        <v>0</v>
      </c>
      <c r="AP1002" s="28">
        <v>19558</v>
      </c>
    </row>
    <row r="1003" spans="1:42">
      <c r="A1003">
        <v>-75.72</v>
      </c>
      <c r="B1003">
        <v>45.38</v>
      </c>
      <c r="C1003" t="s">
        <v>31</v>
      </c>
      <c r="D1003">
        <v>6105976</v>
      </c>
      <c r="E1003">
        <v>44102</v>
      </c>
      <c r="F1003" t="s">
        <v>1131</v>
      </c>
      <c r="G1003">
        <v>2020</v>
      </c>
      <c r="H1003">
        <v>9</v>
      </c>
      <c r="I1003">
        <v>28</v>
      </c>
      <c r="J1003" t="str">
        <f t="shared" si="15"/>
        <v>Monday</v>
      </c>
      <c r="K1003">
        <f>IFERROR(VLOOKUP(E1003,'holiday list'!$A$2:$E$106,5,FALSE),0)</f>
        <v>0</v>
      </c>
      <c r="L1003">
        <v>22635</v>
      </c>
      <c r="M1003" t="s">
        <v>32</v>
      </c>
      <c r="N1003">
        <v>27.5</v>
      </c>
      <c r="P1003">
        <v>14.5</v>
      </c>
      <c r="R1003">
        <v>21</v>
      </c>
      <c r="T1003">
        <v>0</v>
      </c>
      <c r="V1003">
        <v>3</v>
      </c>
      <c r="X1003">
        <v>9.1999999999999993</v>
      </c>
      <c r="Z1003">
        <v>0</v>
      </c>
      <c r="AB1003">
        <v>9.1999999999999993</v>
      </c>
      <c r="AD1003">
        <v>0</v>
      </c>
      <c r="AM1003" s="26">
        <v>44101</v>
      </c>
      <c r="AN1003" s="27" t="s">
        <v>45</v>
      </c>
      <c r="AO1003" s="27">
        <v>0</v>
      </c>
      <c r="AP1003" s="28">
        <v>20121</v>
      </c>
    </row>
    <row r="1004" spans="1:42">
      <c r="A1004">
        <v>-75.72</v>
      </c>
      <c r="B1004">
        <v>45.38</v>
      </c>
      <c r="C1004" t="s">
        <v>31</v>
      </c>
      <c r="D1004">
        <v>6105976</v>
      </c>
      <c r="E1004">
        <v>44103</v>
      </c>
      <c r="F1004" t="s">
        <v>1132</v>
      </c>
      <c r="G1004">
        <v>2020</v>
      </c>
      <c r="H1004">
        <v>9</v>
      </c>
      <c r="I1004">
        <v>29</v>
      </c>
      <c r="J1004" t="str">
        <f t="shared" si="15"/>
        <v>Tuesday</v>
      </c>
      <c r="K1004">
        <f>IFERROR(VLOOKUP(E1004,'holiday list'!$A$2:$E$106,5,FALSE),0)</f>
        <v>0</v>
      </c>
      <c r="L1004">
        <v>22181</v>
      </c>
      <c r="M1004" t="s">
        <v>32</v>
      </c>
      <c r="N1004">
        <v>19</v>
      </c>
      <c r="P1004">
        <v>15.5</v>
      </c>
      <c r="R1004">
        <v>17.3</v>
      </c>
      <c r="T1004">
        <v>0.7</v>
      </c>
      <c r="V1004">
        <v>0</v>
      </c>
      <c r="X1004">
        <v>12.6</v>
      </c>
      <c r="Z1004">
        <v>0</v>
      </c>
      <c r="AB1004">
        <v>12.6</v>
      </c>
      <c r="AD1004">
        <v>0</v>
      </c>
      <c r="AM1004" s="26">
        <v>44102</v>
      </c>
      <c r="AN1004" s="27" t="s">
        <v>36</v>
      </c>
      <c r="AO1004" s="27">
        <v>0</v>
      </c>
      <c r="AP1004" s="28">
        <v>22635</v>
      </c>
    </row>
    <row r="1005" spans="1:42">
      <c r="A1005">
        <v>-75.72</v>
      </c>
      <c r="B1005">
        <v>45.38</v>
      </c>
      <c r="C1005" t="s">
        <v>31</v>
      </c>
      <c r="D1005">
        <v>6105976</v>
      </c>
      <c r="E1005">
        <v>44104</v>
      </c>
      <c r="F1005" t="s">
        <v>1133</v>
      </c>
      <c r="G1005">
        <v>2020</v>
      </c>
      <c r="H1005">
        <v>9</v>
      </c>
      <c r="I1005">
        <v>30</v>
      </c>
      <c r="J1005" t="str">
        <f t="shared" si="15"/>
        <v>Wednesday</v>
      </c>
      <c r="K1005">
        <f>IFERROR(VLOOKUP(E1005,'holiday list'!$A$2:$E$106,5,FALSE),0)</f>
        <v>0</v>
      </c>
      <c r="L1005">
        <v>21114</v>
      </c>
      <c r="M1005" t="s">
        <v>32</v>
      </c>
      <c r="N1005">
        <v>17</v>
      </c>
      <c r="P1005">
        <v>10.5</v>
      </c>
      <c r="R1005">
        <v>13.8</v>
      </c>
      <c r="T1005">
        <v>4.2</v>
      </c>
      <c r="V1005">
        <v>0</v>
      </c>
      <c r="X1005">
        <v>3.6</v>
      </c>
      <c r="Z1005">
        <v>0</v>
      </c>
      <c r="AB1005">
        <v>3.6</v>
      </c>
      <c r="AD1005">
        <v>0</v>
      </c>
      <c r="AM1005" s="26">
        <v>44103</v>
      </c>
      <c r="AN1005" s="27" t="s">
        <v>56</v>
      </c>
      <c r="AO1005" s="27">
        <v>0</v>
      </c>
      <c r="AP1005" s="28">
        <v>22181</v>
      </c>
    </row>
    <row r="1006" spans="1:42">
      <c r="A1006">
        <v>-75.72</v>
      </c>
      <c r="B1006">
        <v>45.38</v>
      </c>
      <c r="C1006" t="s">
        <v>31</v>
      </c>
      <c r="D1006">
        <v>6105976</v>
      </c>
      <c r="E1006">
        <v>44105</v>
      </c>
      <c r="F1006" t="s">
        <v>1134</v>
      </c>
      <c r="G1006">
        <v>2020</v>
      </c>
      <c r="H1006">
        <v>10</v>
      </c>
      <c r="I1006">
        <v>1</v>
      </c>
      <c r="J1006" t="str">
        <f t="shared" si="15"/>
        <v>Thursday</v>
      </c>
      <c r="K1006">
        <f>IFERROR(VLOOKUP(E1006,'holiday list'!$A$2:$E$106,5,FALSE),0)</f>
        <v>0</v>
      </c>
      <c r="L1006">
        <v>20863</v>
      </c>
      <c r="M1006" t="s">
        <v>32</v>
      </c>
      <c r="N1006">
        <v>19</v>
      </c>
      <c r="P1006">
        <v>9.5</v>
      </c>
      <c r="R1006">
        <v>14.3</v>
      </c>
      <c r="T1006">
        <v>3.7</v>
      </c>
      <c r="V1006">
        <v>0</v>
      </c>
      <c r="X1006">
        <v>0.6</v>
      </c>
      <c r="Z1006">
        <v>0</v>
      </c>
      <c r="AB1006">
        <v>0.6</v>
      </c>
      <c r="AD1006">
        <v>0</v>
      </c>
      <c r="AM1006" s="26">
        <v>44104</v>
      </c>
      <c r="AN1006" s="27" t="s">
        <v>40</v>
      </c>
      <c r="AO1006" s="27">
        <v>0</v>
      </c>
      <c r="AP1006" s="28">
        <v>21114</v>
      </c>
    </row>
    <row r="1007" spans="1:42">
      <c r="A1007">
        <v>-75.72</v>
      </c>
      <c r="B1007">
        <v>45.38</v>
      </c>
      <c r="C1007" t="s">
        <v>31</v>
      </c>
      <c r="D1007">
        <v>6105976</v>
      </c>
      <c r="E1007">
        <v>44106</v>
      </c>
      <c r="F1007" t="s">
        <v>1135</v>
      </c>
      <c r="G1007">
        <v>2020</v>
      </c>
      <c r="H1007">
        <v>10</v>
      </c>
      <c r="I1007">
        <v>2</v>
      </c>
      <c r="J1007" t="str">
        <f t="shared" si="15"/>
        <v>Friday</v>
      </c>
      <c r="K1007">
        <f>IFERROR(VLOOKUP(E1007,'holiday list'!$A$2:$E$106,5,FALSE),0)</f>
        <v>0</v>
      </c>
      <c r="L1007">
        <v>21128</v>
      </c>
      <c r="M1007" t="s">
        <v>32</v>
      </c>
      <c r="N1007">
        <v>12.5</v>
      </c>
      <c r="P1007">
        <v>8</v>
      </c>
      <c r="R1007">
        <v>10.3</v>
      </c>
      <c r="T1007">
        <v>7.7</v>
      </c>
      <c r="V1007">
        <v>0</v>
      </c>
      <c r="X1007">
        <v>8.6</v>
      </c>
      <c r="Z1007">
        <v>0</v>
      </c>
      <c r="AB1007">
        <v>8.6</v>
      </c>
      <c r="AD1007">
        <v>0</v>
      </c>
      <c r="AM1007" s="26">
        <v>44105</v>
      </c>
      <c r="AN1007" s="27" t="s">
        <v>59</v>
      </c>
      <c r="AO1007" s="27">
        <v>0</v>
      </c>
      <c r="AP1007" s="28">
        <v>20863</v>
      </c>
    </row>
    <row r="1008" spans="1:42">
      <c r="A1008">
        <v>-75.72</v>
      </c>
      <c r="B1008">
        <v>45.38</v>
      </c>
      <c r="C1008" t="s">
        <v>31</v>
      </c>
      <c r="D1008">
        <v>6105976</v>
      </c>
      <c r="E1008">
        <v>44107</v>
      </c>
      <c r="F1008" t="s">
        <v>1136</v>
      </c>
      <c r="G1008">
        <v>2020</v>
      </c>
      <c r="H1008">
        <v>10</v>
      </c>
      <c r="I1008">
        <v>3</v>
      </c>
      <c r="J1008" t="str">
        <f t="shared" si="15"/>
        <v>Saturday</v>
      </c>
      <c r="K1008">
        <f>IFERROR(VLOOKUP(E1008,'holiday list'!$A$2:$E$106,5,FALSE),0)</f>
        <v>0</v>
      </c>
      <c r="L1008">
        <v>19951</v>
      </c>
      <c r="M1008" t="s">
        <v>32</v>
      </c>
      <c r="N1008">
        <v>13.5</v>
      </c>
      <c r="P1008">
        <v>4</v>
      </c>
      <c r="R1008">
        <v>8.8000000000000007</v>
      </c>
      <c r="T1008">
        <v>9.1999999999999993</v>
      </c>
      <c r="V1008">
        <v>0</v>
      </c>
      <c r="X1008">
        <v>0</v>
      </c>
      <c r="Z1008">
        <v>0</v>
      </c>
      <c r="AB1008">
        <v>0</v>
      </c>
      <c r="AD1008">
        <v>0</v>
      </c>
      <c r="AM1008" s="26">
        <v>44106</v>
      </c>
      <c r="AN1008" s="27" t="s">
        <v>38</v>
      </c>
      <c r="AO1008" s="27">
        <v>0</v>
      </c>
      <c r="AP1008" s="28">
        <v>21128</v>
      </c>
    </row>
    <row r="1009" spans="1:42">
      <c r="A1009">
        <v>-75.72</v>
      </c>
      <c r="B1009">
        <v>45.38</v>
      </c>
      <c r="C1009" t="s">
        <v>31</v>
      </c>
      <c r="D1009">
        <v>6105976</v>
      </c>
      <c r="E1009">
        <v>44108</v>
      </c>
      <c r="F1009" t="s">
        <v>1137</v>
      </c>
      <c r="G1009">
        <v>2020</v>
      </c>
      <c r="H1009">
        <v>10</v>
      </c>
      <c r="I1009">
        <v>4</v>
      </c>
      <c r="J1009" t="str">
        <f t="shared" si="15"/>
        <v>Sunday</v>
      </c>
      <c r="K1009">
        <f>IFERROR(VLOOKUP(E1009,'holiday list'!$A$2:$E$106,5,FALSE),0)</f>
        <v>0</v>
      </c>
      <c r="L1009">
        <v>19318</v>
      </c>
      <c r="M1009" t="s">
        <v>32</v>
      </c>
      <c r="N1009">
        <v>15</v>
      </c>
      <c r="P1009">
        <v>5</v>
      </c>
      <c r="R1009">
        <v>10</v>
      </c>
      <c r="T1009">
        <v>8</v>
      </c>
      <c r="V1009">
        <v>0</v>
      </c>
      <c r="X1009">
        <v>3.9</v>
      </c>
      <c r="Z1009">
        <v>0</v>
      </c>
      <c r="AB1009">
        <v>3.9</v>
      </c>
      <c r="AD1009">
        <v>0</v>
      </c>
      <c r="AM1009" s="26">
        <v>44107</v>
      </c>
      <c r="AN1009" s="27" t="s">
        <v>42</v>
      </c>
      <c r="AO1009" s="27">
        <v>0</v>
      </c>
      <c r="AP1009" s="28">
        <v>19951</v>
      </c>
    </row>
    <row r="1010" spans="1:42">
      <c r="A1010">
        <v>-75.72</v>
      </c>
      <c r="B1010">
        <v>45.38</v>
      </c>
      <c r="C1010" t="s">
        <v>31</v>
      </c>
      <c r="D1010">
        <v>6105976</v>
      </c>
      <c r="E1010">
        <v>44109</v>
      </c>
      <c r="F1010" t="s">
        <v>1138</v>
      </c>
      <c r="G1010">
        <v>2020</v>
      </c>
      <c r="H1010">
        <v>10</v>
      </c>
      <c r="I1010">
        <v>5</v>
      </c>
      <c r="J1010" t="str">
        <f t="shared" si="15"/>
        <v>Monday</v>
      </c>
      <c r="K1010">
        <f>IFERROR(VLOOKUP(E1010,'holiday list'!$A$2:$E$106,5,FALSE),0)</f>
        <v>0</v>
      </c>
      <c r="L1010">
        <v>21446</v>
      </c>
      <c r="M1010" t="s">
        <v>32</v>
      </c>
      <c r="N1010">
        <v>13</v>
      </c>
      <c r="P1010">
        <v>8.5</v>
      </c>
      <c r="R1010">
        <v>10.8</v>
      </c>
      <c r="T1010">
        <v>7.2</v>
      </c>
      <c r="V1010">
        <v>0</v>
      </c>
      <c r="X1010">
        <v>0</v>
      </c>
      <c r="Y1010" t="s">
        <v>33</v>
      </c>
      <c r="Z1010">
        <v>0</v>
      </c>
      <c r="AB1010">
        <v>0</v>
      </c>
      <c r="AC1010" t="s">
        <v>33</v>
      </c>
      <c r="AD1010">
        <v>0</v>
      </c>
      <c r="AM1010" s="26">
        <v>44108</v>
      </c>
      <c r="AN1010" s="27" t="s">
        <v>45</v>
      </c>
      <c r="AO1010" s="27">
        <v>0</v>
      </c>
      <c r="AP1010" s="28">
        <v>19318</v>
      </c>
    </row>
    <row r="1011" spans="1:42">
      <c r="A1011">
        <v>-75.72</v>
      </c>
      <c r="B1011">
        <v>45.38</v>
      </c>
      <c r="C1011" t="s">
        <v>31</v>
      </c>
      <c r="D1011">
        <v>6105976</v>
      </c>
      <c r="E1011">
        <v>44110</v>
      </c>
      <c r="F1011" t="s">
        <v>1139</v>
      </c>
      <c r="G1011">
        <v>2020</v>
      </c>
      <c r="H1011">
        <v>10</v>
      </c>
      <c r="I1011">
        <v>6</v>
      </c>
      <c r="J1011" t="str">
        <f t="shared" si="15"/>
        <v>Tuesday</v>
      </c>
      <c r="K1011">
        <f>IFERROR(VLOOKUP(E1011,'holiday list'!$A$2:$E$106,5,FALSE),0)</f>
        <v>0</v>
      </c>
      <c r="L1011">
        <v>21770</v>
      </c>
      <c r="M1011" t="s">
        <v>32</v>
      </c>
      <c r="N1011">
        <v>16.5</v>
      </c>
      <c r="P1011">
        <v>6.5</v>
      </c>
      <c r="R1011">
        <v>11.5</v>
      </c>
      <c r="T1011">
        <v>6.5</v>
      </c>
      <c r="V1011">
        <v>0</v>
      </c>
      <c r="X1011">
        <v>3.2</v>
      </c>
      <c r="Z1011">
        <v>0</v>
      </c>
      <c r="AB1011">
        <v>3.2</v>
      </c>
      <c r="AD1011">
        <v>0</v>
      </c>
      <c r="AM1011" s="26">
        <v>44109</v>
      </c>
      <c r="AN1011" s="27" t="s">
        <v>36</v>
      </c>
      <c r="AO1011" s="27">
        <v>0</v>
      </c>
      <c r="AP1011" s="28">
        <v>21446</v>
      </c>
    </row>
    <row r="1012" spans="1:42">
      <c r="A1012">
        <v>-75.72</v>
      </c>
      <c r="B1012">
        <v>45.38</v>
      </c>
      <c r="C1012" t="s">
        <v>31</v>
      </c>
      <c r="D1012">
        <v>6105976</v>
      </c>
      <c r="E1012">
        <v>44111</v>
      </c>
      <c r="F1012" t="s">
        <v>1140</v>
      </c>
      <c r="G1012">
        <v>2020</v>
      </c>
      <c r="H1012">
        <v>10</v>
      </c>
      <c r="I1012">
        <v>7</v>
      </c>
      <c r="J1012" t="str">
        <f t="shared" si="15"/>
        <v>Wednesday</v>
      </c>
      <c r="K1012">
        <f>IFERROR(VLOOKUP(E1012,'holiday list'!$A$2:$E$106,5,FALSE),0)</f>
        <v>0</v>
      </c>
      <c r="L1012">
        <v>21736</v>
      </c>
      <c r="M1012" t="s">
        <v>32</v>
      </c>
      <c r="N1012">
        <v>17</v>
      </c>
      <c r="P1012">
        <v>9.5</v>
      </c>
      <c r="R1012">
        <v>13.3</v>
      </c>
      <c r="T1012">
        <v>4.7</v>
      </c>
      <c r="V1012">
        <v>0</v>
      </c>
      <c r="X1012">
        <v>15.8</v>
      </c>
      <c r="Z1012">
        <v>0</v>
      </c>
      <c r="AB1012">
        <v>15.8</v>
      </c>
      <c r="AD1012">
        <v>0</v>
      </c>
      <c r="AM1012" s="26">
        <v>44110</v>
      </c>
      <c r="AN1012" s="27" t="s">
        <v>56</v>
      </c>
      <c r="AO1012" s="27">
        <v>0</v>
      </c>
      <c r="AP1012" s="28">
        <v>21770</v>
      </c>
    </row>
    <row r="1013" spans="1:42">
      <c r="A1013">
        <v>-75.72</v>
      </c>
      <c r="B1013">
        <v>45.38</v>
      </c>
      <c r="C1013" t="s">
        <v>31</v>
      </c>
      <c r="D1013">
        <v>6105976</v>
      </c>
      <c r="E1013">
        <v>44112</v>
      </c>
      <c r="F1013" t="s">
        <v>1141</v>
      </c>
      <c r="G1013">
        <v>2020</v>
      </c>
      <c r="H1013">
        <v>10</v>
      </c>
      <c r="I1013">
        <v>8</v>
      </c>
      <c r="J1013" t="str">
        <f t="shared" si="15"/>
        <v>Thursday</v>
      </c>
      <c r="K1013">
        <f>IFERROR(VLOOKUP(E1013,'holiday list'!$A$2:$E$106,5,FALSE),0)</f>
        <v>0</v>
      </c>
      <c r="L1013">
        <v>20888</v>
      </c>
      <c r="M1013" t="s">
        <v>32</v>
      </c>
      <c r="N1013">
        <v>10.5</v>
      </c>
      <c r="P1013">
        <v>4.5</v>
      </c>
      <c r="R1013">
        <v>7.5</v>
      </c>
      <c r="T1013">
        <v>10.5</v>
      </c>
      <c r="V1013">
        <v>0</v>
      </c>
      <c r="X1013">
        <v>0</v>
      </c>
      <c r="Z1013">
        <v>0</v>
      </c>
      <c r="AB1013">
        <v>0</v>
      </c>
      <c r="AD1013">
        <v>0</v>
      </c>
      <c r="AM1013" s="26">
        <v>44111</v>
      </c>
      <c r="AN1013" s="27" t="s">
        <v>40</v>
      </c>
      <c r="AO1013" s="27">
        <v>0</v>
      </c>
      <c r="AP1013" s="28">
        <v>21736</v>
      </c>
    </row>
    <row r="1014" spans="1:42">
      <c r="A1014">
        <v>-75.72</v>
      </c>
      <c r="B1014">
        <v>45.38</v>
      </c>
      <c r="C1014" t="s">
        <v>31</v>
      </c>
      <c r="D1014">
        <v>6105976</v>
      </c>
      <c r="E1014">
        <v>44113</v>
      </c>
      <c r="F1014" t="s">
        <v>1142</v>
      </c>
      <c r="G1014">
        <v>2020</v>
      </c>
      <c r="H1014">
        <v>10</v>
      </c>
      <c r="I1014">
        <v>9</v>
      </c>
      <c r="J1014" t="str">
        <f t="shared" si="15"/>
        <v>Friday</v>
      </c>
      <c r="K1014">
        <f>IFERROR(VLOOKUP(E1014,'holiday list'!$A$2:$E$106,5,FALSE),0)</f>
        <v>0</v>
      </c>
      <c r="L1014">
        <v>20892</v>
      </c>
      <c r="M1014" t="s">
        <v>32</v>
      </c>
      <c r="N1014">
        <v>18</v>
      </c>
      <c r="P1014">
        <v>-1</v>
      </c>
      <c r="R1014">
        <v>8.5</v>
      </c>
      <c r="T1014">
        <v>9.5</v>
      </c>
      <c r="V1014">
        <v>0</v>
      </c>
      <c r="X1014">
        <v>0</v>
      </c>
      <c r="Z1014">
        <v>0</v>
      </c>
      <c r="AB1014">
        <v>0</v>
      </c>
      <c r="AD1014">
        <v>0</v>
      </c>
      <c r="AM1014" s="26">
        <v>44112</v>
      </c>
      <c r="AN1014" s="27" t="s">
        <v>59</v>
      </c>
      <c r="AO1014" s="27">
        <v>0</v>
      </c>
      <c r="AP1014" s="28">
        <v>20888</v>
      </c>
    </row>
    <row r="1015" spans="1:42">
      <c r="A1015">
        <v>-75.72</v>
      </c>
      <c r="B1015">
        <v>45.38</v>
      </c>
      <c r="C1015" t="s">
        <v>31</v>
      </c>
      <c r="D1015">
        <v>6105976</v>
      </c>
      <c r="E1015">
        <v>44114</v>
      </c>
      <c r="F1015" t="s">
        <v>1143</v>
      </c>
      <c r="G1015">
        <v>2020</v>
      </c>
      <c r="H1015">
        <v>10</v>
      </c>
      <c r="I1015">
        <v>10</v>
      </c>
      <c r="J1015" t="str">
        <f t="shared" si="15"/>
        <v>Saturday</v>
      </c>
      <c r="K1015">
        <f>IFERROR(VLOOKUP(E1015,'holiday list'!$A$2:$E$106,5,FALSE),0)</f>
        <v>0</v>
      </c>
      <c r="L1015">
        <v>19323</v>
      </c>
      <c r="M1015" t="s">
        <v>32</v>
      </c>
      <c r="N1015">
        <v>23</v>
      </c>
      <c r="P1015">
        <v>8</v>
      </c>
      <c r="R1015">
        <v>15.5</v>
      </c>
      <c r="T1015">
        <v>2.5</v>
      </c>
      <c r="V1015">
        <v>0</v>
      </c>
      <c r="X1015">
        <v>0</v>
      </c>
      <c r="Z1015">
        <v>0</v>
      </c>
      <c r="AB1015">
        <v>0</v>
      </c>
      <c r="AD1015">
        <v>0</v>
      </c>
      <c r="AM1015" s="26">
        <v>44113</v>
      </c>
      <c r="AN1015" s="27" t="s">
        <v>38</v>
      </c>
      <c r="AO1015" s="27">
        <v>0</v>
      </c>
      <c r="AP1015" s="28">
        <v>20892</v>
      </c>
    </row>
    <row r="1016" spans="1:42">
      <c r="A1016">
        <v>-75.72</v>
      </c>
      <c r="B1016">
        <v>45.38</v>
      </c>
      <c r="C1016" t="s">
        <v>31</v>
      </c>
      <c r="D1016">
        <v>6105976</v>
      </c>
      <c r="E1016">
        <v>44115</v>
      </c>
      <c r="F1016" t="s">
        <v>1144</v>
      </c>
      <c r="G1016">
        <v>2020</v>
      </c>
      <c r="H1016">
        <v>10</v>
      </c>
      <c r="I1016">
        <v>11</v>
      </c>
      <c r="J1016" t="str">
        <f t="shared" si="15"/>
        <v>Sunday</v>
      </c>
      <c r="K1016">
        <f>IFERROR(VLOOKUP(E1016,'holiday list'!$A$2:$E$106,5,FALSE),0)</f>
        <v>0</v>
      </c>
      <c r="L1016">
        <v>18167</v>
      </c>
      <c r="M1016" t="s">
        <v>32</v>
      </c>
      <c r="N1016">
        <v>11</v>
      </c>
      <c r="P1016">
        <v>2</v>
      </c>
      <c r="R1016">
        <v>6.5</v>
      </c>
      <c r="T1016">
        <v>11.5</v>
      </c>
      <c r="V1016">
        <v>0</v>
      </c>
      <c r="X1016">
        <v>0</v>
      </c>
      <c r="Z1016">
        <v>0</v>
      </c>
      <c r="AB1016">
        <v>0</v>
      </c>
      <c r="AD1016">
        <v>0</v>
      </c>
      <c r="AM1016" s="26">
        <v>44114</v>
      </c>
      <c r="AN1016" s="27" t="s">
        <v>42</v>
      </c>
      <c r="AO1016" s="27">
        <v>0</v>
      </c>
      <c r="AP1016" s="28">
        <v>19323</v>
      </c>
    </row>
    <row r="1017" spans="1:42">
      <c r="A1017">
        <v>-75.72</v>
      </c>
      <c r="B1017">
        <v>45.38</v>
      </c>
      <c r="C1017" t="s">
        <v>31</v>
      </c>
      <c r="D1017">
        <v>6105976</v>
      </c>
      <c r="E1017">
        <v>44116</v>
      </c>
      <c r="F1017" t="s">
        <v>111</v>
      </c>
      <c r="G1017">
        <v>2020</v>
      </c>
      <c r="H1017">
        <v>10</v>
      </c>
      <c r="I1017">
        <v>12</v>
      </c>
      <c r="J1017" t="str">
        <f t="shared" si="15"/>
        <v>Monday</v>
      </c>
      <c r="K1017">
        <f>IFERROR(VLOOKUP(E1017,'holiday list'!$A$2:$E$106,5,FALSE),0)</f>
        <v>1</v>
      </c>
      <c r="L1017">
        <v>19722</v>
      </c>
      <c r="M1017" t="s">
        <v>32</v>
      </c>
      <c r="N1017">
        <v>14</v>
      </c>
      <c r="P1017">
        <v>1.5</v>
      </c>
      <c r="R1017">
        <v>7.8</v>
      </c>
      <c r="T1017">
        <v>10.199999999999999</v>
      </c>
      <c r="V1017">
        <v>0</v>
      </c>
      <c r="X1017">
        <v>9.4</v>
      </c>
      <c r="Z1017">
        <v>0</v>
      </c>
      <c r="AB1017">
        <v>9.4</v>
      </c>
      <c r="AD1017">
        <v>0</v>
      </c>
      <c r="AM1017" s="26">
        <v>44115</v>
      </c>
      <c r="AN1017" s="27" t="s">
        <v>45</v>
      </c>
      <c r="AO1017" s="27">
        <v>0</v>
      </c>
      <c r="AP1017" s="28">
        <v>18167</v>
      </c>
    </row>
    <row r="1018" spans="1:42">
      <c r="A1018">
        <v>-75.72</v>
      </c>
      <c r="B1018">
        <v>45.38</v>
      </c>
      <c r="C1018" t="s">
        <v>31</v>
      </c>
      <c r="D1018">
        <v>6105976</v>
      </c>
      <c r="E1018">
        <v>44117</v>
      </c>
      <c r="F1018" t="s">
        <v>1145</v>
      </c>
      <c r="G1018">
        <v>2020</v>
      </c>
      <c r="H1018">
        <v>10</v>
      </c>
      <c r="I1018">
        <v>13</v>
      </c>
      <c r="J1018" t="str">
        <f t="shared" si="15"/>
        <v>Tuesday</v>
      </c>
      <c r="K1018">
        <f>IFERROR(VLOOKUP(E1018,'holiday list'!$A$2:$E$106,5,FALSE),0)</f>
        <v>0</v>
      </c>
      <c r="L1018">
        <v>21514</v>
      </c>
      <c r="M1018" t="s">
        <v>32</v>
      </c>
      <c r="N1018">
        <v>13</v>
      </c>
      <c r="P1018">
        <v>7.5</v>
      </c>
      <c r="R1018">
        <v>10.3</v>
      </c>
      <c r="T1018">
        <v>7.7</v>
      </c>
      <c r="V1018">
        <v>0</v>
      </c>
      <c r="X1018">
        <v>4.8</v>
      </c>
      <c r="Z1018">
        <v>0</v>
      </c>
      <c r="AB1018">
        <v>4.8</v>
      </c>
      <c r="AD1018">
        <v>0</v>
      </c>
      <c r="AM1018" s="26">
        <v>44116</v>
      </c>
      <c r="AN1018" s="27" t="s">
        <v>36</v>
      </c>
      <c r="AO1018" s="27">
        <v>1</v>
      </c>
      <c r="AP1018" s="28">
        <v>19722</v>
      </c>
    </row>
    <row r="1019" spans="1:42">
      <c r="A1019">
        <v>-75.72</v>
      </c>
      <c r="B1019">
        <v>45.38</v>
      </c>
      <c r="C1019" t="s">
        <v>31</v>
      </c>
      <c r="D1019">
        <v>6105976</v>
      </c>
      <c r="E1019">
        <v>44118</v>
      </c>
      <c r="F1019" t="s">
        <v>1146</v>
      </c>
      <c r="G1019">
        <v>2020</v>
      </c>
      <c r="H1019">
        <v>10</v>
      </c>
      <c r="I1019">
        <v>14</v>
      </c>
      <c r="J1019" t="str">
        <f t="shared" si="15"/>
        <v>Wednesday</v>
      </c>
      <c r="K1019">
        <f>IFERROR(VLOOKUP(E1019,'holiday list'!$A$2:$E$106,5,FALSE),0)</f>
        <v>0</v>
      </c>
      <c r="L1019">
        <v>20434</v>
      </c>
      <c r="M1019" t="s">
        <v>32</v>
      </c>
      <c r="N1019">
        <v>16.5</v>
      </c>
      <c r="P1019">
        <v>3.5</v>
      </c>
      <c r="R1019">
        <v>10</v>
      </c>
      <c r="T1019">
        <v>8</v>
      </c>
      <c r="V1019">
        <v>0</v>
      </c>
      <c r="X1019">
        <v>0</v>
      </c>
      <c r="Y1019" t="s">
        <v>33</v>
      </c>
      <c r="Z1019">
        <v>0</v>
      </c>
      <c r="AB1019">
        <v>0</v>
      </c>
      <c r="AC1019" t="s">
        <v>33</v>
      </c>
      <c r="AD1019">
        <v>0</v>
      </c>
      <c r="AM1019" s="26">
        <v>44117</v>
      </c>
      <c r="AN1019" s="27" t="s">
        <v>56</v>
      </c>
      <c r="AO1019" s="27">
        <v>0</v>
      </c>
      <c r="AP1019" s="28">
        <v>21514</v>
      </c>
    </row>
    <row r="1020" spans="1:42">
      <c r="A1020">
        <v>-75.72</v>
      </c>
      <c r="B1020">
        <v>45.38</v>
      </c>
      <c r="C1020" t="s">
        <v>31</v>
      </c>
      <c r="D1020">
        <v>6105976</v>
      </c>
      <c r="E1020">
        <v>44119</v>
      </c>
      <c r="F1020" t="s">
        <v>1147</v>
      </c>
      <c r="G1020">
        <v>2020</v>
      </c>
      <c r="H1020">
        <v>10</v>
      </c>
      <c r="I1020">
        <v>15</v>
      </c>
      <c r="J1020" t="str">
        <f t="shared" si="15"/>
        <v>Thursday</v>
      </c>
      <c r="K1020">
        <f>IFERROR(VLOOKUP(E1020,'holiday list'!$A$2:$E$106,5,FALSE),0)</f>
        <v>0</v>
      </c>
      <c r="L1020">
        <v>21435</v>
      </c>
      <c r="M1020" t="s">
        <v>32</v>
      </c>
      <c r="N1020">
        <v>17.5</v>
      </c>
      <c r="P1020">
        <v>7.5</v>
      </c>
      <c r="R1020">
        <v>12.5</v>
      </c>
      <c r="T1020">
        <v>5.5</v>
      </c>
      <c r="V1020">
        <v>0</v>
      </c>
      <c r="X1020">
        <v>9.4</v>
      </c>
      <c r="Z1020">
        <v>0</v>
      </c>
      <c r="AB1020">
        <v>9.4</v>
      </c>
      <c r="AD1020">
        <v>0</v>
      </c>
      <c r="AM1020" s="26">
        <v>44118</v>
      </c>
      <c r="AN1020" s="27" t="s">
        <v>40</v>
      </c>
      <c r="AO1020" s="27">
        <v>0</v>
      </c>
      <c r="AP1020" s="28">
        <v>20434</v>
      </c>
    </row>
    <row r="1021" spans="1:42">
      <c r="A1021">
        <v>-75.72</v>
      </c>
      <c r="B1021">
        <v>45.38</v>
      </c>
      <c r="C1021" t="s">
        <v>31</v>
      </c>
      <c r="D1021">
        <v>6105976</v>
      </c>
      <c r="E1021">
        <v>44120</v>
      </c>
      <c r="F1021" t="s">
        <v>1148</v>
      </c>
      <c r="G1021">
        <v>2020</v>
      </c>
      <c r="H1021">
        <v>10</v>
      </c>
      <c r="I1021">
        <v>16</v>
      </c>
      <c r="J1021" t="str">
        <f t="shared" si="15"/>
        <v>Friday</v>
      </c>
      <c r="K1021">
        <f>IFERROR(VLOOKUP(E1021,'holiday list'!$A$2:$E$106,5,FALSE),0)</f>
        <v>0</v>
      </c>
      <c r="L1021">
        <v>21284</v>
      </c>
      <c r="M1021" t="s">
        <v>32</v>
      </c>
      <c r="N1021">
        <v>11</v>
      </c>
      <c r="P1021">
        <v>8.5</v>
      </c>
      <c r="R1021">
        <v>9.8000000000000007</v>
      </c>
      <c r="T1021">
        <v>8.1999999999999993</v>
      </c>
      <c r="V1021">
        <v>0</v>
      </c>
      <c r="X1021">
        <v>0</v>
      </c>
      <c r="Y1021" t="s">
        <v>33</v>
      </c>
      <c r="Z1021">
        <v>0</v>
      </c>
      <c r="AB1021">
        <v>0</v>
      </c>
      <c r="AC1021" t="s">
        <v>33</v>
      </c>
      <c r="AD1021">
        <v>0</v>
      </c>
      <c r="AM1021" s="26">
        <v>44119</v>
      </c>
      <c r="AN1021" s="27" t="s">
        <v>59</v>
      </c>
      <c r="AO1021" s="27">
        <v>0</v>
      </c>
      <c r="AP1021" s="28">
        <v>21435</v>
      </c>
    </row>
    <row r="1022" spans="1:42">
      <c r="A1022">
        <v>-75.72</v>
      </c>
      <c r="B1022">
        <v>45.38</v>
      </c>
      <c r="C1022" t="s">
        <v>31</v>
      </c>
      <c r="D1022">
        <v>6105976</v>
      </c>
      <c r="E1022">
        <v>44121</v>
      </c>
      <c r="F1022" t="s">
        <v>1149</v>
      </c>
      <c r="G1022">
        <v>2020</v>
      </c>
      <c r="H1022">
        <v>10</v>
      </c>
      <c r="I1022">
        <v>17</v>
      </c>
      <c r="J1022" t="str">
        <f t="shared" si="15"/>
        <v>Saturday</v>
      </c>
      <c r="K1022">
        <f>IFERROR(VLOOKUP(E1022,'holiday list'!$A$2:$E$106,5,FALSE),0)</f>
        <v>0</v>
      </c>
      <c r="L1022">
        <v>19676</v>
      </c>
      <c r="M1022" t="s">
        <v>32</v>
      </c>
      <c r="N1022">
        <v>14.5</v>
      </c>
      <c r="P1022">
        <v>-1</v>
      </c>
      <c r="R1022">
        <v>6.8</v>
      </c>
      <c r="T1022">
        <v>11.2</v>
      </c>
      <c r="V1022">
        <v>0</v>
      </c>
      <c r="X1022">
        <v>0</v>
      </c>
      <c r="Y1022" t="s">
        <v>33</v>
      </c>
      <c r="Z1022">
        <v>0</v>
      </c>
      <c r="AB1022">
        <v>0</v>
      </c>
      <c r="AC1022" t="s">
        <v>33</v>
      </c>
      <c r="AD1022">
        <v>0</v>
      </c>
      <c r="AM1022" s="26">
        <v>44120</v>
      </c>
      <c r="AN1022" s="27" t="s">
        <v>38</v>
      </c>
      <c r="AO1022" s="27">
        <v>0</v>
      </c>
      <c r="AP1022" s="28">
        <v>21284</v>
      </c>
    </row>
    <row r="1023" spans="1:42">
      <c r="A1023">
        <v>-75.72</v>
      </c>
      <c r="B1023">
        <v>45.38</v>
      </c>
      <c r="C1023" t="s">
        <v>31</v>
      </c>
      <c r="D1023">
        <v>6105976</v>
      </c>
      <c r="E1023">
        <v>44122</v>
      </c>
      <c r="F1023" t="s">
        <v>1150</v>
      </c>
      <c r="G1023">
        <v>2020</v>
      </c>
      <c r="H1023">
        <v>10</v>
      </c>
      <c r="I1023">
        <v>18</v>
      </c>
      <c r="J1023" t="str">
        <f t="shared" si="15"/>
        <v>Sunday</v>
      </c>
      <c r="K1023">
        <f>IFERROR(VLOOKUP(E1023,'holiday list'!$A$2:$E$106,5,FALSE),0)</f>
        <v>0</v>
      </c>
      <c r="L1023">
        <v>19380</v>
      </c>
      <c r="M1023" t="s">
        <v>32</v>
      </c>
      <c r="N1023">
        <v>14</v>
      </c>
      <c r="P1023">
        <v>3.5</v>
      </c>
      <c r="R1023">
        <v>8.8000000000000007</v>
      </c>
      <c r="T1023">
        <v>9.1999999999999993</v>
      </c>
      <c r="V1023">
        <v>0</v>
      </c>
      <c r="X1023">
        <v>0.4</v>
      </c>
      <c r="Z1023">
        <v>0</v>
      </c>
      <c r="AB1023">
        <v>0.4</v>
      </c>
      <c r="AD1023">
        <v>0</v>
      </c>
      <c r="AM1023" s="26">
        <v>44121</v>
      </c>
      <c r="AN1023" s="27" t="s">
        <v>42</v>
      </c>
      <c r="AO1023" s="27">
        <v>0</v>
      </c>
      <c r="AP1023" s="28">
        <v>19676</v>
      </c>
    </row>
    <row r="1024" spans="1:42">
      <c r="A1024">
        <v>-75.72</v>
      </c>
      <c r="B1024">
        <v>45.38</v>
      </c>
      <c r="C1024" t="s">
        <v>31</v>
      </c>
      <c r="D1024">
        <v>6105976</v>
      </c>
      <c r="E1024">
        <v>44123</v>
      </c>
      <c r="F1024" t="s">
        <v>1151</v>
      </c>
      <c r="G1024">
        <v>2020</v>
      </c>
      <c r="H1024">
        <v>10</v>
      </c>
      <c r="I1024">
        <v>19</v>
      </c>
      <c r="J1024" t="str">
        <f t="shared" si="15"/>
        <v>Monday</v>
      </c>
      <c r="K1024">
        <f>IFERROR(VLOOKUP(E1024,'holiday list'!$A$2:$E$106,5,FALSE),0)</f>
        <v>0</v>
      </c>
      <c r="L1024">
        <v>21197</v>
      </c>
      <c r="M1024" t="s">
        <v>32</v>
      </c>
      <c r="N1024">
        <v>7.5</v>
      </c>
      <c r="P1024">
        <v>6</v>
      </c>
      <c r="R1024">
        <v>6.8</v>
      </c>
      <c r="T1024">
        <v>11.2</v>
      </c>
      <c r="V1024">
        <v>0</v>
      </c>
      <c r="X1024">
        <v>11.8</v>
      </c>
      <c r="Z1024">
        <v>0</v>
      </c>
      <c r="AB1024">
        <v>11.8</v>
      </c>
      <c r="AD1024">
        <v>0</v>
      </c>
      <c r="AM1024" s="26">
        <v>44122</v>
      </c>
      <c r="AN1024" s="27" t="s">
        <v>45</v>
      </c>
      <c r="AO1024" s="27">
        <v>0</v>
      </c>
      <c r="AP1024" s="28">
        <v>19380</v>
      </c>
    </row>
    <row r="1025" spans="1:42">
      <c r="A1025">
        <v>-75.72</v>
      </c>
      <c r="B1025">
        <v>45.38</v>
      </c>
      <c r="C1025" t="s">
        <v>31</v>
      </c>
      <c r="D1025">
        <v>6105976</v>
      </c>
      <c r="E1025">
        <v>44124</v>
      </c>
      <c r="F1025" t="s">
        <v>1152</v>
      </c>
      <c r="G1025">
        <v>2020</v>
      </c>
      <c r="H1025">
        <v>10</v>
      </c>
      <c r="I1025">
        <v>20</v>
      </c>
      <c r="J1025" t="str">
        <f t="shared" si="15"/>
        <v>Tuesday</v>
      </c>
      <c r="K1025">
        <f>IFERROR(VLOOKUP(E1025,'holiday list'!$A$2:$E$106,5,FALSE),0)</f>
        <v>0</v>
      </c>
      <c r="L1025">
        <v>21585</v>
      </c>
      <c r="M1025" t="s">
        <v>32</v>
      </c>
      <c r="N1025">
        <v>9</v>
      </c>
      <c r="P1025">
        <v>4</v>
      </c>
      <c r="R1025">
        <v>6.5</v>
      </c>
      <c r="T1025">
        <v>11.5</v>
      </c>
      <c r="V1025">
        <v>0</v>
      </c>
      <c r="X1025">
        <v>6.8</v>
      </c>
      <c r="Z1025">
        <v>0</v>
      </c>
      <c r="AB1025">
        <v>6.8</v>
      </c>
      <c r="AD1025">
        <v>0</v>
      </c>
      <c r="AM1025" s="26">
        <v>44123</v>
      </c>
      <c r="AN1025" s="27" t="s">
        <v>36</v>
      </c>
      <c r="AO1025" s="27">
        <v>0</v>
      </c>
      <c r="AP1025" s="28">
        <v>21197</v>
      </c>
    </row>
    <row r="1026" spans="1:42">
      <c r="A1026">
        <v>-75.72</v>
      </c>
      <c r="B1026">
        <v>45.38</v>
      </c>
      <c r="C1026" t="s">
        <v>31</v>
      </c>
      <c r="D1026">
        <v>6105976</v>
      </c>
      <c r="E1026">
        <v>44125</v>
      </c>
      <c r="F1026" t="s">
        <v>1153</v>
      </c>
      <c r="G1026">
        <v>2020</v>
      </c>
      <c r="H1026">
        <v>10</v>
      </c>
      <c r="I1026">
        <v>21</v>
      </c>
      <c r="J1026" t="str">
        <f t="shared" si="15"/>
        <v>Wednesday</v>
      </c>
      <c r="K1026">
        <f>IFERROR(VLOOKUP(E1026,'holiday list'!$A$2:$E$106,5,FALSE),0)</f>
        <v>0</v>
      </c>
      <c r="L1026">
        <v>22279</v>
      </c>
      <c r="M1026" t="s">
        <v>32</v>
      </c>
      <c r="N1026">
        <v>15.5</v>
      </c>
      <c r="P1026">
        <v>3.5</v>
      </c>
      <c r="R1026">
        <v>9.5</v>
      </c>
      <c r="T1026">
        <v>8.5</v>
      </c>
      <c r="V1026">
        <v>0</v>
      </c>
      <c r="X1026">
        <v>11.8</v>
      </c>
      <c r="Z1026">
        <v>0</v>
      </c>
      <c r="AB1026">
        <v>11.8</v>
      </c>
      <c r="AD1026">
        <v>0</v>
      </c>
      <c r="AM1026" s="26">
        <v>44124</v>
      </c>
      <c r="AN1026" s="27" t="s">
        <v>56</v>
      </c>
      <c r="AO1026" s="27">
        <v>0</v>
      </c>
      <c r="AP1026" s="28">
        <v>21585</v>
      </c>
    </row>
    <row r="1027" spans="1:42">
      <c r="A1027">
        <v>-75.72</v>
      </c>
      <c r="B1027">
        <v>45.38</v>
      </c>
      <c r="C1027" t="s">
        <v>31</v>
      </c>
      <c r="D1027">
        <v>6105976</v>
      </c>
      <c r="E1027">
        <v>44126</v>
      </c>
      <c r="F1027" t="s">
        <v>1154</v>
      </c>
      <c r="G1027">
        <v>2020</v>
      </c>
      <c r="H1027">
        <v>10</v>
      </c>
      <c r="I1027">
        <v>22</v>
      </c>
      <c r="J1027" t="str">
        <f t="shared" ref="J1027:J1090" si="16">TEXT(E1027,"dddd")</f>
        <v>Thursday</v>
      </c>
      <c r="K1027">
        <f>IFERROR(VLOOKUP(E1027,'holiday list'!$A$2:$E$106,5,FALSE),0)</f>
        <v>0</v>
      </c>
      <c r="L1027">
        <v>21603</v>
      </c>
      <c r="M1027" t="s">
        <v>32</v>
      </c>
      <c r="N1027">
        <v>12</v>
      </c>
      <c r="P1027">
        <v>3</v>
      </c>
      <c r="R1027">
        <v>7.5</v>
      </c>
      <c r="T1027">
        <v>10.5</v>
      </c>
      <c r="V1027">
        <v>0</v>
      </c>
      <c r="X1027">
        <v>0</v>
      </c>
      <c r="Z1027">
        <v>0</v>
      </c>
      <c r="AB1027">
        <v>0</v>
      </c>
      <c r="AD1027">
        <v>0</v>
      </c>
      <c r="AM1027" s="26">
        <v>44125</v>
      </c>
      <c r="AN1027" s="27" t="s">
        <v>40</v>
      </c>
      <c r="AO1027" s="27">
        <v>0</v>
      </c>
      <c r="AP1027" s="28">
        <v>22279</v>
      </c>
    </row>
    <row r="1028" spans="1:42">
      <c r="A1028">
        <v>-75.72</v>
      </c>
      <c r="B1028">
        <v>45.38</v>
      </c>
      <c r="C1028" t="s">
        <v>31</v>
      </c>
      <c r="D1028">
        <v>6105976</v>
      </c>
      <c r="E1028">
        <v>44127</v>
      </c>
      <c r="F1028" t="s">
        <v>1155</v>
      </c>
      <c r="G1028">
        <v>2020</v>
      </c>
      <c r="H1028">
        <v>10</v>
      </c>
      <c r="I1028">
        <v>23</v>
      </c>
      <c r="J1028" t="str">
        <f t="shared" si="16"/>
        <v>Friday</v>
      </c>
      <c r="K1028">
        <f>IFERROR(VLOOKUP(E1028,'holiday list'!$A$2:$E$106,5,FALSE),0)</f>
        <v>0</v>
      </c>
      <c r="L1028">
        <v>20774</v>
      </c>
      <c r="M1028" t="s">
        <v>32</v>
      </c>
      <c r="N1028">
        <v>25</v>
      </c>
      <c r="P1028">
        <v>9.5</v>
      </c>
      <c r="R1028">
        <v>17.3</v>
      </c>
      <c r="T1028">
        <v>0.7</v>
      </c>
      <c r="V1028">
        <v>0</v>
      </c>
      <c r="X1028">
        <v>3.6</v>
      </c>
      <c r="Z1028">
        <v>0</v>
      </c>
      <c r="AB1028">
        <v>3.6</v>
      </c>
      <c r="AD1028">
        <v>0</v>
      </c>
      <c r="AM1028" s="26">
        <v>44126</v>
      </c>
      <c r="AN1028" s="27" t="s">
        <v>59</v>
      </c>
      <c r="AO1028" s="27">
        <v>0</v>
      </c>
      <c r="AP1028" s="28">
        <v>21603</v>
      </c>
    </row>
    <row r="1029" spans="1:42">
      <c r="A1029">
        <v>-75.72</v>
      </c>
      <c r="B1029">
        <v>45.38</v>
      </c>
      <c r="C1029" t="s">
        <v>31</v>
      </c>
      <c r="D1029">
        <v>6105976</v>
      </c>
      <c r="E1029">
        <v>44128</v>
      </c>
      <c r="F1029" t="s">
        <v>1156</v>
      </c>
      <c r="G1029">
        <v>2020</v>
      </c>
      <c r="H1029">
        <v>10</v>
      </c>
      <c r="I1029">
        <v>24</v>
      </c>
      <c r="J1029" t="str">
        <f t="shared" si="16"/>
        <v>Saturday</v>
      </c>
      <c r="K1029">
        <f>IFERROR(VLOOKUP(E1029,'holiday list'!$A$2:$E$106,5,FALSE),0)</f>
        <v>0</v>
      </c>
      <c r="L1029">
        <v>19652</v>
      </c>
      <c r="M1029" t="s">
        <v>32</v>
      </c>
      <c r="N1029">
        <v>8</v>
      </c>
      <c r="P1029">
        <v>4</v>
      </c>
      <c r="R1029">
        <v>6</v>
      </c>
      <c r="T1029">
        <v>12</v>
      </c>
      <c r="V1029">
        <v>0</v>
      </c>
      <c r="X1029">
        <v>0</v>
      </c>
      <c r="Y1029" t="s">
        <v>33</v>
      </c>
      <c r="Z1029">
        <v>0</v>
      </c>
      <c r="AB1029">
        <v>0</v>
      </c>
      <c r="AC1029" t="s">
        <v>33</v>
      </c>
      <c r="AD1029">
        <v>0</v>
      </c>
      <c r="AM1029" s="26">
        <v>44127</v>
      </c>
      <c r="AN1029" s="27" t="s">
        <v>38</v>
      </c>
      <c r="AO1029" s="27">
        <v>0</v>
      </c>
      <c r="AP1029" s="28">
        <v>20774</v>
      </c>
    </row>
    <row r="1030" spans="1:42">
      <c r="A1030">
        <v>-75.72</v>
      </c>
      <c r="B1030">
        <v>45.38</v>
      </c>
      <c r="C1030" t="s">
        <v>31</v>
      </c>
      <c r="D1030">
        <v>6105976</v>
      </c>
      <c r="E1030">
        <v>44129</v>
      </c>
      <c r="F1030" t="s">
        <v>1157</v>
      </c>
      <c r="G1030">
        <v>2020</v>
      </c>
      <c r="H1030">
        <v>10</v>
      </c>
      <c r="I1030">
        <v>25</v>
      </c>
      <c r="J1030" t="str">
        <f t="shared" si="16"/>
        <v>Sunday</v>
      </c>
      <c r="K1030">
        <f>IFERROR(VLOOKUP(E1030,'holiday list'!$A$2:$E$106,5,FALSE),0)</f>
        <v>0</v>
      </c>
      <c r="L1030">
        <v>19488</v>
      </c>
      <c r="M1030" t="s">
        <v>32</v>
      </c>
      <c r="N1030">
        <v>6.5</v>
      </c>
      <c r="P1030">
        <v>-1</v>
      </c>
      <c r="R1030">
        <v>2.8</v>
      </c>
      <c r="T1030">
        <v>15.2</v>
      </c>
      <c r="V1030">
        <v>0</v>
      </c>
      <c r="X1030">
        <v>0</v>
      </c>
      <c r="Y1030" t="s">
        <v>33</v>
      </c>
      <c r="Z1030">
        <v>0</v>
      </c>
      <c r="AB1030">
        <v>0</v>
      </c>
      <c r="AC1030" t="s">
        <v>33</v>
      </c>
      <c r="AD1030">
        <v>0</v>
      </c>
      <c r="AM1030" s="26">
        <v>44128</v>
      </c>
      <c r="AN1030" s="27" t="s">
        <v>42</v>
      </c>
      <c r="AO1030" s="27">
        <v>0</v>
      </c>
      <c r="AP1030" s="28">
        <v>19652</v>
      </c>
    </row>
    <row r="1031" spans="1:42">
      <c r="A1031">
        <v>-75.72</v>
      </c>
      <c r="B1031">
        <v>45.38</v>
      </c>
      <c r="C1031" t="s">
        <v>31</v>
      </c>
      <c r="D1031">
        <v>6105976</v>
      </c>
      <c r="E1031">
        <v>44130</v>
      </c>
      <c r="F1031" t="s">
        <v>1158</v>
      </c>
      <c r="G1031">
        <v>2020</v>
      </c>
      <c r="H1031">
        <v>10</v>
      </c>
      <c r="I1031">
        <v>26</v>
      </c>
      <c r="J1031" t="str">
        <f t="shared" si="16"/>
        <v>Monday</v>
      </c>
      <c r="K1031">
        <f>IFERROR(VLOOKUP(E1031,'holiday list'!$A$2:$E$106,5,FALSE),0)</f>
        <v>0</v>
      </c>
      <c r="L1031">
        <v>22539</v>
      </c>
      <c r="M1031" t="s">
        <v>32</v>
      </c>
      <c r="N1031">
        <v>3.5</v>
      </c>
      <c r="P1031">
        <v>0</v>
      </c>
      <c r="R1031">
        <v>1.8</v>
      </c>
      <c r="T1031">
        <v>16.2</v>
      </c>
      <c r="V1031">
        <v>0</v>
      </c>
      <c r="X1031">
        <v>6</v>
      </c>
      <c r="Z1031">
        <v>0</v>
      </c>
      <c r="AB1031">
        <v>6</v>
      </c>
      <c r="AD1031">
        <v>0</v>
      </c>
      <c r="AM1031" s="26">
        <v>44129</v>
      </c>
      <c r="AN1031" s="27" t="s">
        <v>45</v>
      </c>
      <c r="AO1031" s="27">
        <v>0</v>
      </c>
      <c r="AP1031" s="28">
        <v>19488</v>
      </c>
    </row>
    <row r="1032" spans="1:42">
      <c r="A1032">
        <v>-75.72</v>
      </c>
      <c r="B1032">
        <v>45.38</v>
      </c>
      <c r="C1032" t="s">
        <v>31</v>
      </c>
      <c r="D1032">
        <v>6105976</v>
      </c>
      <c r="E1032">
        <v>44131</v>
      </c>
      <c r="F1032" t="s">
        <v>1159</v>
      </c>
      <c r="G1032">
        <v>2020</v>
      </c>
      <c r="H1032">
        <v>10</v>
      </c>
      <c r="I1032">
        <v>27</v>
      </c>
      <c r="J1032" t="str">
        <f t="shared" si="16"/>
        <v>Tuesday</v>
      </c>
      <c r="K1032">
        <f>IFERROR(VLOOKUP(E1032,'holiday list'!$A$2:$E$106,5,FALSE),0)</f>
        <v>0</v>
      </c>
      <c r="L1032">
        <v>22767</v>
      </c>
      <c r="M1032" t="s">
        <v>32</v>
      </c>
      <c r="N1032">
        <v>3.5</v>
      </c>
      <c r="P1032">
        <v>-2</v>
      </c>
      <c r="R1032">
        <v>0.8</v>
      </c>
      <c r="T1032">
        <v>17.2</v>
      </c>
      <c r="V1032">
        <v>0</v>
      </c>
      <c r="X1032">
        <v>0.4</v>
      </c>
      <c r="Z1032">
        <v>0</v>
      </c>
      <c r="AB1032">
        <v>0.4</v>
      </c>
      <c r="AD1032">
        <v>0</v>
      </c>
      <c r="AM1032" s="26">
        <v>44130</v>
      </c>
      <c r="AN1032" s="27" t="s">
        <v>36</v>
      </c>
      <c r="AO1032" s="27">
        <v>0</v>
      </c>
      <c r="AP1032" s="28">
        <v>22539</v>
      </c>
    </row>
    <row r="1033" spans="1:42">
      <c r="A1033">
        <v>-75.72</v>
      </c>
      <c r="B1033">
        <v>45.38</v>
      </c>
      <c r="C1033" t="s">
        <v>31</v>
      </c>
      <c r="D1033">
        <v>6105976</v>
      </c>
      <c r="E1033">
        <v>44132</v>
      </c>
      <c r="F1033" t="s">
        <v>1160</v>
      </c>
      <c r="G1033">
        <v>2020</v>
      </c>
      <c r="H1033">
        <v>10</v>
      </c>
      <c r="I1033">
        <v>28</v>
      </c>
      <c r="J1033" t="str">
        <f t="shared" si="16"/>
        <v>Wednesday</v>
      </c>
      <c r="K1033">
        <f>IFERROR(VLOOKUP(E1033,'holiday list'!$A$2:$E$106,5,FALSE),0)</f>
        <v>0</v>
      </c>
      <c r="L1033">
        <v>22736</v>
      </c>
      <c r="M1033" t="s">
        <v>32</v>
      </c>
      <c r="N1033">
        <v>9.5</v>
      </c>
      <c r="P1033">
        <v>-2</v>
      </c>
      <c r="R1033">
        <v>3.8</v>
      </c>
      <c r="T1033">
        <v>14.2</v>
      </c>
      <c r="V1033">
        <v>0</v>
      </c>
      <c r="X1033">
        <v>0</v>
      </c>
      <c r="Y1033" t="s">
        <v>33</v>
      </c>
      <c r="Z1033">
        <v>0</v>
      </c>
      <c r="AB1033">
        <v>0</v>
      </c>
      <c r="AC1033" t="s">
        <v>33</v>
      </c>
      <c r="AD1033">
        <v>0</v>
      </c>
      <c r="AM1033" s="26">
        <v>44131</v>
      </c>
      <c r="AN1033" s="27" t="s">
        <v>56</v>
      </c>
      <c r="AO1033" s="27">
        <v>0</v>
      </c>
      <c r="AP1033" s="28">
        <v>22767</v>
      </c>
    </row>
    <row r="1034" spans="1:42">
      <c r="A1034">
        <v>-75.72</v>
      </c>
      <c r="B1034">
        <v>45.38</v>
      </c>
      <c r="C1034" t="s">
        <v>31</v>
      </c>
      <c r="D1034">
        <v>6105976</v>
      </c>
      <c r="E1034">
        <v>44133</v>
      </c>
      <c r="F1034" t="s">
        <v>1161</v>
      </c>
      <c r="G1034">
        <v>2020</v>
      </c>
      <c r="H1034">
        <v>10</v>
      </c>
      <c r="I1034">
        <v>29</v>
      </c>
      <c r="J1034" t="str">
        <f t="shared" si="16"/>
        <v>Thursday</v>
      </c>
      <c r="K1034">
        <f>IFERROR(VLOOKUP(E1034,'holiday list'!$A$2:$E$106,5,FALSE),0)</f>
        <v>0</v>
      </c>
      <c r="L1034">
        <v>22888</v>
      </c>
      <c r="M1034" t="s">
        <v>32</v>
      </c>
      <c r="N1034">
        <v>6</v>
      </c>
      <c r="P1034">
        <v>4.5</v>
      </c>
      <c r="R1034">
        <v>5.3</v>
      </c>
      <c r="T1034">
        <v>12.7</v>
      </c>
      <c r="V1034">
        <v>0</v>
      </c>
      <c r="X1034">
        <v>0</v>
      </c>
      <c r="Z1034">
        <v>0</v>
      </c>
      <c r="AB1034">
        <v>0</v>
      </c>
      <c r="AD1034">
        <v>0</v>
      </c>
      <c r="AM1034" s="26">
        <v>44132</v>
      </c>
      <c r="AN1034" s="27" t="s">
        <v>40</v>
      </c>
      <c r="AO1034" s="27">
        <v>0</v>
      </c>
      <c r="AP1034" s="28">
        <v>22736</v>
      </c>
    </row>
    <row r="1035" spans="1:42">
      <c r="A1035">
        <v>-75.72</v>
      </c>
      <c r="B1035">
        <v>45.38</v>
      </c>
      <c r="C1035" t="s">
        <v>31</v>
      </c>
      <c r="D1035">
        <v>6105976</v>
      </c>
      <c r="E1035">
        <v>44134</v>
      </c>
      <c r="F1035" t="s">
        <v>1162</v>
      </c>
      <c r="G1035">
        <v>2020</v>
      </c>
      <c r="H1035">
        <v>10</v>
      </c>
      <c r="I1035">
        <v>30</v>
      </c>
      <c r="J1035" t="str">
        <f t="shared" si="16"/>
        <v>Friday</v>
      </c>
      <c r="K1035">
        <f>IFERROR(VLOOKUP(E1035,'holiday list'!$A$2:$E$106,5,FALSE),0)</f>
        <v>0</v>
      </c>
      <c r="L1035">
        <v>22621</v>
      </c>
      <c r="M1035" t="s">
        <v>32</v>
      </c>
      <c r="N1035">
        <v>4.5</v>
      </c>
      <c r="P1035">
        <v>-4.5</v>
      </c>
      <c r="R1035">
        <v>0</v>
      </c>
      <c r="T1035">
        <v>18</v>
      </c>
      <c r="V1035">
        <v>0</v>
      </c>
      <c r="X1035">
        <v>0</v>
      </c>
      <c r="Z1035">
        <v>0</v>
      </c>
      <c r="AB1035">
        <v>0</v>
      </c>
      <c r="AD1035">
        <v>0</v>
      </c>
      <c r="AM1035" s="26">
        <v>44133</v>
      </c>
      <c r="AN1035" s="27" t="s">
        <v>59</v>
      </c>
      <c r="AO1035" s="27">
        <v>0</v>
      </c>
      <c r="AP1035" s="28">
        <v>22888</v>
      </c>
    </row>
    <row r="1036" spans="1:42">
      <c r="A1036">
        <v>-75.72</v>
      </c>
      <c r="B1036">
        <v>45.38</v>
      </c>
      <c r="C1036" t="s">
        <v>31</v>
      </c>
      <c r="D1036">
        <v>6105976</v>
      </c>
      <c r="E1036">
        <v>44135</v>
      </c>
      <c r="F1036" t="s">
        <v>112</v>
      </c>
      <c r="G1036">
        <v>2020</v>
      </c>
      <c r="H1036">
        <v>10</v>
      </c>
      <c r="I1036">
        <v>31</v>
      </c>
      <c r="J1036" t="str">
        <f t="shared" si="16"/>
        <v>Saturday</v>
      </c>
      <c r="K1036">
        <f>IFERROR(VLOOKUP(E1036,'holiday list'!$A$2:$E$106,5,FALSE),0)</f>
        <v>1</v>
      </c>
      <c r="L1036">
        <v>21247</v>
      </c>
      <c r="M1036" t="s">
        <v>32</v>
      </c>
      <c r="N1036">
        <v>7</v>
      </c>
      <c r="P1036">
        <v>-5</v>
      </c>
      <c r="R1036">
        <v>1</v>
      </c>
      <c r="T1036">
        <v>17</v>
      </c>
      <c r="V1036">
        <v>0</v>
      </c>
      <c r="X1036">
        <v>0</v>
      </c>
      <c r="Z1036">
        <v>0</v>
      </c>
      <c r="AB1036">
        <v>0</v>
      </c>
      <c r="AD1036">
        <v>0</v>
      </c>
      <c r="AM1036" s="26">
        <v>44134</v>
      </c>
      <c r="AN1036" s="27" t="s">
        <v>38</v>
      </c>
      <c r="AO1036" s="27">
        <v>0</v>
      </c>
      <c r="AP1036" s="28">
        <v>22621</v>
      </c>
    </row>
    <row r="1037" spans="1:42">
      <c r="A1037">
        <v>-75.72</v>
      </c>
      <c r="B1037">
        <v>45.38</v>
      </c>
      <c r="C1037" t="s">
        <v>31</v>
      </c>
      <c r="D1037">
        <v>6105976</v>
      </c>
      <c r="E1037">
        <v>44136</v>
      </c>
      <c r="F1037" t="s">
        <v>1163</v>
      </c>
      <c r="G1037">
        <v>2020</v>
      </c>
      <c r="H1037">
        <v>11</v>
      </c>
      <c r="I1037">
        <v>1</v>
      </c>
      <c r="J1037" t="str">
        <f t="shared" si="16"/>
        <v>Sunday</v>
      </c>
      <c r="K1037">
        <f>IFERROR(VLOOKUP(E1037,'holiday list'!$A$2:$E$106,5,FALSE),0)</f>
        <v>0</v>
      </c>
      <c r="L1037">
        <v>21685</v>
      </c>
      <c r="M1037" t="s">
        <v>32</v>
      </c>
      <c r="N1037">
        <v>8</v>
      </c>
      <c r="P1037">
        <v>0</v>
      </c>
      <c r="R1037">
        <v>4</v>
      </c>
      <c r="T1037">
        <v>14</v>
      </c>
      <c r="V1037">
        <v>0</v>
      </c>
      <c r="X1037">
        <v>4.5999999999999996</v>
      </c>
      <c r="Z1037">
        <v>0</v>
      </c>
      <c r="AB1037">
        <v>4.5999999999999996</v>
      </c>
      <c r="AD1037">
        <v>0</v>
      </c>
      <c r="AM1037" s="26">
        <v>44135</v>
      </c>
      <c r="AN1037" s="27" t="s">
        <v>42</v>
      </c>
      <c r="AO1037" s="27">
        <v>1</v>
      </c>
      <c r="AP1037" s="28">
        <v>21247</v>
      </c>
    </row>
    <row r="1038" spans="1:42">
      <c r="A1038">
        <v>-75.72</v>
      </c>
      <c r="B1038">
        <v>45.38</v>
      </c>
      <c r="C1038" t="s">
        <v>31</v>
      </c>
      <c r="D1038">
        <v>6105976</v>
      </c>
      <c r="E1038">
        <v>44137</v>
      </c>
      <c r="F1038" t="s">
        <v>1164</v>
      </c>
      <c r="G1038">
        <v>2020</v>
      </c>
      <c r="H1038">
        <v>11</v>
      </c>
      <c r="I1038">
        <v>2</v>
      </c>
      <c r="J1038" t="str">
        <f t="shared" si="16"/>
        <v>Monday</v>
      </c>
      <c r="K1038">
        <f>IFERROR(VLOOKUP(E1038,'holiday list'!$A$2:$E$106,5,FALSE),0)</f>
        <v>0</v>
      </c>
      <c r="L1038">
        <v>23411</v>
      </c>
      <c r="M1038" t="s">
        <v>32</v>
      </c>
      <c r="N1038">
        <v>1</v>
      </c>
      <c r="P1038">
        <v>-2.5</v>
      </c>
      <c r="R1038">
        <v>-0.8</v>
      </c>
      <c r="T1038">
        <v>18.8</v>
      </c>
      <c r="V1038">
        <v>0</v>
      </c>
      <c r="X1038">
        <v>0</v>
      </c>
      <c r="Z1038">
        <v>3</v>
      </c>
      <c r="AB1038">
        <v>2.4</v>
      </c>
      <c r="AD1038">
        <v>0</v>
      </c>
      <c r="AM1038" s="26">
        <v>44136</v>
      </c>
      <c r="AN1038" s="27" t="s">
        <v>45</v>
      </c>
      <c r="AO1038" s="27">
        <v>0</v>
      </c>
      <c r="AP1038" s="28">
        <v>21685</v>
      </c>
    </row>
    <row r="1039" spans="1:42">
      <c r="A1039">
        <v>-75.72</v>
      </c>
      <c r="B1039">
        <v>45.38</v>
      </c>
      <c r="C1039" t="s">
        <v>31</v>
      </c>
      <c r="D1039">
        <v>6105976</v>
      </c>
      <c r="E1039">
        <v>44138</v>
      </c>
      <c r="F1039" t="s">
        <v>1165</v>
      </c>
      <c r="G1039">
        <v>2020</v>
      </c>
      <c r="H1039">
        <v>11</v>
      </c>
      <c r="I1039">
        <v>3</v>
      </c>
      <c r="J1039" t="str">
        <f t="shared" si="16"/>
        <v>Tuesday</v>
      </c>
      <c r="K1039">
        <f>IFERROR(VLOOKUP(E1039,'holiday list'!$A$2:$E$106,5,FALSE),0)</f>
        <v>0</v>
      </c>
      <c r="L1039">
        <v>23982</v>
      </c>
      <c r="M1039" t="s">
        <v>32</v>
      </c>
      <c r="N1039">
        <v>0</v>
      </c>
      <c r="P1039">
        <v>-4</v>
      </c>
      <c r="R1039">
        <v>-2</v>
      </c>
      <c r="T1039">
        <v>20</v>
      </c>
      <c r="V1039">
        <v>0</v>
      </c>
      <c r="X1039">
        <v>0</v>
      </c>
      <c r="Z1039">
        <v>0</v>
      </c>
      <c r="AB1039">
        <v>0</v>
      </c>
      <c r="AD1039">
        <v>2</v>
      </c>
      <c r="AM1039" s="26">
        <v>44137</v>
      </c>
      <c r="AN1039" s="27" t="s">
        <v>36</v>
      </c>
      <c r="AO1039" s="27">
        <v>0</v>
      </c>
      <c r="AP1039" s="28">
        <v>23411</v>
      </c>
    </row>
    <row r="1040" spans="1:42">
      <c r="A1040">
        <v>-75.72</v>
      </c>
      <c r="B1040">
        <v>45.38</v>
      </c>
      <c r="C1040" t="s">
        <v>31</v>
      </c>
      <c r="D1040">
        <v>6105976</v>
      </c>
      <c r="E1040">
        <v>44139</v>
      </c>
      <c r="F1040" t="s">
        <v>1166</v>
      </c>
      <c r="G1040">
        <v>2020</v>
      </c>
      <c r="H1040">
        <v>11</v>
      </c>
      <c r="I1040">
        <v>4</v>
      </c>
      <c r="J1040" t="str">
        <f t="shared" si="16"/>
        <v>Wednesday</v>
      </c>
      <c r="K1040">
        <f>IFERROR(VLOOKUP(E1040,'holiday list'!$A$2:$E$106,5,FALSE),0)</f>
        <v>0</v>
      </c>
      <c r="L1040">
        <v>23079</v>
      </c>
      <c r="M1040" t="s">
        <v>32</v>
      </c>
      <c r="N1040">
        <v>12</v>
      </c>
      <c r="P1040">
        <v>-2.5</v>
      </c>
      <c r="R1040">
        <v>4.8</v>
      </c>
      <c r="T1040">
        <v>13.2</v>
      </c>
      <c r="V1040">
        <v>0</v>
      </c>
      <c r="X1040">
        <v>0</v>
      </c>
      <c r="Z1040">
        <v>0</v>
      </c>
      <c r="AB1040">
        <v>0</v>
      </c>
      <c r="AD1040">
        <v>1</v>
      </c>
      <c r="AM1040" s="26">
        <v>44138</v>
      </c>
      <c r="AN1040" s="27" t="s">
        <v>56</v>
      </c>
      <c r="AO1040" s="27">
        <v>0</v>
      </c>
      <c r="AP1040" s="28">
        <v>23982</v>
      </c>
    </row>
    <row r="1041" spans="1:42">
      <c r="A1041">
        <v>-75.72</v>
      </c>
      <c r="B1041">
        <v>45.38</v>
      </c>
      <c r="C1041" t="s">
        <v>31</v>
      </c>
      <c r="D1041">
        <v>6105976</v>
      </c>
      <c r="E1041">
        <v>44140</v>
      </c>
      <c r="F1041" t="s">
        <v>1167</v>
      </c>
      <c r="G1041">
        <v>2020</v>
      </c>
      <c r="H1041">
        <v>11</v>
      </c>
      <c r="I1041">
        <v>5</v>
      </c>
      <c r="J1041" t="str">
        <f t="shared" si="16"/>
        <v>Thursday</v>
      </c>
      <c r="K1041">
        <f>IFERROR(VLOOKUP(E1041,'holiday list'!$A$2:$E$106,5,FALSE),0)</f>
        <v>0</v>
      </c>
      <c r="L1041">
        <v>21780</v>
      </c>
      <c r="M1041" t="s">
        <v>32</v>
      </c>
      <c r="N1041">
        <v>19.5</v>
      </c>
      <c r="P1041">
        <v>-1</v>
      </c>
      <c r="R1041">
        <v>9.3000000000000007</v>
      </c>
      <c r="T1041">
        <v>8.6999999999999993</v>
      </c>
      <c r="V1041">
        <v>0</v>
      </c>
      <c r="X1041">
        <v>0</v>
      </c>
      <c r="Z1041">
        <v>0</v>
      </c>
      <c r="AB1041">
        <v>0</v>
      </c>
      <c r="AD1041">
        <v>0</v>
      </c>
      <c r="AM1041" s="26">
        <v>44139</v>
      </c>
      <c r="AN1041" s="27" t="s">
        <v>40</v>
      </c>
      <c r="AO1041" s="27">
        <v>0</v>
      </c>
      <c r="AP1041" s="28">
        <v>23079</v>
      </c>
    </row>
    <row r="1042" spans="1:42">
      <c r="A1042">
        <v>-75.72</v>
      </c>
      <c r="B1042">
        <v>45.38</v>
      </c>
      <c r="C1042" t="s">
        <v>31</v>
      </c>
      <c r="D1042">
        <v>6105976</v>
      </c>
      <c r="E1042">
        <v>44141</v>
      </c>
      <c r="F1042" t="s">
        <v>1168</v>
      </c>
      <c r="G1042">
        <v>2020</v>
      </c>
      <c r="H1042">
        <v>11</v>
      </c>
      <c r="I1042">
        <v>6</v>
      </c>
      <c r="J1042" t="str">
        <f t="shared" si="16"/>
        <v>Friday</v>
      </c>
      <c r="K1042">
        <f>IFERROR(VLOOKUP(E1042,'holiday list'!$A$2:$E$106,5,FALSE),0)</f>
        <v>0</v>
      </c>
      <c r="L1042">
        <v>20912</v>
      </c>
      <c r="M1042" t="s">
        <v>32</v>
      </c>
      <c r="N1042">
        <v>18.5</v>
      </c>
      <c r="P1042">
        <v>6</v>
      </c>
      <c r="R1042">
        <v>12.3</v>
      </c>
      <c r="T1042">
        <v>5.7</v>
      </c>
      <c r="V1042">
        <v>0</v>
      </c>
      <c r="X1042">
        <v>0</v>
      </c>
      <c r="Z1042">
        <v>0</v>
      </c>
      <c r="AB1042">
        <v>0</v>
      </c>
      <c r="AD1042">
        <v>0</v>
      </c>
      <c r="AM1042" s="26">
        <v>44140</v>
      </c>
      <c r="AN1042" s="27" t="s">
        <v>59</v>
      </c>
      <c r="AO1042" s="27">
        <v>0</v>
      </c>
      <c r="AP1042" s="28">
        <v>21780</v>
      </c>
    </row>
    <row r="1043" spans="1:42">
      <c r="A1043">
        <v>-75.72</v>
      </c>
      <c r="B1043">
        <v>45.38</v>
      </c>
      <c r="C1043" t="s">
        <v>31</v>
      </c>
      <c r="D1043">
        <v>6105976</v>
      </c>
      <c r="E1043">
        <v>44142</v>
      </c>
      <c r="F1043" t="s">
        <v>1169</v>
      </c>
      <c r="G1043">
        <v>2020</v>
      </c>
      <c r="H1043">
        <v>11</v>
      </c>
      <c r="I1043">
        <v>7</v>
      </c>
      <c r="J1043" t="str">
        <f t="shared" si="16"/>
        <v>Saturday</v>
      </c>
      <c r="K1043">
        <f>IFERROR(VLOOKUP(E1043,'holiday list'!$A$2:$E$106,5,FALSE),0)</f>
        <v>0</v>
      </c>
      <c r="L1043">
        <v>19678</v>
      </c>
      <c r="M1043" t="s">
        <v>32</v>
      </c>
      <c r="N1043">
        <v>21</v>
      </c>
      <c r="P1043">
        <v>8</v>
      </c>
      <c r="R1043">
        <v>14.5</v>
      </c>
      <c r="T1043">
        <v>3.5</v>
      </c>
      <c r="V1043">
        <v>0</v>
      </c>
      <c r="X1043">
        <v>0</v>
      </c>
      <c r="Z1043">
        <v>0</v>
      </c>
      <c r="AB1043">
        <v>0</v>
      </c>
      <c r="AD1043">
        <v>0</v>
      </c>
      <c r="AM1043" s="26">
        <v>44141</v>
      </c>
      <c r="AN1043" s="27" t="s">
        <v>38</v>
      </c>
      <c r="AO1043" s="27">
        <v>0</v>
      </c>
      <c r="AP1043" s="28">
        <v>20912</v>
      </c>
    </row>
    <row r="1044" spans="1:42">
      <c r="A1044">
        <v>-75.72</v>
      </c>
      <c r="B1044">
        <v>45.38</v>
      </c>
      <c r="C1044" t="s">
        <v>31</v>
      </c>
      <c r="D1044">
        <v>6105976</v>
      </c>
      <c r="E1044">
        <v>44143</v>
      </c>
      <c r="F1044" t="s">
        <v>1170</v>
      </c>
      <c r="G1044">
        <v>2020</v>
      </c>
      <c r="H1044">
        <v>11</v>
      </c>
      <c r="I1044">
        <v>8</v>
      </c>
      <c r="J1044" t="str">
        <f t="shared" si="16"/>
        <v>Sunday</v>
      </c>
      <c r="K1044">
        <f>IFERROR(VLOOKUP(E1044,'holiday list'!$A$2:$E$106,5,FALSE),0)</f>
        <v>0</v>
      </c>
      <c r="L1044">
        <v>18838</v>
      </c>
      <c r="M1044" t="s">
        <v>32</v>
      </c>
      <c r="N1044">
        <v>22</v>
      </c>
      <c r="P1044">
        <v>5</v>
      </c>
      <c r="R1044">
        <v>13.5</v>
      </c>
      <c r="T1044">
        <v>4.5</v>
      </c>
      <c r="V1044">
        <v>0</v>
      </c>
      <c r="X1044">
        <v>0</v>
      </c>
      <c r="Z1044">
        <v>0</v>
      </c>
      <c r="AB1044">
        <v>0</v>
      </c>
      <c r="AD1044">
        <v>0</v>
      </c>
      <c r="AM1044" s="26">
        <v>44142</v>
      </c>
      <c r="AN1044" s="27" t="s">
        <v>42</v>
      </c>
      <c r="AO1044" s="27">
        <v>0</v>
      </c>
      <c r="AP1044" s="28">
        <v>19678</v>
      </c>
    </row>
    <row r="1045" spans="1:42">
      <c r="A1045">
        <v>-75.72</v>
      </c>
      <c r="B1045">
        <v>45.38</v>
      </c>
      <c r="C1045" t="s">
        <v>31</v>
      </c>
      <c r="D1045">
        <v>6105976</v>
      </c>
      <c r="E1045">
        <v>44144</v>
      </c>
      <c r="F1045" t="s">
        <v>1171</v>
      </c>
      <c r="G1045">
        <v>2020</v>
      </c>
      <c r="H1045">
        <v>11</v>
      </c>
      <c r="I1045">
        <v>9</v>
      </c>
      <c r="J1045" t="str">
        <f t="shared" si="16"/>
        <v>Monday</v>
      </c>
      <c r="K1045">
        <f>IFERROR(VLOOKUP(E1045,'holiday list'!$A$2:$E$106,5,FALSE),0)</f>
        <v>0</v>
      </c>
      <c r="L1045">
        <v>20516</v>
      </c>
      <c r="M1045" t="s">
        <v>32</v>
      </c>
      <c r="N1045">
        <v>22.5</v>
      </c>
      <c r="P1045">
        <v>5.5</v>
      </c>
      <c r="R1045">
        <v>14</v>
      </c>
      <c r="T1045">
        <v>4</v>
      </c>
      <c r="V1045">
        <v>0</v>
      </c>
      <c r="X1045">
        <v>0</v>
      </c>
      <c r="Z1045">
        <v>0</v>
      </c>
      <c r="AB1045">
        <v>0</v>
      </c>
      <c r="AD1045">
        <v>0</v>
      </c>
      <c r="AM1045" s="26">
        <v>44143</v>
      </c>
      <c r="AN1045" s="27" t="s">
        <v>45</v>
      </c>
      <c r="AO1045" s="27">
        <v>0</v>
      </c>
      <c r="AP1045" s="28">
        <v>18838</v>
      </c>
    </row>
    <row r="1046" spans="1:42">
      <c r="A1046">
        <v>-75.72</v>
      </c>
      <c r="B1046">
        <v>45.38</v>
      </c>
      <c r="C1046" t="s">
        <v>31</v>
      </c>
      <c r="D1046">
        <v>6105976</v>
      </c>
      <c r="E1046">
        <v>44145</v>
      </c>
      <c r="F1046" t="s">
        <v>1172</v>
      </c>
      <c r="G1046">
        <v>2020</v>
      </c>
      <c r="H1046">
        <v>11</v>
      </c>
      <c r="I1046">
        <v>10</v>
      </c>
      <c r="J1046" t="str">
        <f t="shared" si="16"/>
        <v>Tuesday</v>
      </c>
      <c r="K1046">
        <f>IFERROR(VLOOKUP(E1046,'holiday list'!$A$2:$E$106,5,FALSE),0)</f>
        <v>0</v>
      </c>
      <c r="L1046">
        <v>21131</v>
      </c>
      <c r="M1046" t="s">
        <v>32</v>
      </c>
      <c r="N1046">
        <v>23</v>
      </c>
      <c r="P1046">
        <v>6</v>
      </c>
      <c r="R1046">
        <v>14.5</v>
      </c>
      <c r="T1046">
        <v>3.5</v>
      </c>
      <c r="V1046">
        <v>0</v>
      </c>
      <c r="X1046">
        <v>0</v>
      </c>
      <c r="Z1046">
        <v>0</v>
      </c>
      <c r="AB1046">
        <v>0</v>
      </c>
      <c r="AD1046">
        <v>0</v>
      </c>
      <c r="AM1046" s="26">
        <v>44144</v>
      </c>
      <c r="AN1046" s="27" t="s">
        <v>36</v>
      </c>
      <c r="AO1046" s="27">
        <v>0</v>
      </c>
      <c r="AP1046" s="28">
        <v>20516</v>
      </c>
    </row>
    <row r="1047" spans="1:42">
      <c r="A1047">
        <v>-75.72</v>
      </c>
      <c r="B1047">
        <v>45.38</v>
      </c>
      <c r="C1047" t="s">
        <v>31</v>
      </c>
      <c r="D1047">
        <v>6105976</v>
      </c>
      <c r="E1047">
        <v>44146</v>
      </c>
      <c r="F1047" t="s">
        <v>113</v>
      </c>
      <c r="G1047">
        <v>2020</v>
      </c>
      <c r="H1047">
        <v>11</v>
      </c>
      <c r="I1047">
        <v>11</v>
      </c>
      <c r="J1047" t="str">
        <f t="shared" si="16"/>
        <v>Wednesday</v>
      </c>
      <c r="K1047">
        <f>IFERROR(VLOOKUP(E1047,'holiday list'!$A$2:$E$106,5,FALSE),0)</f>
        <v>1</v>
      </c>
      <c r="L1047">
        <v>21298</v>
      </c>
      <c r="M1047" t="s">
        <v>32</v>
      </c>
      <c r="N1047">
        <v>20.5</v>
      </c>
      <c r="P1047">
        <v>13.5</v>
      </c>
      <c r="R1047">
        <v>17</v>
      </c>
      <c r="T1047">
        <v>1</v>
      </c>
      <c r="V1047">
        <v>0</v>
      </c>
      <c r="X1047">
        <v>0</v>
      </c>
      <c r="Z1047">
        <v>0</v>
      </c>
      <c r="AB1047">
        <v>0</v>
      </c>
      <c r="AD1047">
        <v>0</v>
      </c>
      <c r="AM1047" s="26">
        <v>44145</v>
      </c>
      <c r="AN1047" s="27" t="s">
        <v>56</v>
      </c>
      <c r="AO1047" s="27">
        <v>0</v>
      </c>
      <c r="AP1047" s="28">
        <v>21131</v>
      </c>
    </row>
    <row r="1048" spans="1:42">
      <c r="A1048">
        <v>-75.72</v>
      </c>
      <c r="B1048">
        <v>45.38</v>
      </c>
      <c r="C1048" t="s">
        <v>31</v>
      </c>
      <c r="D1048">
        <v>6105976</v>
      </c>
      <c r="E1048">
        <v>44147</v>
      </c>
      <c r="F1048" t="s">
        <v>1173</v>
      </c>
      <c r="G1048">
        <v>2020</v>
      </c>
      <c r="H1048">
        <v>11</v>
      </c>
      <c r="I1048">
        <v>12</v>
      </c>
      <c r="J1048" t="str">
        <f t="shared" si="16"/>
        <v>Thursday</v>
      </c>
      <c r="K1048">
        <f>IFERROR(VLOOKUP(E1048,'holiday list'!$A$2:$E$106,5,FALSE),0)</f>
        <v>0</v>
      </c>
      <c r="L1048">
        <v>21459</v>
      </c>
      <c r="M1048" t="s">
        <v>32</v>
      </c>
      <c r="N1048">
        <v>8.5</v>
      </c>
      <c r="P1048">
        <v>2</v>
      </c>
      <c r="R1048">
        <v>5.3</v>
      </c>
      <c r="T1048">
        <v>12.7</v>
      </c>
      <c r="V1048">
        <v>0</v>
      </c>
      <c r="X1048">
        <v>0</v>
      </c>
      <c r="Z1048">
        <v>0</v>
      </c>
      <c r="AB1048">
        <v>0</v>
      </c>
      <c r="AD1048">
        <v>0</v>
      </c>
      <c r="AM1048" s="26">
        <v>44146</v>
      </c>
      <c r="AN1048" s="27" t="s">
        <v>40</v>
      </c>
      <c r="AO1048" s="27">
        <v>1</v>
      </c>
      <c r="AP1048" s="28">
        <v>21298</v>
      </c>
    </row>
    <row r="1049" spans="1:42">
      <c r="A1049">
        <v>-75.72</v>
      </c>
      <c r="B1049">
        <v>45.38</v>
      </c>
      <c r="C1049" t="s">
        <v>31</v>
      </c>
      <c r="D1049">
        <v>6105976</v>
      </c>
      <c r="E1049">
        <v>44148</v>
      </c>
      <c r="F1049" t="s">
        <v>1174</v>
      </c>
      <c r="G1049">
        <v>2020</v>
      </c>
      <c r="H1049">
        <v>11</v>
      </c>
      <c r="I1049">
        <v>13</v>
      </c>
      <c r="J1049" t="str">
        <f t="shared" si="16"/>
        <v>Friday</v>
      </c>
      <c r="K1049">
        <f>IFERROR(VLOOKUP(E1049,'holiday list'!$A$2:$E$106,5,FALSE),0)</f>
        <v>0</v>
      </c>
      <c r="L1049">
        <v>22410</v>
      </c>
      <c r="M1049" t="s">
        <v>32</v>
      </c>
      <c r="N1049">
        <v>6.5</v>
      </c>
      <c r="P1049">
        <v>-2.5</v>
      </c>
      <c r="R1049">
        <v>2</v>
      </c>
      <c r="T1049">
        <v>16</v>
      </c>
      <c r="V1049">
        <v>0</v>
      </c>
      <c r="X1049">
        <v>0</v>
      </c>
      <c r="Z1049">
        <v>0</v>
      </c>
      <c r="AB1049">
        <v>0</v>
      </c>
      <c r="AD1049">
        <v>0</v>
      </c>
      <c r="AM1049" s="26">
        <v>44147</v>
      </c>
      <c r="AN1049" s="27" t="s">
        <v>59</v>
      </c>
      <c r="AO1049" s="27">
        <v>0</v>
      </c>
      <c r="AP1049" s="28">
        <v>21459</v>
      </c>
    </row>
    <row r="1050" spans="1:42">
      <c r="A1050">
        <v>-75.72</v>
      </c>
      <c r="B1050">
        <v>45.38</v>
      </c>
      <c r="C1050" t="s">
        <v>31</v>
      </c>
      <c r="D1050">
        <v>6105976</v>
      </c>
      <c r="E1050">
        <v>44149</v>
      </c>
      <c r="F1050" t="s">
        <v>1175</v>
      </c>
      <c r="G1050">
        <v>2020</v>
      </c>
      <c r="H1050">
        <v>11</v>
      </c>
      <c r="I1050">
        <v>14</v>
      </c>
      <c r="J1050" t="str">
        <f t="shared" si="16"/>
        <v>Saturday</v>
      </c>
      <c r="K1050">
        <f>IFERROR(VLOOKUP(E1050,'holiday list'!$A$2:$E$106,5,FALSE),0)</f>
        <v>0</v>
      </c>
      <c r="L1050">
        <v>21570</v>
      </c>
      <c r="M1050" t="s">
        <v>32</v>
      </c>
      <c r="N1050">
        <v>5</v>
      </c>
      <c r="P1050">
        <v>-1</v>
      </c>
      <c r="R1050">
        <v>2</v>
      </c>
      <c r="T1050">
        <v>16</v>
      </c>
      <c r="V1050">
        <v>0</v>
      </c>
      <c r="X1050">
        <v>0</v>
      </c>
      <c r="Z1050">
        <v>0</v>
      </c>
      <c r="AA1050" t="s">
        <v>33</v>
      </c>
      <c r="AB1050">
        <v>0</v>
      </c>
      <c r="AD1050">
        <v>0</v>
      </c>
      <c r="AM1050" s="26">
        <v>44148</v>
      </c>
      <c r="AN1050" s="27" t="s">
        <v>38</v>
      </c>
      <c r="AO1050" s="27">
        <v>0</v>
      </c>
      <c r="AP1050" s="28">
        <v>22410</v>
      </c>
    </row>
    <row r="1051" spans="1:42">
      <c r="A1051">
        <v>-75.72</v>
      </c>
      <c r="B1051">
        <v>45.38</v>
      </c>
      <c r="C1051" t="s">
        <v>31</v>
      </c>
      <c r="D1051">
        <v>6105976</v>
      </c>
      <c r="E1051">
        <v>44150</v>
      </c>
      <c r="F1051" t="s">
        <v>1176</v>
      </c>
      <c r="G1051">
        <v>2020</v>
      </c>
      <c r="H1051">
        <v>11</v>
      </c>
      <c r="I1051">
        <v>15</v>
      </c>
      <c r="J1051" t="str">
        <f t="shared" si="16"/>
        <v>Sunday</v>
      </c>
      <c r="K1051">
        <f>IFERROR(VLOOKUP(E1051,'holiday list'!$A$2:$E$106,5,FALSE),0)</f>
        <v>0</v>
      </c>
      <c r="L1051">
        <v>22437</v>
      </c>
      <c r="M1051" t="s">
        <v>32</v>
      </c>
      <c r="N1051">
        <v>10</v>
      </c>
      <c r="P1051">
        <v>-5</v>
      </c>
      <c r="R1051">
        <v>2.5</v>
      </c>
      <c r="T1051">
        <v>15.5</v>
      </c>
      <c r="V1051">
        <v>0</v>
      </c>
      <c r="X1051">
        <v>2.4</v>
      </c>
      <c r="Z1051">
        <v>0</v>
      </c>
      <c r="AB1051">
        <v>2.4</v>
      </c>
      <c r="AD1051">
        <v>0</v>
      </c>
      <c r="AM1051" s="26">
        <v>44149</v>
      </c>
      <c r="AN1051" s="27" t="s">
        <v>42</v>
      </c>
      <c r="AO1051" s="27">
        <v>0</v>
      </c>
      <c r="AP1051" s="28">
        <v>21570</v>
      </c>
    </row>
    <row r="1052" spans="1:42">
      <c r="A1052">
        <v>-75.72</v>
      </c>
      <c r="B1052">
        <v>45.38</v>
      </c>
      <c r="C1052" t="s">
        <v>31</v>
      </c>
      <c r="D1052">
        <v>6105976</v>
      </c>
      <c r="E1052">
        <v>44151</v>
      </c>
      <c r="F1052" t="s">
        <v>1177</v>
      </c>
      <c r="G1052">
        <v>2020</v>
      </c>
      <c r="H1052">
        <v>11</v>
      </c>
      <c r="I1052">
        <v>16</v>
      </c>
      <c r="J1052" t="str">
        <f t="shared" si="16"/>
        <v>Monday</v>
      </c>
      <c r="K1052">
        <f>IFERROR(VLOOKUP(E1052,'holiday list'!$A$2:$E$106,5,FALSE),0)</f>
        <v>0</v>
      </c>
      <c r="L1052">
        <v>23407</v>
      </c>
      <c r="M1052" t="s">
        <v>32</v>
      </c>
      <c r="N1052">
        <v>8</v>
      </c>
      <c r="P1052">
        <v>2.5</v>
      </c>
      <c r="R1052">
        <v>5.3</v>
      </c>
      <c r="T1052">
        <v>12.7</v>
      </c>
      <c r="V1052">
        <v>0</v>
      </c>
      <c r="X1052">
        <v>0</v>
      </c>
      <c r="Y1052" t="s">
        <v>33</v>
      </c>
      <c r="Z1052">
        <v>1</v>
      </c>
      <c r="AB1052">
        <v>0.4</v>
      </c>
      <c r="AD1052">
        <v>0</v>
      </c>
      <c r="AM1052" s="26">
        <v>44150</v>
      </c>
      <c r="AN1052" s="27" t="s">
        <v>45</v>
      </c>
      <c r="AO1052" s="27">
        <v>0</v>
      </c>
      <c r="AP1052" s="28">
        <v>22437</v>
      </c>
    </row>
    <row r="1053" spans="1:42">
      <c r="A1053">
        <v>-75.72</v>
      </c>
      <c r="B1053">
        <v>45.38</v>
      </c>
      <c r="C1053" t="s">
        <v>31</v>
      </c>
      <c r="D1053">
        <v>6105976</v>
      </c>
      <c r="E1053">
        <v>44152</v>
      </c>
      <c r="F1053" t="s">
        <v>1178</v>
      </c>
      <c r="G1053">
        <v>2020</v>
      </c>
      <c r="H1053">
        <v>11</v>
      </c>
      <c r="I1053">
        <v>17</v>
      </c>
      <c r="J1053" t="str">
        <f t="shared" si="16"/>
        <v>Tuesday</v>
      </c>
      <c r="K1053">
        <f>IFERROR(VLOOKUP(E1053,'holiday list'!$A$2:$E$106,5,FALSE),0)</f>
        <v>0</v>
      </c>
      <c r="L1053">
        <v>24266</v>
      </c>
      <c r="M1053" t="s">
        <v>32</v>
      </c>
      <c r="N1053">
        <v>2.5</v>
      </c>
      <c r="P1053">
        <v>-1.5</v>
      </c>
      <c r="R1053">
        <v>0.5</v>
      </c>
      <c r="T1053">
        <v>17.5</v>
      </c>
      <c r="V1053">
        <v>0</v>
      </c>
      <c r="X1053">
        <v>0</v>
      </c>
      <c r="Z1053">
        <v>0</v>
      </c>
      <c r="AB1053">
        <v>0</v>
      </c>
      <c r="AD1053">
        <v>0</v>
      </c>
      <c r="AM1053" s="26">
        <v>44151</v>
      </c>
      <c r="AN1053" s="27" t="s">
        <v>36</v>
      </c>
      <c r="AO1053" s="27">
        <v>0</v>
      </c>
      <c r="AP1053" s="28">
        <v>23407</v>
      </c>
    </row>
    <row r="1054" spans="1:42">
      <c r="A1054">
        <v>-75.72</v>
      </c>
      <c r="B1054">
        <v>45.38</v>
      </c>
      <c r="C1054" t="s">
        <v>31</v>
      </c>
      <c r="D1054">
        <v>6105976</v>
      </c>
      <c r="E1054">
        <v>44153</v>
      </c>
      <c r="F1054" t="s">
        <v>1179</v>
      </c>
      <c r="G1054">
        <v>2020</v>
      </c>
      <c r="H1054">
        <v>11</v>
      </c>
      <c r="I1054">
        <v>18</v>
      </c>
      <c r="J1054" t="str">
        <f t="shared" si="16"/>
        <v>Wednesday</v>
      </c>
      <c r="K1054">
        <f>IFERROR(VLOOKUP(E1054,'holiday list'!$A$2:$E$106,5,FALSE),0)</f>
        <v>0</v>
      </c>
      <c r="L1054">
        <v>25449</v>
      </c>
      <c r="M1054" t="s">
        <v>32</v>
      </c>
      <c r="N1054">
        <v>-2</v>
      </c>
      <c r="P1054">
        <v>-8.5</v>
      </c>
      <c r="R1054">
        <v>-5.3</v>
      </c>
      <c r="T1054">
        <v>23.3</v>
      </c>
      <c r="V1054">
        <v>0</v>
      </c>
      <c r="X1054">
        <v>0</v>
      </c>
      <c r="Z1054">
        <v>0</v>
      </c>
      <c r="AB1054">
        <v>0</v>
      </c>
      <c r="AD1054">
        <v>0</v>
      </c>
      <c r="AM1054" s="26">
        <v>44152</v>
      </c>
      <c r="AN1054" s="27" t="s">
        <v>56</v>
      </c>
      <c r="AO1054" s="27">
        <v>0</v>
      </c>
      <c r="AP1054" s="28">
        <v>24266</v>
      </c>
    </row>
    <row r="1055" spans="1:42">
      <c r="A1055">
        <v>-75.72</v>
      </c>
      <c r="B1055">
        <v>45.38</v>
      </c>
      <c r="C1055" t="s">
        <v>31</v>
      </c>
      <c r="D1055">
        <v>6105976</v>
      </c>
      <c r="E1055">
        <v>44154</v>
      </c>
      <c r="F1055" t="s">
        <v>1180</v>
      </c>
      <c r="G1055">
        <v>2020</v>
      </c>
      <c r="H1055">
        <v>11</v>
      </c>
      <c r="I1055">
        <v>19</v>
      </c>
      <c r="J1055" t="str">
        <f t="shared" si="16"/>
        <v>Thursday</v>
      </c>
      <c r="K1055">
        <f>IFERROR(VLOOKUP(E1055,'holiday list'!$A$2:$E$106,5,FALSE),0)</f>
        <v>0</v>
      </c>
      <c r="L1055">
        <v>24742</v>
      </c>
      <c r="M1055" t="s">
        <v>32</v>
      </c>
      <c r="N1055">
        <v>9</v>
      </c>
      <c r="P1055">
        <v>-8</v>
      </c>
      <c r="R1055">
        <v>0.5</v>
      </c>
      <c r="T1055">
        <v>17.5</v>
      </c>
      <c r="V1055">
        <v>0</v>
      </c>
      <c r="X1055">
        <v>0</v>
      </c>
      <c r="Y1055" t="s">
        <v>33</v>
      </c>
      <c r="Z1055">
        <v>0</v>
      </c>
      <c r="AB1055">
        <v>0</v>
      </c>
      <c r="AC1055" t="s">
        <v>33</v>
      </c>
      <c r="AD1055">
        <v>0</v>
      </c>
      <c r="AM1055" s="26">
        <v>44153</v>
      </c>
      <c r="AN1055" s="27" t="s">
        <v>40</v>
      </c>
      <c r="AO1055" s="27">
        <v>0</v>
      </c>
      <c r="AP1055" s="28">
        <v>25449</v>
      </c>
    </row>
    <row r="1056" spans="1:42">
      <c r="A1056">
        <v>-75.72</v>
      </c>
      <c r="B1056">
        <v>45.38</v>
      </c>
      <c r="C1056" t="s">
        <v>31</v>
      </c>
      <c r="D1056">
        <v>6105976</v>
      </c>
      <c r="E1056">
        <v>44155</v>
      </c>
      <c r="F1056" t="s">
        <v>1181</v>
      </c>
      <c r="G1056">
        <v>2020</v>
      </c>
      <c r="H1056">
        <v>11</v>
      </c>
      <c r="I1056">
        <v>20</v>
      </c>
      <c r="J1056" t="str">
        <f t="shared" si="16"/>
        <v>Friday</v>
      </c>
      <c r="K1056">
        <f>IFERROR(VLOOKUP(E1056,'holiday list'!$A$2:$E$106,5,FALSE),0)</f>
        <v>0</v>
      </c>
      <c r="L1056">
        <v>22772</v>
      </c>
      <c r="M1056" t="s">
        <v>32</v>
      </c>
      <c r="N1056">
        <v>15.5</v>
      </c>
      <c r="P1056">
        <v>0</v>
      </c>
      <c r="R1056">
        <v>7.8</v>
      </c>
      <c r="T1056">
        <v>10.199999999999999</v>
      </c>
      <c r="V1056">
        <v>0</v>
      </c>
      <c r="X1056">
        <v>0</v>
      </c>
      <c r="Z1056">
        <v>0</v>
      </c>
      <c r="AB1056">
        <v>0</v>
      </c>
      <c r="AD1056">
        <v>0</v>
      </c>
      <c r="AM1056" s="26">
        <v>44154</v>
      </c>
      <c r="AN1056" s="27" t="s">
        <v>59</v>
      </c>
      <c r="AO1056" s="27">
        <v>0</v>
      </c>
      <c r="AP1056" s="28">
        <v>24742</v>
      </c>
    </row>
    <row r="1057" spans="1:42">
      <c r="A1057">
        <v>-75.72</v>
      </c>
      <c r="B1057">
        <v>45.38</v>
      </c>
      <c r="C1057" t="s">
        <v>31</v>
      </c>
      <c r="D1057">
        <v>6105976</v>
      </c>
      <c r="E1057">
        <v>44156</v>
      </c>
      <c r="F1057" t="s">
        <v>1182</v>
      </c>
      <c r="G1057">
        <v>2020</v>
      </c>
      <c r="H1057">
        <v>11</v>
      </c>
      <c r="I1057">
        <v>21</v>
      </c>
      <c r="J1057" t="str">
        <f t="shared" si="16"/>
        <v>Saturday</v>
      </c>
      <c r="K1057">
        <f>IFERROR(VLOOKUP(E1057,'holiday list'!$A$2:$E$106,5,FALSE),0)</f>
        <v>0</v>
      </c>
      <c r="L1057">
        <v>21363</v>
      </c>
      <c r="M1057" t="s">
        <v>32</v>
      </c>
      <c r="N1057">
        <v>5</v>
      </c>
      <c r="P1057">
        <v>2</v>
      </c>
      <c r="R1057">
        <v>3.5</v>
      </c>
      <c r="T1057">
        <v>14.5</v>
      </c>
      <c r="V1057">
        <v>0</v>
      </c>
      <c r="X1057">
        <v>0</v>
      </c>
      <c r="Z1057">
        <v>0</v>
      </c>
      <c r="AB1057">
        <v>0</v>
      </c>
      <c r="AD1057">
        <v>0</v>
      </c>
      <c r="AM1057" s="26">
        <v>44155</v>
      </c>
      <c r="AN1057" s="27" t="s">
        <v>38</v>
      </c>
      <c r="AO1057" s="27">
        <v>0</v>
      </c>
      <c r="AP1057" s="28">
        <v>22772</v>
      </c>
    </row>
    <row r="1058" spans="1:42">
      <c r="A1058">
        <v>-75.72</v>
      </c>
      <c r="B1058">
        <v>45.38</v>
      </c>
      <c r="C1058" t="s">
        <v>31</v>
      </c>
      <c r="D1058">
        <v>6105976</v>
      </c>
      <c r="E1058">
        <v>44157</v>
      </c>
      <c r="F1058" t="s">
        <v>1183</v>
      </c>
      <c r="G1058">
        <v>2020</v>
      </c>
      <c r="H1058">
        <v>11</v>
      </c>
      <c r="I1058">
        <v>22</v>
      </c>
      <c r="J1058" t="str">
        <f t="shared" si="16"/>
        <v>Sunday</v>
      </c>
      <c r="K1058">
        <f>IFERROR(VLOOKUP(E1058,'holiday list'!$A$2:$E$106,5,FALSE),0)</f>
        <v>0</v>
      </c>
      <c r="L1058">
        <v>22821</v>
      </c>
      <c r="M1058" t="s">
        <v>32</v>
      </c>
      <c r="N1058">
        <v>1</v>
      </c>
      <c r="P1058">
        <v>-6</v>
      </c>
      <c r="R1058">
        <v>-2.5</v>
      </c>
      <c r="T1058">
        <v>20.5</v>
      </c>
      <c r="V1058">
        <v>0</v>
      </c>
      <c r="X1058">
        <v>0</v>
      </c>
      <c r="Z1058">
        <v>14</v>
      </c>
      <c r="AB1058">
        <v>16.2</v>
      </c>
      <c r="AD1058">
        <v>0</v>
      </c>
      <c r="AM1058" s="26">
        <v>44156</v>
      </c>
      <c r="AN1058" s="27" t="s">
        <v>42</v>
      </c>
      <c r="AO1058" s="27">
        <v>0</v>
      </c>
      <c r="AP1058" s="28">
        <v>21363</v>
      </c>
    </row>
    <row r="1059" spans="1:42">
      <c r="A1059">
        <v>-75.72</v>
      </c>
      <c r="B1059">
        <v>45.38</v>
      </c>
      <c r="C1059" t="s">
        <v>31</v>
      </c>
      <c r="D1059">
        <v>6105976</v>
      </c>
      <c r="E1059">
        <v>44158</v>
      </c>
      <c r="F1059" t="s">
        <v>1184</v>
      </c>
      <c r="G1059">
        <v>2020</v>
      </c>
      <c r="H1059">
        <v>11</v>
      </c>
      <c r="I1059">
        <v>23</v>
      </c>
      <c r="J1059" t="str">
        <f t="shared" si="16"/>
        <v>Monday</v>
      </c>
      <c r="K1059">
        <f>IFERROR(VLOOKUP(E1059,'holiday list'!$A$2:$E$106,5,FALSE),0)</f>
        <v>0</v>
      </c>
      <c r="L1059">
        <v>24144</v>
      </c>
      <c r="M1059" t="s">
        <v>32</v>
      </c>
      <c r="N1059">
        <v>2</v>
      </c>
      <c r="P1059">
        <v>-2</v>
      </c>
      <c r="R1059">
        <v>0</v>
      </c>
      <c r="T1059">
        <v>18</v>
      </c>
      <c r="V1059">
        <v>0</v>
      </c>
      <c r="X1059">
        <v>1.4</v>
      </c>
      <c r="Z1059">
        <v>0</v>
      </c>
      <c r="AB1059">
        <v>1.4</v>
      </c>
      <c r="AD1059">
        <v>8</v>
      </c>
      <c r="AM1059" s="26">
        <v>44157</v>
      </c>
      <c r="AN1059" s="27" t="s">
        <v>45</v>
      </c>
      <c r="AO1059" s="27">
        <v>0</v>
      </c>
      <c r="AP1059" s="28">
        <v>22821</v>
      </c>
    </row>
    <row r="1060" spans="1:42">
      <c r="A1060">
        <v>-75.72</v>
      </c>
      <c r="B1060">
        <v>45.38</v>
      </c>
      <c r="C1060" t="s">
        <v>31</v>
      </c>
      <c r="D1060">
        <v>6105976</v>
      </c>
      <c r="E1060">
        <v>44159</v>
      </c>
      <c r="F1060" t="s">
        <v>1185</v>
      </c>
      <c r="G1060">
        <v>2020</v>
      </c>
      <c r="H1060">
        <v>11</v>
      </c>
      <c r="I1060">
        <v>24</v>
      </c>
      <c r="J1060" t="str">
        <f t="shared" si="16"/>
        <v>Tuesday</v>
      </c>
      <c r="K1060">
        <f>IFERROR(VLOOKUP(E1060,'holiday list'!$A$2:$E$106,5,FALSE),0)</f>
        <v>0</v>
      </c>
      <c r="L1060">
        <v>24585</v>
      </c>
      <c r="M1060" t="s">
        <v>32</v>
      </c>
      <c r="N1060">
        <v>-2.5</v>
      </c>
      <c r="P1060">
        <v>-7</v>
      </c>
      <c r="R1060">
        <v>-4.8</v>
      </c>
      <c r="T1060">
        <v>22.8</v>
      </c>
      <c r="V1060">
        <v>0</v>
      </c>
      <c r="X1060">
        <v>0</v>
      </c>
      <c r="Z1060">
        <v>6</v>
      </c>
      <c r="AB1060">
        <v>7.6</v>
      </c>
      <c r="AD1060">
        <v>6</v>
      </c>
      <c r="AM1060" s="26">
        <v>44158</v>
      </c>
      <c r="AN1060" s="27" t="s">
        <v>36</v>
      </c>
      <c r="AO1060" s="27">
        <v>0</v>
      </c>
      <c r="AP1060" s="28">
        <v>24144</v>
      </c>
    </row>
    <row r="1061" spans="1:42">
      <c r="A1061">
        <v>-75.72</v>
      </c>
      <c r="B1061">
        <v>45.38</v>
      </c>
      <c r="C1061" t="s">
        <v>31</v>
      </c>
      <c r="D1061">
        <v>6105976</v>
      </c>
      <c r="E1061">
        <v>44160</v>
      </c>
      <c r="F1061" t="s">
        <v>1186</v>
      </c>
      <c r="G1061">
        <v>2020</v>
      </c>
      <c r="H1061">
        <v>11</v>
      </c>
      <c r="I1061">
        <v>25</v>
      </c>
      <c r="J1061" t="str">
        <f t="shared" si="16"/>
        <v>Wednesday</v>
      </c>
      <c r="K1061">
        <f>IFERROR(VLOOKUP(E1061,'holiday list'!$A$2:$E$106,5,FALSE),0)</f>
        <v>0</v>
      </c>
      <c r="L1061">
        <v>25934</v>
      </c>
      <c r="M1061" t="s">
        <v>32</v>
      </c>
      <c r="N1061">
        <v>1.5</v>
      </c>
      <c r="P1061">
        <v>-8.5</v>
      </c>
      <c r="R1061">
        <v>-3.5</v>
      </c>
      <c r="T1061">
        <v>21.5</v>
      </c>
      <c r="V1061">
        <v>0</v>
      </c>
      <c r="X1061">
        <v>3.4</v>
      </c>
      <c r="Z1061">
        <v>3</v>
      </c>
      <c r="AB1061">
        <v>7.4</v>
      </c>
      <c r="AD1061">
        <v>8</v>
      </c>
      <c r="AM1061" s="26">
        <v>44159</v>
      </c>
      <c r="AN1061" s="27" t="s">
        <v>56</v>
      </c>
      <c r="AO1061" s="27">
        <v>0</v>
      </c>
      <c r="AP1061" s="28">
        <v>24585</v>
      </c>
    </row>
    <row r="1062" spans="1:42">
      <c r="A1062">
        <v>-75.72</v>
      </c>
      <c r="B1062">
        <v>45.38</v>
      </c>
      <c r="C1062" t="s">
        <v>31</v>
      </c>
      <c r="D1062">
        <v>6105976</v>
      </c>
      <c r="E1062">
        <v>44161</v>
      </c>
      <c r="F1062" t="s">
        <v>1187</v>
      </c>
      <c r="G1062">
        <v>2020</v>
      </c>
      <c r="H1062">
        <v>11</v>
      </c>
      <c r="I1062">
        <v>26</v>
      </c>
      <c r="J1062" t="str">
        <f t="shared" si="16"/>
        <v>Thursday</v>
      </c>
      <c r="K1062">
        <f>IFERROR(VLOOKUP(E1062,'holiday list'!$A$2:$E$106,5,FALSE),0)</f>
        <v>0</v>
      </c>
      <c r="L1062">
        <v>24786</v>
      </c>
      <c r="M1062" t="s">
        <v>32</v>
      </c>
      <c r="N1062">
        <v>3.5</v>
      </c>
      <c r="P1062">
        <v>-3</v>
      </c>
      <c r="R1062">
        <v>0.3</v>
      </c>
      <c r="T1062">
        <v>17.7</v>
      </c>
      <c r="V1062">
        <v>0</v>
      </c>
      <c r="X1062">
        <v>1</v>
      </c>
      <c r="Z1062">
        <v>0</v>
      </c>
      <c r="AB1062">
        <v>1</v>
      </c>
      <c r="AD1062">
        <v>7</v>
      </c>
      <c r="AM1062" s="26">
        <v>44160</v>
      </c>
      <c r="AN1062" s="27" t="s">
        <v>40</v>
      </c>
      <c r="AO1062" s="27">
        <v>0</v>
      </c>
      <c r="AP1062" s="28">
        <v>25934</v>
      </c>
    </row>
    <row r="1063" spans="1:42">
      <c r="A1063">
        <v>-75.72</v>
      </c>
      <c r="B1063">
        <v>45.38</v>
      </c>
      <c r="C1063" t="s">
        <v>31</v>
      </c>
      <c r="D1063">
        <v>6105976</v>
      </c>
      <c r="E1063">
        <v>44162</v>
      </c>
      <c r="F1063" t="s">
        <v>1188</v>
      </c>
      <c r="G1063">
        <v>2020</v>
      </c>
      <c r="H1063">
        <v>11</v>
      </c>
      <c r="I1063">
        <v>27</v>
      </c>
      <c r="J1063" t="str">
        <f t="shared" si="16"/>
        <v>Friday</v>
      </c>
      <c r="K1063">
        <f>IFERROR(VLOOKUP(E1063,'holiday list'!$A$2:$E$106,5,FALSE),0)</f>
        <v>0</v>
      </c>
      <c r="L1063">
        <v>23978</v>
      </c>
      <c r="M1063" t="s">
        <v>32</v>
      </c>
      <c r="N1063">
        <v>5</v>
      </c>
      <c r="P1063">
        <v>0.5</v>
      </c>
      <c r="R1063">
        <v>2.8</v>
      </c>
      <c r="T1063">
        <v>15.2</v>
      </c>
      <c r="V1063">
        <v>0</v>
      </c>
      <c r="X1063">
        <v>0</v>
      </c>
      <c r="Z1063">
        <v>0</v>
      </c>
      <c r="AB1063">
        <v>0</v>
      </c>
      <c r="AD1063">
        <v>4</v>
      </c>
      <c r="AM1063" s="26">
        <v>44161</v>
      </c>
      <c r="AN1063" s="27" t="s">
        <v>59</v>
      </c>
      <c r="AO1063" s="27">
        <v>0</v>
      </c>
      <c r="AP1063" s="28">
        <v>24786</v>
      </c>
    </row>
    <row r="1064" spans="1:42">
      <c r="A1064">
        <v>-75.72</v>
      </c>
      <c r="B1064">
        <v>45.38</v>
      </c>
      <c r="C1064" t="s">
        <v>31</v>
      </c>
      <c r="D1064">
        <v>6105976</v>
      </c>
      <c r="E1064">
        <v>44163</v>
      </c>
      <c r="F1064" t="s">
        <v>1189</v>
      </c>
      <c r="G1064">
        <v>2020</v>
      </c>
      <c r="H1064">
        <v>11</v>
      </c>
      <c r="I1064">
        <v>28</v>
      </c>
      <c r="J1064" t="str">
        <f t="shared" si="16"/>
        <v>Saturday</v>
      </c>
      <c r="K1064">
        <f>IFERROR(VLOOKUP(E1064,'holiday list'!$A$2:$E$106,5,FALSE),0)</f>
        <v>0</v>
      </c>
      <c r="L1064">
        <v>22333</v>
      </c>
      <c r="M1064" t="s">
        <v>32</v>
      </c>
      <c r="N1064">
        <v>5.5</v>
      </c>
      <c r="P1064">
        <v>1</v>
      </c>
      <c r="R1064">
        <v>3.3</v>
      </c>
      <c r="T1064">
        <v>14.7</v>
      </c>
      <c r="V1064">
        <v>0</v>
      </c>
      <c r="X1064">
        <v>0</v>
      </c>
      <c r="Z1064">
        <v>0</v>
      </c>
      <c r="AB1064">
        <v>0</v>
      </c>
      <c r="AD1064">
        <v>0</v>
      </c>
      <c r="AM1064" s="26">
        <v>44162</v>
      </c>
      <c r="AN1064" s="27" t="s">
        <v>38</v>
      </c>
      <c r="AO1064" s="27">
        <v>0</v>
      </c>
      <c r="AP1064" s="28">
        <v>23978</v>
      </c>
    </row>
    <row r="1065" spans="1:42">
      <c r="A1065">
        <v>-75.72</v>
      </c>
      <c r="B1065">
        <v>45.38</v>
      </c>
      <c r="C1065" t="s">
        <v>31</v>
      </c>
      <c r="D1065">
        <v>6105976</v>
      </c>
      <c r="E1065">
        <v>44164</v>
      </c>
      <c r="F1065" t="s">
        <v>1190</v>
      </c>
      <c r="G1065">
        <v>2020</v>
      </c>
      <c r="H1065">
        <v>11</v>
      </c>
      <c r="I1065">
        <v>29</v>
      </c>
      <c r="J1065" t="str">
        <f t="shared" si="16"/>
        <v>Sunday</v>
      </c>
      <c r="K1065">
        <f>IFERROR(VLOOKUP(E1065,'holiday list'!$A$2:$E$106,5,FALSE),0)</f>
        <v>0</v>
      </c>
      <c r="L1065">
        <v>21134</v>
      </c>
      <c r="M1065" t="s">
        <v>32</v>
      </c>
      <c r="N1065">
        <v>8</v>
      </c>
      <c r="P1065">
        <v>0</v>
      </c>
      <c r="R1065">
        <v>4</v>
      </c>
      <c r="T1065">
        <v>14</v>
      </c>
      <c r="V1065">
        <v>0</v>
      </c>
      <c r="X1065">
        <v>0</v>
      </c>
      <c r="Z1065">
        <v>0</v>
      </c>
      <c r="AB1065">
        <v>0</v>
      </c>
      <c r="AD1065">
        <v>0</v>
      </c>
      <c r="AM1065" s="26">
        <v>44163</v>
      </c>
      <c r="AN1065" s="27" t="s">
        <v>42</v>
      </c>
      <c r="AO1065" s="27">
        <v>0</v>
      </c>
      <c r="AP1065" s="28">
        <v>22333</v>
      </c>
    </row>
    <row r="1066" spans="1:42">
      <c r="A1066">
        <v>-75.72</v>
      </c>
      <c r="B1066">
        <v>45.38</v>
      </c>
      <c r="C1066" t="s">
        <v>31</v>
      </c>
      <c r="D1066">
        <v>6105976</v>
      </c>
      <c r="E1066">
        <v>44165</v>
      </c>
      <c r="F1066" t="s">
        <v>1191</v>
      </c>
      <c r="G1066">
        <v>2020</v>
      </c>
      <c r="H1066">
        <v>11</v>
      </c>
      <c r="I1066">
        <v>30</v>
      </c>
      <c r="J1066" t="str">
        <f t="shared" si="16"/>
        <v>Monday</v>
      </c>
      <c r="K1066">
        <f>IFERROR(VLOOKUP(E1066,'holiday list'!$A$2:$E$106,5,FALSE),0)</f>
        <v>0</v>
      </c>
      <c r="L1066">
        <v>23933</v>
      </c>
      <c r="M1066" t="s">
        <v>32</v>
      </c>
      <c r="N1066">
        <v>5.5</v>
      </c>
      <c r="P1066">
        <v>0</v>
      </c>
      <c r="R1066">
        <v>2.8</v>
      </c>
      <c r="T1066">
        <v>15.2</v>
      </c>
      <c r="V1066">
        <v>0</v>
      </c>
      <c r="X1066">
        <v>16.2</v>
      </c>
      <c r="Z1066">
        <v>0</v>
      </c>
      <c r="AB1066">
        <v>16.2</v>
      </c>
      <c r="AD1066">
        <v>0</v>
      </c>
      <c r="AM1066" s="26">
        <v>44164</v>
      </c>
      <c r="AN1066" s="27" t="s">
        <v>45</v>
      </c>
      <c r="AO1066" s="27">
        <v>0</v>
      </c>
      <c r="AP1066" s="28">
        <v>21134</v>
      </c>
    </row>
    <row r="1067" spans="1:42">
      <c r="A1067">
        <v>-75.72</v>
      </c>
      <c r="B1067">
        <v>45.38</v>
      </c>
      <c r="C1067" t="s">
        <v>31</v>
      </c>
      <c r="D1067">
        <v>6105976</v>
      </c>
      <c r="E1067">
        <v>44166</v>
      </c>
      <c r="F1067" t="s">
        <v>1192</v>
      </c>
      <c r="G1067">
        <v>2020</v>
      </c>
      <c r="H1067">
        <v>12</v>
      </c>
      <c r="I1067">
        <v>1</v>
      </c>
      <c r="J1067" t="str">
        <f t="shared" si="16"/>
        <v>Tuesday</v>
      </c>
      <c r="K1067">
        <f>IFERROR(VLOOKUP(E1067,'holiday list'!$A$2:$E$106,5,FALSE),0)</f>
        <v>0</v>
      </c>
      <c r="L1067">
        <v>23926</v>
      </c>
      <c r="M1067" t="s">
        <v>32</v>
      </c>
      <c r="N1067">
        <v>6</v>
      </c>
      <c r="P1067">
        <v>3</v>
      </c>
      <c r="R1067">
        <v>4.5</v>
      </c>
      <c r="T1067">
        <v>13.5</v>
      </c>
      <c r="V1067">
        <v>0</v>
      </c>
      <c r="X1067">
        <v>3.4</v>
      </c>
      <c r="Z1067">
        <v>2</v>
      </c>
      <c r="AB1067">
        <v>6.2</v>
      </c>
      <c r="AD1067">
        <v>0</v>
      </c>
      <c r="AM1067" s="26">
        <v>44165</v>
      </c>
      <c r="AN1067" s="27" t="s">
        <v>36</v>
      </c>
      <c r="AO1067" s="27">
        <v>0</v>
      </c>
      <c r="AP1067" s="28">
        <v>23933</v>
      </c>
    </row>
    <row r="1068" spans="1:42">
      <c r="A1068">
        <v>-75.72</v>
      </c>
      <c r="B1068">
        <v>45.38</v>
      </c>
      <c r="C1068" t="s">
        <v>31</v>
      </c>
      <c r="D1068">
        <v>6105976</v>
      </c>
      <c r="E1068">
        <v>44167</v>
      </c>
      <c r="F1068" t="s">
        <v>1193</v>
      </c>
      <c r="G1068">
        <v>2020</v>
      </c>
      <c r="H1068">
        <v>12</v>
      </c>
      <c r="I1068">
        <v>2</v>
      </c>
      <c r="J1068" t="str">
        <f t="shared" si="16"/>
        <v>Wednesday</v>
      </c>
      <c r="K1068">
        <f>IFERROR(VLOOKUP(E1068,'holiday list'!$A$2:$E$106,5,FALSE),0)</f>
        <v>0</v>
      </c>
      <c r="L1068">
        <v>25255</v>
      </c>
      <c r="M1068" t="s">
        <v>32</v>
      </c>
      <c r="N1068">
        <v>1.5</v>
      </c>
      <c r="P1068">
        <v>-2</v>
      </c>
      <c r="R1068">
        <v>-0.3</v>
      </c>
      <c r="T1068">
        <v>18.3</v>
      </c>
      <c r="V1068">
        <v>0</v>
      </c>
      <c r="X1068">
        <v>0</v>
      </c>
      <c r="Z1068">
        <v>1</v>
      </c>
      <c r="AB1068">
        <v>0.4</v>
      </c>
      <c r="AD1068">
        <v>2</v>
      </c>
      <c r="AM1068" s="26">
        <v>44166</v>
      </c>
      <c r="AN1068" s="27" t="s">
        <v>56</v>
      </c>
      <c r="AO1068" s="27">
        <v>0</v>
      </c>
      <c r="AP1068" s="28">
        <v>23926</v>
      </c>
    </row>
    <row r="1069" spans="1:42">
      <c r="A1069">
        <v>-75.72</v>
      </c>
      <c r="B1069">
        <v>45.38</v>
      </c>
      <c r="C1069" t="s">
        <v>31</v>
      </c>
      <c r="D1069">
        <v>6105976</v>
      </c>
      <c r="E1069">
        <v>44168</v>
      </c>
      <c r="F1069" t="s">
        <v>1194</v>
      </c>
      <c r="G1069">
        <v>2020</v>
      </c>
      <c r="H1069">
        <v>12</v>
      </c>
      <c r="I1069">
        <v>3</v>
      </c>
      <c r="J1069" t="str">
        <f t="shared" si="16"/>
        <v>Thursday</v>
      </c>
      <c r="K1069">
        <f>IFERROR(VLOOKUP(E1069,'holiday list'!$A$2:$E$106,5,FALSE),0)</f>
        <v>0</v>
      </c>
      <c r="L1069">
        <v>25367</v>
      </c>
      <c r="M1069" t="s">
        <v>32</v>
      </c>
      <c r="N1069">
        <v>4</v>
      </c>
      <c r="P1069">
        <v>-6</v>
      </c>
      <c r="R1069">
        <v>-1</v>
      </c>
      <c r="T1069">
        <v>19</v>
      </c>
      <c r="V1069">
        <v>0</v>
      </c>
      <c r="X1069">
        <v>1.6</v>
      </c>
      <c r="Z1069">
        <v>0</v>
      </c>
      <c r="AB1069">
        <v>1.6</v>
      </c>
      <c r="AD1069">
        <v>2</v>
      </c>
      <c r="AM1069" s="26">
        <v>44167</v>
      </c>
      <c r="AN1069" s="27" t="s">
        <v>40</v>
      </c>
      <c r="AO1069" s="27">
        <v>0</v>
      </c>
      <c r="AP1069" s="28">
        <v>25255</v>
      </c>
    </row>
    <row r="1070" spans="1:42">
      <c r="A1070">
        <v>-75.72</v>
      </c>
      <c r="B1070">
        <v>45.38</v>
      </c>
      <c r="C1070" t="s">
        <v>31</v>
      </c>
      <c r="D1070">
        <v>6105976</v>
      </c>
      <c r="E1070">
        <v>44169</v>
      </c>
      <c r="F1070" t="s">
        <v>1195</v>
      </c>
      <c r="G1070">
        <v>2020</v>
      </c>
      <c r="H1070">
        <v>12</v>
      </c>
      <c r="I1070">
        <v>4</v>
      </c>
      <c r="J1070" t="str">
        <f t="shared" si="16"/>
        <v>Friday</v>
      </c>
      <c r="K1070">
        <f>IFERROR(VLOOKUP(E1070,'holiday list'!$A$2:$E$106,5,FALSE),0)</f>
        <v>0</v>
      </c>
      <c r="L1070">
        <v>24985</v>
      </c>
      <c r="M1070" t="s">
        <v>32</v>
      </c>
      <c r="N1070">
        <v>4</v>
      </c>
      <c r="P1070">
        <v>1</v>
      </c>
      <c r="R1070">
        <v>2.5</v>
      </c>
      <c r="T1070">
        <v>15.5</v>
      </c>
      <c r="V1070">
        <v>0</v>
      </c>
      <c r="X1070">
        <v>4</v>
      </c>
      <c r="Z1070">
        <v>0</v>
      </c>
      <c r="AB1070">
        <v>4</v>
      </c>
      <c r="AD1070">
        <v>0</v>
      </c>
      <c r="AM1070" s="26">
        <v>44168</v>
      </c>
      <c r="AN1070" s="27" t="s">
        <v>59</v>
      </c>
      <c r="AO1070" s="27">
        <v>0</v>
      </c>
      <c r="AP1070" s="28">
        <v>25367</v>
      </c>
    </row>
    <row r="1071" spans="1:42">
      <c r="A1071">
        <v>-75.72</v>
      </c>
      <c r="B1071">
        <v>45.38</v>
      </c>
      <c r="C1071" t="s">
        <v>31</v>
      </c>
      <c r="D1071">
        <v>6105976</v>
      </c>
      <c r="E1071">
        <v>44170</v>
      </c>
      <c r="F1071" t="s">
        <v>1196</v>
      </c>
      <c r="G1071">
        <v>2020</v>
      </c>
      <c r="H1071">
        <v>12</v>
      </c>
      <c r="I1071">
        <v>5</v>
      </c>
      <c r="J1071" t="str">
        <f t="shared" si="16"/>
        <v>Saturday</v>
      </c>
      <c r="K1071">
        <f>IFERROR(VLOOKUP(E1071,'holiday list'!$A$2:$E$106,5,FALSE),0)</f>
        <v>0</v>
      </c>
      <c r="L1071">
        <v>24209</v>
      </c>
      <c r="M1071" t="s">
        <v>32</v>
      </c>
      <c r="N1071">
        <v>1</v>
      </c>
      <c r="P1071">
        <v>-3</v>
      </c>
      <c r="R1071">
        <v>-1</v>
      </c>
      <c r="T1071">
        <v>19</v>
      </c>
      <c r="V1071">
        <v>0</v>
      </c>
      <c r="X1071">
        <v>0</v>
      </c>
      <c r="Z1071">
        <v>0</v>
      </c>
      <c r="AB1071">
        <v>0</v>
      </c>
      <c r="AD1071">
        <v>0</v>
      </c>
      <c r="AM1071" s="26">
        <v>44169</v>
      </c>
      <c r="AN1071" s="27" t="s">
        <v>38</v>
      </c>
      <c r="AO1071" s="27">
        <v>0</v>
      </c>
      <c r="AP1071" s="28">
        <v>24985</v>
      </c>
    </row>
    <row r="1072" spans="1:42">
      <c r="A1072">
        <v>-75.72</v>
      </c>
      <c r="B1072">
        <v>45.38</v>
      </c>
      <c r="C1072" t="s">
        <v>31</v>
      </c>
      <c r="D1072">
        <v>6105976</v>
      </c>
      <c r="E1072">
        <v>44171</v>
      </c>
      <c r="F1072" t="s">
        <v>1197</v>
      </c>
      <c r="G1072">
        <v>2020</v>
      </c>
      <c r="H1072">
        <v>12</v>
      </c>
      <c r="I1072">
        <v>6</v>
      </c>
      <c r="J1072" t="str">
        <f t="shared" si="16"/>
        <v>Sunday</v>
      </c>
      <c r="K1072">
        <f>IFERROR(VLOOKUP(E1072,'holiday list'!$A$2:$E$106,5,FALSE),0)</f>
        <v>0</v>
      </c>
      <c r="L1072">
        <v>23927</v>
      </c>
      <c r="M1072" t="s">
        <v>32</v>
      </c>
      <c r="N1072">
        <v>-0.5</v>
      </c>
      <c r="P1072">
        <v>-5.5</v>
      </c>
      <c r="R1072">
        <v>-3</v>
      </c>
      <c r="T1072">
        <v>21</v>
      </c>
      <c r="V1072">
        <v>0</v>
      </c>
      <c r="X1072">
        <v>0</v>
      </c>
      <c r="Z1072">
        <v>0</v>
      </c>
      <c r="AB1072">
        <v>0</v>
      </c>
      <c r="AD1072">
        <v>0</v>
      </c>
      <c r="AM1072" s="26">
        <v>44170</v>
      </c>
      <c r="AN1072" s="27" t="s">
        <v>42</v>
      </c>
      <c r="AO1072" s="27">
        <v>0</v>
      </c>
      <c r="AP1072" s="28">
        <v>24209</v>
      </c>
    </row>
    <row r="1073" spans="1:42">
      <c r="A1073">
        <v>-75.72</v>
      </c>
      <c r="B1073">
        <v>45.38</v>
      </c>
      <c r="C1073" t="s">
        <v>31</v>
      </c>
      <c r="D1073">
        <v>6105976</v>
      </c>
      <c r="E1073">
        <v>44172</v>
      </c>
      <c r="F1073" t="s">
        <v>1198</v>
      </c>
      <c r="G1073">
        <v>2020</v>
      </c>
      <c r="H1073">
        <v>12</v>
      </c>
      <c r="I1073">
        <v>7</v>
      </c>
      <c r="J1073" t="str">
        <f t="shared" si="16"/>
        <v>Monday</v>
      </c>
      <c r="K1073">
        <f>IFERROR(VLOOKUP(E1073,'holiday list'!$A$2:$E$106,5,FALSE),0)</f>
        <v>0</v>
      </c>
      <c r="L1073">
        <v>25774</v>
      </c>
      <c r="M1073" t="s">
        <v>32</v>
      </c>
      <c r="N1073">
        <v>-2</v>
      </c>
      <c r="P1073">
        <v>-7</v>
      </c>
      <c r="R1073">
        <v>-4.5</v>
      </c>
      <c r="T1073">
        <v>22.5</v>
      </c>
      <c r="V1073">
        <v>0</v>
      </c>
      <c r="X1073">
        <v>0</v>
      </c>
      <c r="Z1073">
        <v>0</v>
      </c>
      <c r="AB1073">
        <v>0</v>
      </c>
      <c r="AD1073">
        <v>0</v>
      </c>
      <c r="AM1073" s="26">
        <v>44171</v>
      </c>
      <c r="AN1073" s="27" t="s">
        <v>45</v>
      </c>
      <c r="AO1073" s="27">
        <v>0</v>
      </c>
      <c r="AP1073" s="28">
        <v>23927</v>
      </c>
    </row>
    <row r="1074" spans="1:42">
      <c r="A1074">
        <v>-75.72</v>
      </c>
      <c r="B1074">
        <v>45.38</v>
      </c>
      <c r="C1074" t="s">
        <v>31</v>
      </c>
      <c r="D1074">
        <v>6105976</v>
      </c>
      <c r="E1074">
        <v>44173</v>
      </c>
      <c r="F1074" t="s">
        <v>1199</v>
      </c>
      <c r="G1074">
        <v>2020</v>
      </c>
      <c r="H1074">
        <v>12</v>
      </c>
      <c r="I1074">
        <v>8</v>
      </c>
      <c r="J1074" t="str">
        <f t="shared" si="16"/>
        <v>Tuesday</v>
      </c>
      <c r="K1074">
        <f>IFERROR(VLOOKUP(E1074,'holiday list'!$A$2:$E$106,5,FALSE),0)</f>
        <v>0</v>
      </c>
      <c r="L1074">
        <v>26656</v>
      </c>
      <c r="M1074" t="s">
        <v>32</v>
      </c>
      <c r="N1074">
        <v>-3</v>
      </c>
      <c r="P1074">
        <v>-9</v>
      </c>
      <c r="R1074">
        <v>-6</v>
      </c>
      <c r="T1074">
        <v>24</v>
      </c>
      <c r="V1074">
        <v>0</v>
      </c>
      <c r="X1074">
        <v>0</v>
      </c>
      <c r="Z1074">
        <v>4</v>
      </c>
      <c r="AB1074">
        <v>3.4</v>
      </c>
      <c r="AD1074">
        <v>0</v>
      </c>
      <c r="AM1074" s="26">
        <v>44172</v>
      </c>
      <c r="AN1074" s="27" t="s">
        <v>36</v>
      </c>
      <c r="AO1074" s="27">
        <v>0</v>
      </c>
      <c r="AP1074" s="28">
        <v>25774</v>
      </c>
    </row>
    <row r="1075" spans="1:42">
      <c r="A1075">
        <v>-75.72</v>
      </c>
      <c r="B1075">
        <v>45.38</v>
      </c>
      <c r="C1075" t="s">
        <v>31</v>
      </c>
      <c r="D1075">
        <v>6105976</v>
      </c>
      <c r="E1075">
        <v>44174</v>
      </c>
      <c r="F1075" t="s">
        <v>1200</v>
      </c>
      <c r="G1075">
        <v>2020</v>
      </c>
      <c r="H1075">
        <v>12</v>
      </c>
      <c r="I1075">
        <v>9</v>
      </c>
      <c r="J1075" t="str">
        <f t="shared" si="16"/>
        <v>Wednesday</v>
      </c>
      <c r="K1075">
        <f>IFERROR(VLOOKUP(E1075,'holiday list'!$A$2:$E$106,5,FALSE),0)</f>
        <v>0</v>
      </c>
      <c r="L1075">
        <v>25644</v>
      </c>
      <c r="M1075" t="s">
        <v>32</v>
      </c>
      <c r="N1075">
        <v>2.5</v>
      </c>
      <c r="P1075">
        <v>-8</v>
      </c>
      <c r="R1075">
        <v>-2.8</v>
      </c>
      <c r="T1075">
        <v>20.8</v>
      </c>
      <c r="V1075">
        <v>0</v>
      </c>
      <c r="X1075">
        <v>1.4</v>
      </c>
      <c r="Z1075">
        <v>0</v>
      </c>
      <c r="AB1075">
        <v>1.4</v>
      </c>
      <c r="AD1075">
        <v>3</v>
      </c>
      <c r="AM1075" s="26">
        <v>44173</v>
      </c>
      <c r="AN1075" s="27" t="s">
        <v>56</v>
      </c>
      <c r="AO1075" s="27">
        <v>0</v>
      </c>
      <c r="AP1075" s="28">
        <v>26656</v>
      </c>
    </row>
    <row r="1076" spans="1:42">
      <c r="A1076">
        <v>-75.72</v>
      </c>
      <c r="B1076">
        <v>45.38</v>
      </c>
      <c r="C1076" t="s">
        <v>31</v>
      </c>
      <c r="D1076">
        <v>6105976</v>
      </c>
      <c r="E1076">
        <v>44175</v>
      </c>
      <c r="F1076" t="s">
        <v>1201</v>
      </c>
      <c r="G1076">
        <v>2020</v>
      </c>
      <c r="H1076">
        <v>12</v>
      </c>
      <c r="I1076">
        <v>10</v>
      </c>
      <c r="J1076" t="str">
        <f t="shared" si="16"/>
        <v>Thursday</v>
      </c>
      <c r="K1076">
        <f>IFERROR(VLOOKUP(E1076,'holiday list'!$A$2:$E$106,5,FALSE),0)</f>
        <v>0</v>
      </c>
      <c r="L1076">
        <v>25404</v>
      </c>
      <c r="M1076" t="s">
        <v>32</v>
      </c>
      <c r="N1076">
        <v>1</v>
      </c>
      <c r="P1076">
        <v>-0.5</v>
      </c>
      <c r="R1076">
        <v>0.3</v>
      </c>
      <c r="T1076">
        <v>17.7</v>
      </c>
      <c r="V1076">
        <v>0</v>
      </c>
      <c r="X1076">
        <v>0</v>
      </c>
      <c r="Z1076">
        <v>0</v>
      </c>
      <c r="AB1076">
        <v>0</v>
      </c>
      <c r="AD1076">
        <v>0</v>
      </c>
      <c r="AM1076" s="26">
        <v>44174</v>
      </c>
      <c r="AN1076" s="27" t="s">
        <v>40</v>
      </c>
      <c r="AO1076" s="27">
        <v>0</v>
      </c>
      <c r="AP1076" s="28">
        <v>25644</v>
      </c>
    </row>
    <row r="1077" spans="1:42">
      <c r="A1077">
        <v>-75.72</v>
      </c>
      <c r="B1077">
        <v>45.38</v>
      </c>
      <c r="C1077" t="s">
        <v>31</v>
      </c>
      <c r="D1077">
        <v>6105976</v>
      </c>
      <c r="E1077">
        <v>44176</v>
      </c>
      <c r="F1077" t="s">
        <v>1202</v>
      </c>
      <c r="G1077">
        <v>2020</v>
      </c>
      <c r="H1077">
        <v>12</v>
      </c>
      <c r="I1077">
        <v>11</v>
      </c>
      <c r="J1077" t="str">
        <f t="shared" si="16"/>
        <v>Friday</v>
      </c>
      <c r="K1077">
        <f>IFERROR(VLOOKUP(E1077,'holiday list'!$A$2:$E$106,5,FALSE),0)</f>
        <v>0</v>
      </c>
      <c r="L1077">
        <v>24572</v>
      </c>
      <c r="M1077" t="s">
        <v>32</v>
      </c>
      <c r="N1077">
        <v>4.5</v>
      </c>
      <c r="P1077">
        <v>-1</v>
      </c>
      <c r="R1077">
        <v>1.8</v>
      </c>
      <c r="T1077">
        <v>16.2</v>
      </c>
      <c r="V1077">
        <v>0</v>
      </c>
      <c r="X1077">
        <v>0</v>
      </c>
      <c r="Y1077" t="s">
        <v>33</v>
      </c>
      <c r="Z1077">
        <v>0</v>
      </c>
      <c r="AB1077">
        <v>0</v>
      </c>
      <c r="AC1077" t="s">
        <v>33</v>
      </c>
      <c r="AD1077">
        <v>0</v>
      </c>
      <c r="AM1077" s="26">
        <v>44175</v>
      </c>
      <c r="AN1077" s="27" t="s">
        <v>59</v>
      </c>
      <c r="AO1077" s="27">
        <v>0</v>
      </c>
      <c r="AP1077" s="28">
        <v>25404</v>
      </c>
    </row>
    <row r="1078" spans="1:42">
      <c r="A1078">
        <v>-75.72</v>
      </c>
      <c r="B1078">
        <v>45.38</v>
      </c>
      <c r="C1078" t="s">
        <v>31</v>
      </c>
      <c r="D1078">
        <v>6105976</v>
      </c>
      <c r="E1078">
        <v>44177</v>
      </c>
      <c r="F1078" t="s">
        <v>1203</v>
      </c>
      <c r="G1078">
        <v>2020</v>
      </c>
      <c r="H1078">
        <v>12</v>
      </c>
      <c r="I1078">
        <v>12</v>
      </c>
      <c r="J1078" t="str">
        <f t="shared" si="16"/>
        <v>Saturday</v>
      </c>
      <c r="K1078">
        <f>IFERROR(VLOOKUP(E1078,'holiday list'!$A$2:$E$106,5,FALSE),0)</f>
        <v>0</v>
      </c>
      <c r="L1078">
        <v>24501</v>
      </c>
      <c r="M1078" t="s">
        <v>32</v>
      </c>
      <c r="N1078">
        <v>7</v>
      </c>
      <c r="P1078">
        <v>0</v>
      </c>
      <c r="R1078">
        <v>3.5</v>
      </c>
      <c r="T1078">
        <v>14.5</v>
      </c>
      <c r="V1078">
        <v>0</v>
      </c>
      <c r="X1078">
        <v>4.2</v>
      </c>
      <c r="Z1078">
        <v>0</v>
      </c>
      <c r="AB1078">
        <v>4.2</v>
      </c>
      <c r="AD1078">
        <v>0</v>
      </c>
      <c r="AM1078" s="26">
        <v>44176</v>
      </c>
      <c r="AN1078" s="27" t="s">
        <v>38</v>
      </c>
      <c r="AO1078" s="27">
        <v>0</v>
      </c>
      <c r="AP1078" s="28">
        <v>24572</v>
      </c>
    </row>
    <row r="1079" spans="1:42">
      <c r="A1079">
        <v>-75.72</v>
      </c>
      <c r="B1079">
        <v>45.38</v>
      </c>
      <c r="C1079" t="s">
        <v>31</v>
      </c>
      <c r="D1079">
        <v>6105976</v>
      </c>
      <c r="E1079">
        <v>44178</v>
      </c>
      <c r="F1079" t="s">
        <v>1204</v>
      </c>
      <c r="G1079">
        <v>2020</v>
      </c>
      <c r="H1079">
        <v>12</v>
      </c>
      <c r="I1079">
        <v>13</v>
      </c>
      <c r="J1079" t="str">
        <f t="shared" si="16"/>
        <v>Sunday</v>
      </c>
      <c r="K1079">
        <f>IFERROR(VLOOKUP(E1079,'holiday list'!$A$2:$E$106,5,FALSE),0)</f>
        <v>0</v>
      </c>
      <c r="L1079">
        <v>23727</v>
      </c>
      <c r="M1079" t="s">
        <v>32</v>
      </c>
      <c r="N1079">
        <v>6</v>
      </c>
      <c r="P1079">
        <v>-2</v>
      </c>
      <c r="R1079">
        <v>2</v>
      </c>
      <c r="T1079">
        <v>16</v>
      </c>
      <c r="V1079">
        <v>0</v>
      </c>
      <c r="X1079">
        <v>0</v>
      </c>
      <c r="Z1079">
        <v>0</v>
      </c>
      <c r="AB1079">
        <v>0</v>
      </c>
      <c r="AD1079">
        <v>0</v>
      </c>
      <c r="AM1079" s="26">
        <v>44177</v>
      </c>
      <c r="AN1079" s="27" t="s">
        <v>42</v>
      </c>
      <c r="AO1079" s="27">
        <v>0</v>
      </c>
      <c r="AP1079" s="28">
        <v>24501</v>
      </c>
    </row>
    <row r="1080" spans="1:42">
      <c r="A1080">
        <v>-75.72</v>
      </c>
      <c r="B1080">
        <v>45.38</v>
      </c>
      <c r="C1080" t="s">
        <v>31</v>
      </c>
      <c r="D1080">
        <v>6105976</v>
      </c>
      <c r="E1080">
        <v>44179</v>
      </c>
      <c r="F1080" t="s">
        <v>1205</v>
      </c>
      <c r="G1080">
        <v>2020</v>
      </c>
      <c r="H1080">
        <v>12</v>
      </c>
      <c r="I1080">
        <v>14</v>
      </c>
      <c r="J1080" t="str">
        <f t="shared" si="16"/>
        <v>Monday</v>
      </c>
      <c r="K1080">
        <f>IFERROR(VLOOKUP(E1080,'holiday list'!$A$2:$E$106,5,FALSE),0)</f>
        <v>0</v>
      </c>
      <c r="L1080">
        <v>26010</v>
      </c>
      <c r="M1080" t="s">
        <v>32</v>
      </c>
      <c r="N1080">
        <v>-0.5</v>
      </c>
      <c r="P1080">
        <v>-4.5</v>
      </c>
      <c r="R1080">
        <v>-2.5</v>
      </c>
      <c r="T1080">
        <v>20.5</v>
      </c>
      <c r="V1080">
        <v>0</v>
      </c>
      <c r="X1080">
        <v>0</v>
      </c>
      <c r="Z1080">
        <v>2</v>
      </c>
      <c r="AB1080">
        <v>0.6</v>
      </c>
      <c r="AD1080">
        <v>0</v>
      </c>
      <c r="AM1080" s="26">
        <v>44178</v>
      </c>
      <c r="AN1080" s="27" t="s">
        <v>45</v>
      </c>
      <c r="AO1080" s="27">
        <v>0</v>
      </c>
      <c r="AP1080" s="28">
        <v>23727</v>
      </c>
    </row>
    <row r="1081" spans="1:42">
      <c r="A1081">
        <v>-75.72</v>
      </c>
      <c r="B1081">
        <v>45.38</v>
      </c>
      <c r="C1081" t="s">
        <v>31</v>
      </c>
      <c r="D1081">
        <v>6105976</v>
      </c>
      <c r="E1081">
        <v>44180</v>
      </c>
      <c r="F1081" t="s">
        <v>1206</v>
      </c>
      <c r="G1081">
        <v>2020</v>
      </c>
      <c r="H1081">
        <v>12</v>
      </c>
      <c r="I1081">
        <v>15</v>
      </c>
      <c r="J1081" t="str">
        <f t="shared" si="16"/>
        <v>Tuesday</v>
      </c>
      <c r="K1081">
        <f>IFERROR(VLOOKUP(E1081,'holiday list'!$A$2:$E$106,5,FALSE),0)</f>
        <v>0</v>
      </c>
      <c r="L1081">
        <v>27392</v>
      </c>
      <c r="M1081" t="s">
        <v>32</v>
      </c>
      <c r="N1081">
        <v>-10</v>
      </c>
      <c r="P1081">
        <v>-13</v>
      </c>
      <c r="R1081">
        <v>-11.5</v>
      </c>
      <c r="T1081">
        <v>29.5</v>
      </c>
      <c r="V1081">
        <v>0</v>
      </c>
      <c r="X1081">
        <v>0</v>
      </c>
      <c r="Z1081">
        <v>0</v>
      </c>
      <c r="AA1081" t="s">
        <v>33</v>
      </c>
      <c r="AB1081">
        <v>0</v>
      </c>
      <c r="AD1081">
        <v>0</v>
      </c>
      <c r="AM1081" s="26">
        <v>44179</v>
      </c>
      <c r="AN1081" s="27" t="s">
        <v>36</v>
      </c>
      <c r="AO1081" s="27">
        <v>0</v>
      </c>
      <c r="AP1081" s="28">
        <v>26010</v>
      </c>
    </row>
    <row r="1082" spans="1:42">
      <c r="A1082">
        <v>-75.72</v>
      </c>
      <c r="B1082">
        <v>45.38</v>
      </c>
      <c r="C1082" t="s">
        <v>31</v>
      </c>
      <c r="D1082">
        <v>6105976</v>
      </c>
      <c r="E1082">
        <v>44181</v>
      </c>
      <c r="F1082" t="s">
        <v>1207</v>
      </c>
      <c r="G1082">
        <v>2020</v>
      </c>
      <c r="H1082">
        <v>12</v>
      </c>
      <c r="I1082">
        <v>16</v>
      </c>
      <c r="J1082" t="str">
        <f t="shared" si="16"/>
        <v>Wednesday</v>
      </c>
      <c r="K1082">
        <f>IFERROR(VLOOKUP(E1082,'holiday list'!$A$2:$E$106,5,FALSE),0)</f>
        <v>0</v>
      </c>
      <c r="L1082">
        <v>30153</v>
      </c>
      <c r="M1082" t="s">
        <v>32</v>
      </c>
      <c r="N1082">
        <v>-10.5</v>
      </c>
      <c r="P1082">
        <v>-18</v>
      </c>
      <c r="R1082">
        <v>-14.3</v>
      </c>
      <c r="T1082">
        <v>32.299999999999997</v>
      </c>
      <c r="V1082">
        <v>0</v>
      </c>
      <c r="X1082">
        <v>0</v>
      </c>
      <c r="Z1082">
        <v>0</v>
      </c>
      <c r="AB1082">
        <v>0</v>
      </c>
      <c r="AD1082">
        <v>0</v>
      </c>
      <c r="AM1082" s="26">
        <v>44180</v>
      </c>
      <c r="AN1082" s="27" t="s">
        <v>56</v>
      </c>
      <c r="AO1082" s="27">
        <v>0</v>
      </c>
      <c r="AP1082" s="28">
        <v>27392</v>
      </c>
    </row>
    <row r="1083" spans="1:42">
      <c r="A1083">
        <v>-75.72</v>
      </c>
      <c r="B1083">
        <v>45.38</v>
      </c>
      <c r="C1083" t="s">
        <v>31</v>
      </c>
      <c r="D1083">
        <v>6105976</v>
      </c>
      <c r="E1083">
        <v>44182</v>
      </c>
      <c r="F1083" t="s">
        <v>1208</v>
      </c>
      <c r="G1083">
        <v>2020</v>
      </c>
      <c r="H1083">
        <v>12</v>
      </c>
      <c r="I1083">
        <v>17</v>
      </c>
      <c r="J1083" t="str">
        <f t="shared" si="16"/>
        <v>Thursday</v>
      </c>
      <c r="K1083">
        <f>IFERROR(VLOOKUP(E1083,'holiday list'!$A$2:$E$106,5,FALSE),0)</f>
        <v>0</v>
      </c>
      <c r="L1083">
        <v>28615</v>
      </c>
      <c r="M1083" t="s">
        <v>32</v>
      </c>
      <c r="N1083">
        <v>-5</v>
      </c>
      <c r="P1083">
        <v>-14</v>
      </c>
      <c r="R1083">
        <v>-9.5</v>
      </c>
      <c r="T1083">
        <v>27.5</v>
      </c>
      <c r="V1083">
        <v>0</v>
      </c>
      <c r="X1083">
        <v>0</v>
      </c>
      <c r="Z1083">
        <v>0</v>
      </c>
      <c r="AB1083">
        <v>0</v>
      </c>
      <c r="AD1083">
        <v>0</v>
      </c>
      <c r="AM1083" s="26">
        <v>44181</v>
      </c>
      <c r="AN1083" s="27" t="s">
        <v>40</v>
      </c>
      <c r="AO1083" s="27">
        <v>0</v>
      </c>
      <c r="AP1083" s="28">
        <v>30153</v>
      </c>
    </row>
    <row r="1084" spans="1:42">
      <c r="A1084">
        <v>-75.72</v>
      </c>
      <c r="B1084">
        <v>45.38</v>
      </c>
      <c r="C1084" t="s">
        <v>31</v>
      </c>
      <c r="D1084">
        <v>6105976</v>
      </c>
      <c r="E1084">
        <v>44183</v>
      </c>
      <c r="F1084" t="s">
        <v>1209</v>
      </c>
      <c r="G1084">
        <v>2020</v>
      </c>
      <c r="H1084">
        <v>12</v>
      </c>
      <c r="I1084">
        <v>18</v>
      </c>
      <c r="J1084" t="str">
        <f t="shared" si="16"/>
        <v>Friday</v>
      </c>
      <c r="K1084">
        <f>IFERROR(VLOOKUP(E1084,'holiday list'!$A$2:$E$106,5,FALSE),0)</f>
        <v>0</v>
      </c>
      <c r="L1084">
        <v>27609</v>
      </c>
      <c r="M1084" t="s">
        <v>32</v>
      </c>
      <c r="N1084">
        <v>-4</v>
      </c>
      <c r="P1084">
        <v>-13.5</v>
      </c>
      <c r="R1084">
        <v>-8.8000000000000007</v>
      </c>
      <c r="T1084">
        <v>26.8</v>
      </c>
      <c r="V1084">
        <v>0</v>
      </c>
      <c r="X1084">
        <v>0</v>
      </c>
      <c r="Z1084">
        <v>0</v>
      </c>
      <c r="AB1084">
        <v>0</v>
      </c>
      <c r="AD1084">
        <v>0</v>
      </c>
      <c r="AM1084" s="26">
        <v>44182</v>
      </c>
      <c r="AN1084" s="27" t="s">
        <v>59</v>
      </c>
      <c r="AO1084" s="27">
        <v>0</v>
      </c>
      <c r="AP1084" s="28">
        <v>28615</v>
      </c>
    </row>
    <row r="1085" spans="1:42">
      <c r="A1085">
        <v>-75.72</v>
      </c>
      <c r="B1085">
        <v>45.38</v>
      </c>
      <c r="C1085" t="s">
        <v>31</v>
      </c>
      <c r="D1085">
        <v>6105976</v>
      </c>
      <c r="E1085">
        <v>44184</v>
      </c>
      <c r="F1085" t="s">
        <v>1210</v>
      </c>
      <c r="G1085">
        <v>2020</v>
      </c>
      <c r="H1085">
        <v>12</v>
      </c>
      <c r="I1085">
        <v>19</v>
      </c>
      <c r="J1085" t="str">
        <f t="shared" si="16"/>
        <v>Saturday</v>
      </c>
      <c r="K1085">
        <f>IFERROR(VLOOKUP(E1085,'holiday list'!$A$2:$E$106,5,FALSE),0)</f>
        <v>0</v>
      </c>
      <c r="L1085">
        <v>26982</v>
      </c>
      <c r="M1085" t="s">
        <v>32</v>
      </c>
      <c r="N1085">
        <v>-3</v>
      </c>
      <c r="P1085">
        <v>-14</v>
      </c>
      <c r="R1085">
        <v>-8.5</v>
      </c>
      <c r="T1085">
        <v>26.5</v>
      </c>
      <c r="V1085">
        <v>0</v>
      </c>
      <c r="X1085">
        <v>0</v>
      </c>
      <c r="Z1085">
        <v>0</v>
      </c>
      <c r="AB1085">
        <v>0</v>
      </c>
      <c r="AD1085">
        <v>0</v>
      </c>
      <c r="AM1085" s="26">
        <v>44183</v>
      </c>
      <c r="AN1085" s="27" t="s">
        <v>38</v>
      </c>
      <c r="AO1085" s="27">
        <v>0</v>
      </c>
      <c r="AP1085" s="28">
        <v>27609</v>
      </c>
    </row>
    <row r="1086" spans="1:42">
      <c r="A1086">
        <v>-75.72</v>
      </c>
      <c r="B1086">
        <v>45.38</v>
      </c>
      <c r="C1086" t="s">
        <v>31</v>
      </c>
      <c r="D1086">
        <v>6105976</v>
      </c>
      <c r="E1086">
        <v>44185</v>
      </c>
      <c r="F1086" t="s">
        <v>1211</v>
      </c>
      <c r="G1086">
        <v>2020</v>
      </c>
      <c r="H1086">
        <v>12</v>
      </c>
      <c r="I1086">
        <v>20</v>
      </c>
      <c r="J1086" t="str">
        <f t="shared" si="16"/>
        <v>Sunday</v>
      </c>
      <c r="K1086">
        <f>IFERROR(VLOOKUP(E1086,'holiday list'!$A$2:$E$106,5,FALSE),0)</f>
        <v>0</v>
      </c>
      <c r="L1086">
        <v>25182</v>
      </c>
      <c r="M1086" t="s">
        <v>32</v>
      </c>
      <c r="N1086">
        <v>2</v>
      </c>
      <c r="P1086">
        <v>-5</v>
      </c>
      <c r="R1086">
        <v>-1.5</v>
      </c>
      <c r="T1086">
        <v>19.5</v>
      </c>
      <c r="V1086">
        <v>0</v>
      </c>
      <c r="X1086">
        <v>0.8</v>
      </c>
      <c r="Z1086">
        <v>3</v>
      </c>
      <c r="AB1086">
        <v>3.2</v>
      </c>
      <c r="AD1086">
        <v>0</v>
      </c>
      <c r="AM1086" s="26">
        <v>44184</v>
      </c>
      <c r="AN1086" s="27" t="s">
        <v>42</v>
      </c>
      <c r="AO1086" s="27">
        <v>0</v>
      </c>
      <c r="AP1086" s="28">
        <v>26982</v>
      </c>
    </row>
    <row r="1087" spans="1:42">
      <c r="A1087">
        <v>-75.72</v>
      </c>
      <c r="B1087">
        <v>45.38</v>
      </c>
      <c r="C1087" t="s">
        <v>31</v>
      </c>
      <c r="D1087">
        <v>6105976</v>
      </c>
      <c r="E1087">
        <v>44186</v>
      </c>
      <c r="F1087" t="s">
        <v>1212</v>
      </c>
      <c r="G1087">
        <v>2020</v>
      </c>
      <c r="H1087">
        <v>12</v>
      </c>
      <c r="I1087">
        <v>21</v>
      </c>
      <c r="J1087" t="str">
        <f t="shared" si="16"/>
        <v>Monday</v>
      </c>
      <c r="K1087">
        <f>IFERROR(VLOOKUP(E1087,'holiday list'!$A$2:$E$106,5,FALSE),0)</f>
        <v>0</v>
      </c>
      <c r="L1087">
        <v>24915</v>
      </c>
      <c r="M1087" t="s">
        <v>32</v>
      </c>
      <c r="N1087">
        <v>4</v>
      </c>
      <c r="P1087">
        <v>-1.5</v>
      </c>
      <c r="R1087">
        <v>1.3</v>
      </c>
      <c r="T1087">
        <v>16.7</v>
      </c>
      <c r="V1087">
        <v>0</v>
      </c>
      <c r="X1087">
        <v>0</v>
      </c>
      <c r="Z1087">
        <v>0</v>
      </c>
      <c r="AA1087" t="s">
        <v>33</v>
      </c>
      <c r="AB1087">
        <v>0</v>
      </c>
      <c r="AD1087">
        <v>0</v>
      </c>
      <c r="AM1087" s="26">
        <v>44185</v>
      </c>
      <c r="AN1087" s="27" t="s">
        <v>45</v>
      </c>
      <c r="AO1087" s="27">
        <v>0</v>
      </c>
      <c r="AP1087" s="28">
        <v>25182</v>
      </c>
    </row>
    <row r="1088" spans="1:42">
      <c r="A1088">
        <v>-75.72</v>
      </c>
      <c r="B1088">
        <v>45.38</v>
      </c>
      <c r="C1088" t="s">
        <v>31</v>
      </c>
      <c r="D1088">
        <v>6105976</v>
      </c>
      <c r="E1088">
        <v>44187</v>
      </c>
      <c r="F1088" t="s">
        <v>1213</v>
      </c>
      <c r="G1088">
        <v>2020</v>
      </c>
      <c r="H1088">
        <v>12</v>
      </c>
      <c r="I1088">
        <v>22</v>
      </c>
      <c r="J1088" t="str">
        <f t="shared" si="16"/>
        <v>Tuesday</v>
      </c>
      <c r="K1088">
        <f>IFERROR(VLOOKUP(E1088,'holiday list'!$A$2:$E$106,5,FALSE),0)</f>
        <v>0</v>
      </c>
      <c r="L1088">
        <v>26020</v>
      </c>
      <c r="M1088" t="s">
        <v>32</v>
      </c>
      <c r="N1088">
        <v>2</v>
      </c>
      <c r="P1088">
        <v>-1</v>
      </c>
      <c r="R1088">
        <v>0.5</v>
      </c>
      <c r="T1088">
        <v>17.5</v>
      </c>
      <c r="V1088">
        <v>0</v>
      </c>
      <c r="X1088">
        <v>0</v>
      </c>
      <c r="Y1088" t="s">
        <v>33</v>
      </c>
      <c r="Z1088">
        <v>0</v>
      </c>
      <c r="AB1088">
        <v>0</v>
      </c>
      <c r="AC1088" t="s">
        <v>33</v>
      </c>
      <c r="AD1088">
        <v>0</v>
      </c>
      <c r="AM1088" s="26">
        <v>44186</v>
      </c>
      <c r="AN1088" s="27" t="s">
        <v>36</v>
      </c>
      <c r="AO1088" s="27">
        <v>0</v>
      </c>
      <c r="AP1088" s="28">
        <v>24915</v>
      </c>
    </row>
    <row r="1089" spans="1:42">
      <c r="A1089">
        <v>-75.72</v>
      </c>
      <c r="B1089">
        <v>45.38</v>
      </c>
      <c r="C1089" t="s">
        <v>31</v>
      </c>
      <c r="D1089">
        <v>6105976</v>
      </c>
      <c r="E1089">
        <v>44188</v>
      </c>
      <c r="F1089" t="s">
        <v>1214</v>
      </c>
      <c r="G1089">
        <v>2020</v>
      </c>
      <c r="H1089">
        <v>12</v>
      </c>
      <c r="I1089">
        <v>23</v>
      </c>
      <c r="J1089" t="str">
        <f t="shared" si="16"/>
        <v>Wednesday</v>
      </c>
      <c r="K1089">
        <f>IFERROR(VLOOKUP(E1089,'holiday list'!$A$2:$E$106,5,FALSE),0)</f>
        <v>0</v>
      </c>
      <c r="L1089">
        <v>27336</v>
      </c>
      <c r="M1089" t="s">
        <v>32</v>
      </c>
      <c r="N1089">
        <v>1</v>
      </c>
      <c r="P1089">
        <v>-10</v>
      </c>
      <c r="R1089">
        <v>-4.5</v>
      </c>
      <c r="T1089">
        <v>22.5</v>
      </c>
      <c r="V1089">
        <v>0</v>
      </c>
      <c r="X1089">
        <v>0</v>
      </c>
      <c r="Z1089">
        <v>0</v>
      </c>
      <c r="AA1089" t="s">
        <v>33</v>
      </c>
      <c r="AB1089">
        <v>0</v>
      </c>
      <c r="AD1089">
        <v>0</v>
      </c>
      <c r="AM1089" s="26">
        <v>44187</v>
      </c>
      <c r="AN1089" s="27" t="s">
        <v>56</v>
      </c>
      <c r="AO1089" s="27">
        <v>0</v>
      </c>
      <c r="AP1089" s="28">
        <v>26020</v>
      </c>
    </row>
    <row r="1090" spans="1:42">
      <c r="A1090">
        <v>-75.72</v>
      </c>
      <c r="B1090">
        <v>45.38</v>
      </c>
      <c r="C1090" t="s">
        <v>31</v>
      </c>
      <c r="D1090">
        <v>6105976</v>
      </c>
      <c r="E1090">
        <v>44189</v>
      </c>
      <c r="F1090" t="s">
        <v>1215</v>
      </c>
      <c r="G1090">
        <v>2020</v>
      </c>
      <c r="H1090">
        <v>12</v>
      </c>
      <c r="I1090">
        <v>24</v>
      </c>
      <c r="J1090" t="str">
        <f t="shared" si="16"/>
        <v>Thursday</v>
      </c>
      <c r="K1090">
        <f>IFERROR(VLOOKUP(E1090,'holiday list'!$A$2:$E$106,5,FALSE),0)</f>
        <v>0</v>
      </c>
      <c r="L1090">
        <v>24311</v>
      </c>
      <c r="M1090" t="s">
        <v>32</v>
      </c>
      <c r="N1090">
        <v>9</v>
      </c>
      <c r="P1090">
        <v>-6</v>
      </c>
      <c r="R1090">
        <v>1.5</v>
      </c>
      <c r="T1090">
        <v>16.5</v>
      </c>
      <c r="V1090">
        <v>0</v>
      </c>
      <c r="X1090">
        <v>56.2</v>
      </c>
      <c r="Z1090">
        <v>0</v>
      </c>
      <c r="AB1090">
        <v>56.2</v>
      </c>
      <c r="AD1090">
        <v>0</v>
      </c>
      <c r="AM1090" s="26">
        <v>44188</v>
      </c>
      <c r="AN1090" s="27" t="s">
        <v>40</v>
      </c>
      <c r="AO1090" s="27">
        <v>0</v>
      </c>
      <c r="AP1090" s="28">
        <v>27336</v>
      </c>
    </row>
    <row r="1091" spans="1:42">
      <c r="A1091">
        <v>-75.72</v>
      </c>
      <c r="B1091">
        <v>45.38</v>
      </c>
      <c r="C1091" t="s">
        <v>31</v>
      </c>
      <c r="D1091">
        <v>6105976</v>
      </c>
      <c r="E1091">
        <v>44190</v>
      </c>
      <c r="F1091" t="s">
        <v>114</v>
      </c>
      <c r="G1091">
        <v>2020</v>
      </c>
      <c r="H1091">
        <v>12</v>
      </c>
      <c r="I1091">
        <v>25</v>
      </c>
      <c r="J1091" t="str">
        <f t="shared" ref="J1091:J1154" si="17">TEXT(E1091,"dddd")</f>
        <v>Friday</v>
      </c>
      <c r="K1091">
        <f>IFERROR(VLOOKUP(E1091,'holiday list'!$A$2:$E$106,5,FALSE),0)</f>
        <v>1</v>
      </c>
      <c r="L1091">
        <v>22548</v>
      </c>
      <c r="M1091" t="s">
        <v>32</v>
      </c>
      <c r="N1091">
        <v>5</v>
      </c>
      <c r="P1091">
        <v>2.5</v>
      </c>
      <c r="R1091">
        <v>3.8</v>
      </c>
      <c r="T1091">
        <v>14.2</v>
      </c>
      <c r="V1091">
        <v>0</v>
      </c>
      <c r="X1091">
        <v>2.8</v>
      </c>
      <c r="Z1091">
        <v>2</v>
      </c>
      <c r="AB1091">
        <v>3.8</v>
      </c>
      <c r="AD1091">
        <v>0</v>
      </c>
      <c r="AM1091" s="26">
        <v>44189</v>
      </c>
      <c r="AN1091" s="27" t="s">
        <v>59</v>
      </c>
      <c r="AO1091" s="27">
        <v>0</v>
      </c>
      <c r="AP1091" s="28">
        <v>24311</v>
      </c>
    </row>
    <row r="1092" spans="1:42">
      <c r="A1092">
        <v>-75.72</v>
      </c>
      <c r="B1092">
        <v>45.38</v>
      </c>
      <c r="C1092" t="s">
        <v>31</v>
      </c>
      <c r="D1092">
        <v>6105976</v>
      </c>
      <c r="E1092">
        <v>44191</v>
      </c>
      <c r="F1092" t="s">
        <v>115</v>
      </c>
      <c r="G1092">
        <v>2020</v>
      </c>
      <c r="H1092">
        <v>12</v>
      </c>
      <c r="I1092">
        <v>26</v>
      </c>
      <c r="J1092" t="str">
        <f t="shared" si="17"/>
        <v>Saturday</v>
      </c>
      <c r="K1092">
        <f>IFERROR(VLOOKUP(E1092,'holiday list'!$A$2:$E$106,5,FALSE),0)</f>
        <v>1</v>
      </c>
      <c r="L1092">
        <v>24178</v>
      </c>
      <c r="M1092" t="s">
        <v>32</v>
      </c>
      <c r="N1092">
        <v>-6</v>
      </c>
      <c r="P1092">
        <v>-9.5</v>
      </c>
      <c r="R1092">
        <v>-7.8</v>
      </c>
      <c r="T1092">
        <v>25.8</v>
      </c>
      <c r="V1092">
        <v>0</v>
      </c>
      <c r="X1092">
        <v>0</v>
      </c>
      <c r="Z1092">
        <v>0</v>
      </c>
      <c r="AB1092">
        <v>0</v>
      </c>
      <c r="AD1092">
        <v>2</v>
      </c>
      <c r="AM1092" s="26">
        <v>44190</v>
      </c>
      <c r="AN1092" s="27" t="s">
        <v>38</v>
      </c>
      <c r="AO1092" s="27">
        <v>1</v>
      </c>
      <c r="AP1092" s="28">
        <v>22548</v>
      </c>
    </row>
    <row r="1093" spans="1:42">
      <c r="A1093">
        <v>-75.72</v>
      </c>
      <c r="B1093">
        <v>45.38</v>
      </c>
      <c r="C1093" t="s">
        <v>31</v>
      </c>
      <c r="D1093">
        <v>6105976</v>
      </c>
      <c r="E1093">
        <v>44192</v>
      </c>
      <c r="F1093" t="s">
        <v>1216</v>
      </c>
      <c r="G1093">
        <v>2020</v>
      </c>
      <c r="H1093">
        <v>12</v>
      </c>
      <c r="I1093">
        <v>27</v>
      </c>
      <c r="J1093" t="str">
        <f t="shared" si="17"/>
        <v>Sunday</v>
      </c>
      <c r="K1093">
        <f>IFERROR(VLOOKUP(E1093,'holiday list'!$A$2:$E$106,5,FALSE),0)</f>
        <v>0</v>
      </c>
      <c r="L1093">
        <v>24436</v>
      </c>
      <c r="M1093" t="s">
        <v>32</v>
      </c>
      <c r="N1093">
        <v>-2</v>
      </c>
      <c r="P1093">
        <v>-10</v>
      </c>
      <c r="R1093">
        <v>-6</v>
      </c>
      <c r="T1093">
        <v>24</v>
      </c>
      <c r="V1093">
        <v>0</v>
      </c>
      <c r="X1093">
        <v>2</v>
      </c>
      <c r="Z1093">
        <v>2</v>
      </c>
      <c r="AB1093">
        <v>3.2</v>
      </c>
      <c r="AD1093">
        <v>0</v>
      </c>
      <c r="AM1093" s="26">
        <v>44191</v>
      </c>
      <c r="AN1093" s="27" t="s">
        <v>42</v>
      </c>
      <c r="AO1093" s="27">
        <v>1</v>
      </c>
      <c r="AP1093" s="28">
        <v>24178</v>
      </c>
    </row>
    <row r="1094" spans="1:42">
      <c r="A1094">
        <v>-75.72</v>
      </c>
      <c r="B1094">
        <v>45.38</v>
      </c>
      <c r="C1094" t="s">
        <v>31</v>
      </c>
      <c r="D1094">
        <v>6105976</v>
      </c>
      <c r="E1094">
        <v>44193</v>
      </c>
      <c r="F1094" t="s">
        <v>1217</v>
      </c>
      <c r="G1094">
        <v>2020</v>
      </c>
      <c r="H1094">
        <v>12</v>
      </c>
      <c r="I1094">
        <v>28</v>
      </c>
      <c r="J1094" t="str">
        <f t="shared" si="17"/>
        <v>Monday</v>
      </c>
      <c r="K1094">
        <f>IFERROR(VLOOKUP(E1094,'holiday list'!$A$2:$E$106,5,FALSE),0)</f>
        <v>0</v>
      </c>
      <c r="L1094">
        <v>24994</v>
      </c>
      <c r="M1094" t="s">
        <v>32</v>
      </c>
      <c r="N1094">
        <v>5</v>
      </c>
      <c r="P1094">
        <v>-5</v>
      </c>
      <c r="R1094">
        <v>0</v>
      </c>
      <c r="T1094">
        <v>18</v>
      </c>
      <c r="V1094">
        <v>0</v>
      </c>
      <c r="X1094">
        <v>0</v>
      </c>
      <c r="Y1094" t="s">
        <v>33</v>
      </c>
      <c r="Z1094">
        <v>0</v>
      </c>
      <c r="AA1094" t="s">
        <v>33</v>
      </c>
      <c r="AB1094">
        <v>0</v>
      </c>
      <c r="AC1094" t="s">
        <v>33</v>
      </c>
      <c r="AD1094">
        <v>0</v>
      </c>
      <c r="AM1094" s="26">
        <v>44192</v>
      </c>
      <c r="AN1094" s="27" t="s">
        <v>45</v>
      </c>
      <c r="AO1094" s="27">
        <v>0</v>
      </c>
      <c r="AP1094" s="28">
        <v>24436</v>
      </c>
    </row>
    <row r="1095" spans="1:42">
      <c r="A1095">
        <v>-75.72</v>
      </c>
      <c r="B1095">
        <v>45.38</v>
      </c>
      <c r="C1095" t="s">
        <v>31</v>
      </c>
      <c r="D1095">
        <v>6105976</v>
      </c>
      <c r="E1095">
        <v>44194</v>
      </c>
      <c r="F1095" t="s">
        <v>1218</v>
      </c>
      <c r="G1095">
        <v>2020</v>
      </c>
      <c r="H1095">
        <v>12</v>
      </c>
      <c r="I1095">
        <v>29</v>
      </c>
      <c r="J1095" t="str">
        <f t="shared" si="17"/>
        <v>Tuesday</v>
      </c>
      <c r="K1095">
        <f>IFERROR(VLOOKUP(E1095,'holiday list'!$A$2:$E$106,5,FALSE),0)</f>
        <v>0</v>
      </c>
      <c r="L1095">
        <v>26097</v>
      </c>
      <c r="M1095" t="s">
        <v>32</v>
      </c>
      <c r="N1095">
        <v>-6</v>
      </c>
      <c r="P1095">
        <v>-11.5</v>
      </c>
      <c r="R1095">
        <v>-8.8000000000000007</v>
      </c>
      <c r="T1095">
        <v>26.8</v>
      </c>
      <c r="V1095">
        <v>0</v>
      </c>
      <c r="X1095">
        <v>0</v>
      </c>
      <c r="Z1095">
        <v>0</v>
      </c>
      <c r="AB1095">
        <v>0</v>
      </c>
      <c r="AD1095">
        <v>0</v>
      </c>
      <c r="AM1095" s="26">
        <v>44193</v>
      </c>
      <c r="AN1095" s="27" t="s">
        <v>36</v>
      </c>
      <c r="AO1095" s="27">
        <v>0</v>
      </c>
      <c r="AP1095" s="28">
        <v>24994</v>
      </c>
    </row>
    <row r="1096" spans="1:42">
      <c r="A1096">
        <v>-75.72</v>
      </c>
      <c r="B1096">
        <v>45.38</v>
      </c>
      <c r="C1096" t="s">
        <v>31</v>
      </c>
      <c r="D1096">
        <v>6105976</v>
      </c>
      <c r="E1096">
        <v>44195</v>
      </c>
      <c r="F1096" t="s">
        <v>1219</v>
      </c>
      <c r="G1096">
        <v>2020</v>
      </c>
      <c r="H1096">
        <v>12</v>
      </c>
      <c r="I1096">
        <v>30</v>
      </c>
      <c r="J1096" t="str">
        <f t="shared" si="17"/>
        <v>Wednesday</v>
      </c>
      <c r="K1096">
        <f>IFERROR(VLOOKUP(E1096,'holiday list'!$A$2:$E$106,5,FALSE),0)</f>
        <v>0</v>
      </c>
      <c r="L1096">
        <v>26482</v>
      </c>
      <c r="M1096" t="s">
        <v>32</v>
      </c>
      <c r="N1096">
        <v>4</v>
      </c>
      <c r="P1096">
        <v>-11</v>
      </c>
      <c r="R1096">
        <v>-3.5</v>
      </c>
      <c r="T1096">
        <v>21.5</v>
      </c>
      <c r="V1096">
        <v>0</v>
      </c>
      <c r="X1096">
        <v>1.8</v>
      </c>
      <c r="Z1096">
        <v>2</v>
      </c>
      <c r="AB1096">
        <v>4.2</v>
      </c>
      <c r="AD1096">
        <v>0</v>
      </c>
      <c r="AM1096" s="26">
        <v>44194</v>
      </c>
      <c r="AN1096" s="27" t="s">
        <v>56</v>
      </c>
      <c r="AO1096" s="27">
        <v>0</v>
      </c>
      <c r="AP1096" s="28">
        <v>26097</v>
      </c>
    </row>
    <row r="1097" spans="1:42">
      <c r="A1097">
        <v>-75.72</v>
      </c>
      <c r="B1097">
        <v>45.38</v>
      </c>
      <c r="C1097" t="s">
        <v>31</v>
      </c>
      <c r="D1097">
        <v>6105976</v>
      </c>
      <c r="E1097">
        <v>44196</v>
      </c>
      <c r="F1097" t="s">
        <v>1220</v>
      </c>
      <c r="G1097">
        <v>2020</v>
      </c>
      <c r="H1097">
        <v>12</v>
      </c>
      <c r="I1097">
        <v>31</v>
      </c>
      <c r="J1097" t="str">
        <f t="shared" si="17"/>
        <v>Thursday</v>
      </c>
      <c r="K1097">
        <f>IFERROR(VLOOKUP(E1097,'holiday list'!$A$2:$E$106,5,FALSE),0)</f>
        <v>0</v>
      </c>
      <c r="L1097">
        <v>24341</v>
      </c>
      <c r="M1097" t="s">
        <v>32</v>
      </c>
      <c r="N1097">
        <v>1</v>
      </c>
      <c r="P1097">
        <v>-4</v>
      </c>
      <c r="R1097">
        <v>-1.5</v>
      </c>
      <c r="T1097">
        <v>19.5</v>
      </c>
      <c r="V1097">
        <v>0</v>
      </c>
      <c r="X1097">
        <v>0</v>
      </c>
      <c r="Z1097">
        <v>0</v>
      </c>
      <c r="AB1097">
        <v>0</v>
      </c>
      <c r="AD1097">
        <v>0</v>
      </c>
      <c r="AM1097" s="26">
        <v>44195</v>
      </c>
      <c r="AN1097" s="27" t="s">
        <v>40</v>
      </c>
      <c r="AO1097" s="27">
        <v>0</v>
      </c>
      <c r="AP1097" s="28">
        <v>26482</v>
      </c>
    </row>
    <row r="1098" spans="1:42">
      <c r="A1098">
        <v>-75.72</v>
      </c>
      <c r="B1098">
        <v>45.38</v>
      </c>
      <c r="C1098" t="s">
        <v>31</v>
      </c>
      <c r="D1098">
        <v>6105976</v>
      </c>
      <c r="E1098">
        <v>44197</v>
      </c>
      <c r="F1098" t="s">
        <v>116</v>
      </c>
      <c r="G1098">
        <v>2021</v>
      </c>
      <c r="H1098">
        <v>1</v>
      </c>
      <c r="I1098">
        <v>1</v>
      </c>
      <c r="J1098" t="str">
        <f t="shared" si="17"/>
        <v>Friday</v>
      </c>
      <c r="K1098">
        <f>IFERROR(VLOOKUP(E1098,'holiday list'!$A$2:$E$106,5,FALSE),0)</f>
        <v>1</v>
      </c>
      <c r="L1098">
        <v>23727</v>
      </c>
      <c r="M1098" t="s">
        <v>32</v>
      </c>
      <c r="N1098">
        <v>0</v>
      </c>
      <c r="P1098">
        <v>-6.5</v>
      </c>
      <c r="R1098">
        <v>-3.3</v>
      </c>
      <c r="T1098">
        <v>21.3</v>
      </c>
      <c r="V1098">
        <v>0</v>
      </c>
      <c r="X1098">
        <v>0</v>
      </c>
      <c r="Z1098">
        <v>10</v>
      </c>
      <c r="AB1098">
        <v>9.4</v>
      </c>
      <c r="AD1098">
        <v>0</v>
      </c>
      <c r="AM1098" s="26">
        <v>44196</v>
      </c>
      <c r="AN1098" s="27" t="s">
        <v>59</v>
      </c>
      <c r="AO1098" s="27">
        <v>0</v>
      </c>
      <c r="AP1098" s="28">
        <v>24341</v>
      </c>
    </row>
    <row r="1099" spans="1:42">
      <c r="A1099">
        <v>-75.72</v>
      </c>
      <c r="B1099">
        <v>45.38</v>
      </c>
      <c r="C1099" t="s">
        <v>31</v>
      </c>
      <c r="D1099">
        <v>6105976</v>
      </c>
      <c r="E1099">
        <v>44198</v>
      </c>
      <c r="F1099" t="s">
        <v>1221</v>
      </c>
      <c r="G1099">
        <v>2021</v>
      </c>
      <c r="H1099">
        <v>1</v>
      </c>
      <c r="I1099">
        <v>2</v>
      </c>
      <c r="J1099" t="str">
        <f t="shared" si="17"/>
        <v>Saturday</v>
      </c>
      <c r="K1099">
        <f>IFERROR(VLOOKUP(E1099,'holiday list'!$A$2:$E$106,5,FALSE),0)</f>
        <v>0</v>
      </c>
      <c r="L1099">
        <v>23565</v>
      </c>
      <c r="M1099" t="s">
        <v>32</v>
      </c>
      <c r="N1099">
        <v>0</v>
      </c>
      <c r="P1099">
        <v>-5</v>
      </c>
      <c r="R1099">
        <v>-2.5</v>
      </c>
      <c r="T1099">
        <v>20.5</v>
      </c>
      <c r="V1099">
        <v>0</v>
      </c>
      <c r="X1099">
        <v>0</v>
      </c>
      <c r="Z1099">
        <v>0</v>
      </c>
      <c r="AB1099">
        <v>0</v>
      </c>
      <c r="AD1099">
        <v>5</v>
      </c>
      <c r="AM1099" s="26">
        <v>44197</v>
      </c>
      <c r="AN1099" s="27" t="s">
        <v>38</v>
      </c>
      <c r="AO1099" s="27">
        <v>1</v>
      </c>
      <c r="AP1099" s="28">
        <v>23727</v>
      </c>
    </row>
    <row r="1100" spans="1:42">
      <c r="A1100">
        <v>-75.72</v>
      </c>
      <c r="B1100">
        <v>45.38</v>
      </c>
      <c r="C1100" t="s">
        <v>31</v>
      </c>
      <c r="D1100">
        <v>6105976</v>
      </c>
      <c r="E1100">
        <v>44199</v>
      </c>
      <c r="F1100" t="s">
        <v>1222</v>
      </c>
      <c r="G1100">
        <v>2021</v>
      </c>
      <c r="H1100">
        <v>1</v>
      </c>
      <c r="I1100">
        <v>3</v>
      </c>
      <c r="J1100" t="str">
        <f t="shared" si="17"/>
        <v>Sunday</v>
      </c>
      <c r="K1100">
        <f>IFERROR(VLOOKUP(E1100,'holiday list'!$A$2:$E$106,5,FALSE),0)</f>
        <v>0</v>
      </c>
      <c r="L1100">
        <v>23917</v>
      </c>
      <c r="M1100" t="s">
        <v>32</v>
      </c>
      <c r="N1100">
        <v>-1.5</v>
      </c>
      <c r="P1100">
        <v>-6</v>
      </c>
      <c r="R1100">
        <v>-3.8</v>
      </c>
      <c r="T1100">
        <v>21.8</v>
      </c>
      <c r="V1100">
        <v>0</v>
      </c>
      <c r="X1100">
        <v>0</v>
      </c>
      <c r="Z1100">
        <v>0</v>
      </c>
      <c r="AB1100">
        <v>0</v>
      </c>
      <c r="AD1100">
        <v>4</v>
      </c>
      <c r="AM1100" s="26">
        <v>44198</v>
      </c>
      <c r="AN1100" s="27" t="s">
        <v>42</v>
      </c>
      <c r="AO1100" s="27">
        <v>0</v>
      </c>
      <c r="AP1100" s="28">
        <v>23565</v>
      </c>
    </row>
    <row r="1101" spans="1:42">
      <c r="A1101">
        <v>-75.72</v>
      </c>
      <c r="B1101">
        <v>45.38</v>
      </c>
      <c r="C1101" t="s">
        <v>31</v>
      </c>
      <c r="D1101">
        <v>6105976</v>
      </c>
      <c r="E1101">
        <v>44200</v>
      </c>
      <c r="F1101" t="s">
        <v>1223</v>
      </c>
      <c r="G1101">
        <v>2021</v>
      </c>
      <c r="H1101">
        <v>1</v>
      </c>
      <c r="I1101">
        <v>4</v>
      </c>
      <c r="J1101" t="str">
        <f t="shared" si="17"/>
        <v>Monday</v>
      </c>
      <c r="K1101">
        <f>IFERROR(VLOOKUP(E1101,'holiday list'!$A$2:$E$106,5,FALSE),0)</f>
        <v>0</v>
      </c>
      <c r="L1101">
        <v>25487</v>
      </c>
      <c r="M1101" t="s">
        <v>32</v>
      </c>
      <c r="N1101">
        <v>-0.5</v>
      </c>
      <c r="P1101">
        <v>-3</v>
      </c>
      <c r="R1101">
        <v>-1.8</v>
      </c>
      <c r="T1101">
        <v>19.8</v>
      </c>
      <c r="V1101">
        <v>0</v>
      </c>
      <c r="X1101">
        <v>0</v>
      </c>
      <c r="Z1101">
        <v>0</v>
      </c>
      <c r="AA1101" t="s">
        <v>33</v>
      </c>
      <c r="AB1101">
        <v>0</v>
      </c>
      <c r="AD1101">
        <v>3</v>
      </c>
      <c r="AM1101" s="26">
        <v>44199</v>
      </c>
      <c r="AN1101" s="27" t="s">
        <v>45</v>
      </c>
      <c r="AO1101" s="27">
        <v>0</v>
      </c>
      <c r="AP1101" s="28">
        <v>23917</v>
      </c>
    </row>
    <row r="1102" spans="1:42">
      <c r="A1102">
        <v>-75.72</v>
      </c>
      <c r="B1102">
        <v>45.38</v>
      </c>
      <c r="C1102" t="s">
        <v>31</v>
      </c>
      <c r="D1102">
        <v>6105976</v>
      </c>
      <c r="E1102">
        <v>44201</v>
      </c>
      <c r="F1102" t="s">
        <v>1224</v>
      </c>
      <c r="G1102">
        <v>2021</v>
      </c>
      <c r="H1102">
        <v>1</v>
      </c>
      <c r="I1102">
        <v>5</v>
      </c>
      <c r="J1102" t="str">
        <f t="shared" si="17"/>
        <v>Tuesday</v>
      </c>
      <c r="K1102">
        <f>IFERROR(VLOOKUP(E1102,'holiday list'!$A$2:$E$106,5,FALSE),0)</f>
        <v>0</v>
      </c>
      <c r="L1102">
        <v>25908</v>
      </c>
      <c r="M1102" t="s">
        <v>32</v>
      </c>
      <c r="N1102">
        <v>-1</v>
      </c>
      <c r="P1102">
        <v>-3</v>
      </c>
      <c r="R1102">
        <v>-2</v>
      </c>
      <c r="T1102">
        <v>20</v>
      </c>
      <c r="V1102">
        <v>0</v>
      </c>
      <c r="X1102">
        <v>0</v>
      </c>
      <c r="Z1102">
        <v>2</v>
      </c>
      <c r="AB1102">
        <v>1.6</v>
      </c>
      <c r="AD1102">
        <v>2</v>
      </c>
      <c r="AM1102" s="26">
        <v>44200</v>
      </c>
      <c r="AN1102" s="27" t="s">
        <v>36</v>
      </c>
      <c r="AO1102" s="27">
        <v>0</v>
      </c>
      <c r="AP1102" s="28">
        <v>25487</v>
      </c>
    </row>
    <row r="1103" spans="1:42">
      <c r="A1103">
        <v>-75.72</v>
      </c>
      <c r="B1103">
        <v>45.38</v>
      </c>
      <c r="C1103" t="s">
        <v>31</v>
      </c>
      <c r="D1103">
        <v>6105976</v>
      </c>
      <c r="E1103">
        <v>44202</v>
      </c>
      <c r="F1103" t="s">
        <v>1225</v>
      </c>
      <c r="G1103">
        <v>2021</v>
      </c>
      <c r="H1103">
        <v>1</v>
      </c>
      <c r="I1103">
        <v>6</v>
      </c>
      <c r="J1103" t="str">
        <f t="shared" si="17"/>
        <v>Wednesday</v>
      </c>
      <c r="K1103">
        <f>IFERROR(VLOOKUP(E1103,'holiday list'!$A$2:$E$106,5,FALSE),0)</f>
        <v>0</v>
      </c>
      <c r="L1103">
        <v>25951</v>
      </c>
      <c r="M1103" t="s">
        <v>32</v>
      </c>
      <c r="N1103">
        <v>-2</v>
      </c>
      <c r="P1103">
        <v>-4</v>
      </c>
      <c r="R1103">
        <v>-3</v>
      </c>
      <c r="T1103">
        <v>21</v>
      </c>
      <c r="V1103">
        <v>0</v>
      </c>
      <c r="X1103">
        <v>0</v>
      </c>
      <c r="Y1103" t="s">
        <v>33</v>
      </c>
      <c r="Z1103">
        <v>0</v>
      </c>
      <c r="AA1103" t="s">
        <v>33</v>
      </c>
      <c r="AB1103">
        <v>0</v>
      </c>
      <c r="AC1103" t="s">
        <v>33</v>
      </c>
      <c r="AD1103">
        <v>3</v>
      </c>
      <c r="AM1103" s="26">
        <v>44201</v>
      </c>
      <c r="AN1103" s="27" t="s">
        <v>56</v>
      </c>
      <c r="AO1103" s="27">
        <v>0</v>
      </c>
      <c r="AP1103" s="28">
        <v>25908</v>
      </c>
    </row>
    <row r="1104" spans="1:42">
      <c r="A1104">
        <v>-75.72</v>
      </c>
      <c r="B1104">
        <v>45.38</v>
      </c>
      <c r="C1104" t="s">
        <v>31</v>
      </c>
      <c r="D1104">
        <v>6105976</v>
      </c>
      <c r="E1104">
        <v>44203</v>
      </c>
      <c r="F1104" t="s">
        <v>1226</v>
      </c>
      <c r="G1104">
        <v>2021</v>
      </c>
      <c r="H1104">
        <v>1</v>
      </c>
      <c r="I1104">
        <v>7</v>
      </c>
      <c r="J1104" t="str">
        <f t="shared" si="17"/>
        <v>Thursday</v>
      </c>
      <c r="K1104">
        <f>IFERROR(VLOOKUP(E1104,'holiday list'!$A$2:$E$106,5,FALSE),0)</f>
        <v>0</v>
      </c>
      <c r="L1104">
        <v>26488</v>
      </c>
      <c r="M1104" t="s">
        <v>32</v>
      </c>
      <c r="N1104">
        <v>-3</v>
      </c>
      <c r="P1104">
        <v>-5.5</v>
      </c>
      <c r="R1104">
        <v>-4.3</v>
      </c>
      <c r="T1104">
        <v>22.3</v>
      </c>
      <c r="V1104">
        <v>0</v>
      </c>
      <c r="X1104">
        <v>0</v>
      </c>
      <c r="Z1104">
        <v>0</v>
      </c>
      <c r="AB1104">
        <v>0</v>
      </c>
      <c r="AD1104">
        <v>2</v>
      </c>
      <c r="AM1104" s="26">
        <v>44202</v>
      </c>
      <c r="AN1104" s="27" t="s">
        <v>40</v>
      </c>
      <c r="AO1104" s="27">
        <v>0</v>
      </c>
      <c r="AP1104" s="28">
        <v>25951</v>
      </c>
    </row>
    <row r="1105" spans="1:42">
      <c r="A1105">
        <v>-75.72</v>
      </c>
      <c r="B1105">
        <v>45.38</v>
      </c>
      <c r="C1105" t="s">
        <v>31</v>
      </c>
      <c r="D1105">
        <v>6105976</v>
      </c>
      <c r="E1105">
        <v>44204</v>
      </c>
      <c r="F1105" t="s">
        <v>1227</v>
      </c>
      <c r="G1105">
        <v>2021</v>
      </c>
      <c r="H1105">
        <v>1</v>
      </c>
      <c r="I1105">
        <v>8</v>
      </c>
      <c r="J1105" t="str">
        <f t="shared" si="17"/>
        <v>Friday</v>
      </c>
      <c r="K1105">
        <f>IFERROR(VLOOKUP(E1105,'holiday list'!$A$2:$E$106,5,FALSE),0)</f>
        <v>0</v>
      </c>
      <c r="L1105">
        <v>26429</v>
      </c>
      <c r="M1105" t="s">
        <v>32</v>
      </c>
      <c r="N1105">
        <v>-4</v>
      </c>
      <c r="P1105">
        <v>-11.5</v>
      </c>
      <c r="R1105">
        <v>-7.8</v>
      </c>
      <c r="T1105">
        <v>25.8</v>
      </c>
      <c r="V1105">
        <v>0</v>
      </c>
      <c r="X1105">
        <v>0</v>
      </c>
      <c r="Z1105">
        <v>0</v>
      </c>
      <c r="AB1105">
        <v>0</v>
      </c>
      <c r="AD1105">
        <v>2</v>
      </c>
      <c r="AM1105" s="26">
        <v>44203</v>
      </c>
      <c r="AN1105" s="27" t="s">
        <v>59</v>
      </c>
      <c r="AO1105" s="27">
        <v>0</v>
      </c>
      <c r="AP1105" s="28">
        <v>26488</v>
      </c>
    </row>
    <row r="1106" spans="1:42">
      <c r="A1106">
        <v>-75.72</v>
      </c>
      <c r="B1106">
        <v>45.38</v>
      </c>
      <c r="C1106" t="s">
        <v>31</v>
      </c>
      <c r="D1106">
        <v>6105976</v>
      </c>
      <c r="E1106">
        <v>44205</v>
      </c>
      <c r="F1106" t="s">
        <v>1228</v>
      </c>
      <c r="G1106">
        <v>2021</v>
      </c>
      <c r="H1106">
        <v>1</v>
      </c>
      <c r="I1106">
        <v>9</v>
      </c>
      <c r="J1106" t="str">
        <f t="shared" si="17"/>
        <v>Saturday</v>
      </c>
      <c r="K1106">
        <f>IFERROR(VLOOKUP(E1106,'holiday list'!$A$2:$E$106,5,FALSE),0)</f>
        <v>0</v>
      </c>
      <c r="L1106">
        <v>25316</v>
      </c>
      <c r="M1106" t="s">
        <v>32</v>
      </c>
      <c r="N1106">
        <v>-1</v>
      </c>
      <c r="P1106">
        <v>-9</v>
      </c>
      <c r="R1106">
        <v>-5</v>
      </c>
      <c r="T1106">
        <v>23</v>
      </c>
      <c r="V1106">
        <v>0</v>
      </c>
      <c r="X1106">
        <v>0</v>
      </c>
      <c r="Z1106">
        <v>0</v>
      </c>
      <c r="AB1106">
        <v>0</v>
      </c>
      <c r="AD1106">
        <v>2</v>
      </c>
      <c r="AM1106" s="26">
        <v>44204</v>
      </c>
      <c r="AN1106" s="27" t="s">
        <v>38</v>
      </c>
      <c r="AO1106" s="27">
        <v>0</v>
      </c>
      <c r="AP1106" s="28">
        <v>26429</v>
      </c>
    </row>
    <row r="1107" spans="1:42">
      <c r="A1107">
        <v>-75.72</v>
      </c>
      <c r="B1107">
        <v>45.38</v>
      </c>
      <c r="C1107" t="s">
        <v>31</v>
      </c>
      <c r="D1107">
        <v>6105976</v>
      </c>
      <c r="E1107">
        <v>44206</v>
      </c>
      <c r="F1107" t="s">
        <v>1229</v>
      </c>
      <c r="G1107">
        <v>2021</v>
      </c>
      <c r="H1107">
        <v>1</v>
      </c>
      <c r="I1107">
        <v>10</v>
      </c>
      <c r="J1107" t="str">
        <f t="shared" si="17"/>
        <v>Sunday</v>
      </c>
      <c r="K1107">
        <f>IFERROR(VLOOKUP(E1107,'holiday list'!$A$2:$E$106,5,FALSE),0)</f>
        <v>0</v>
      </c>
      <c r="L1107">
        <v>25197</v>
      </c>
      <c r="M1107" t="s">
        <v>32</v>
      </c>
      <c r="N1107">
        <v>-5</v>
      </c>
      <c r="P1107">
        <v>-10.5</v>
      </c>
      <c r="R1107">
        <v>-7.8</v>
      </c>
      <c r="T1107">
        <v>25.8</v>
      </c>
      <c r="V1107">
        <v>0</v>
      </c>
      <c r="X1107">
        <v>0</v>
      </c>
      <c r="Z1107">
        <v>0</v>
      </c>
      <c r="AB1107">
        <v>0</v>
      </c>
      <c r="AD1107">
        <v>2</v>
      </c>
      <c r="AM1107" s="26">
        <v>44205</v>
      </c>
      <c r="AN1107" s="27" t="s">
        <v>42</v>
      </c>
      <c r="AO1107" s="27">
        <v>0</v>
      </c>
      <c r="AP1107" s="28">
        <v>25316</v>
      </c>
    </row>
    <row r="1108" spans="1:42">
      <c r="A1108">
        <v>-75.72</v>
      </c>
      <c r="B1108">
        <v>45.38</v>
      </c>
      <c r="C1108" t="s">
        <v>31</v>
      </c>
      <c r="D1108">
        <v>6105976</v>
      </c>
      <c r="E1108">
        <v>44207</v>
      </c>
      <c r="F1108" t="s">
        <v>1230</v>
      </c>
      <c r="G1108">
        <v>2021</v>
      </c>
      <c r="H1108">
        <v>1</v>
      </c>
      <c r="I1108">
        <v>11</v>
      </c>
      <c r="J1108" t="str">
        <f t="shared" si="17"/>
        <v>Monday</v>
      </c>
      <c r="K1108">
        <f>IFERROR(VLOOKUP(E1108,'holiday list'!$A$2:$E$106,5,FALSE),0)</f>
        <v>0</v>
      </c>
      <c r="L1108">
        <v>25678</v>
      </c>
      <c r="M1108" t="s">
        <v>32</v>
      </c>
      <c r="N1108">
        <v>1</v>
      </c>
      <c r="P1108">
        <v>-10.5</v>
      </c>
      <c r="R1108">
        <v>-4.8</v>
      </c>
      <c r="T1108">
        <v>22.8</v>
      </c>
      <c r="V1108">
        <v>0</v>
      </c>
      <c r="X1108">
        <v>0</v>
      </c>
      <c r="Z1108">
        <v>1</v>
      </c>
      <c r="AB1108">
        <v>0.6</v>
      </c>
      <c r="AD1108">
        <v>2</v>
      </c>
      <c r="AM1108" s="26">
        <v>44206</v>
      </c>
      <c r="AN1108" s="27" t="s">
        <v>45</v>
      </c>
      <c r="AO1108" s="27">
        <v>0</v>
      </c>
      <c r="AP1108" s="28">
        <v>25197</v>
      </c>
    </row>
    <row r="1109" spans="1:42">
      <c r="A1109">
        <v>-75.72</v>
      </c>
      <c r="B1109">
        <v>45.38</v>
      </c>
      <c r="C1109" t="s">
        <v>31</v>
      </c>
      <c r="D1109">
        <v>6105976</v>
      </c>
      <c r="E1109">
        <v>44208</v>
      </c>
      <c r="F1109" t="s">
        <v>1231</v>
      </c>
      <c r="G1109">
        <v>2021</v>
      </c>
      <c r="H1109">
        <v>1</v>
      </c>
      <c r="I1109">
        <v>12</v>
      </c>
      <c r="J1109" t="str">
        <f t="shared" si="17"/>
        <v>Tuesday</v>
      </c>
      <c r="K1109">
        <f>IFERROR(VLOOKUP(E1109,'holiday list'!$A$2:$E$106,5,FALSE),0)</f>
        <v>0</v>
      </c>
      <c r="L1109">
        <v>25642</v>
      </c>
      <c r="M1109" t="s">
        <v>32</v>
      </c>
      <c r="N1109">
        <v>1.5</v>
      </c>
      <c r="P1109">
        <v>-1.5</v>
      </c>
      <c r="R1109">
        <v>0</v>
      </c>
      <c r="T1109">
        <v>18</v>
      </c>
      <c r="V1109">
        <v>0</v>
      </c>
      <c r="X1109">
        <v>0</v>
      </c>
      <c r="Z1109">
        <v>0</v>
      </c>
      <c r="AB1109">
        <v>0</v>
      </c>
      <c r="AD1109">
        <v>2</v>
      </c>
      <c r="AM1109" s="26">
        <v>44207</v>
      </c>
      <c r="AN1109" s="27" t="s">
        <v>36</v>
      </c>
      <c r="AO1109" s="27">
        <v>0</v>
      </c>
      <c r="AP1109" s="28">
        <v>25678</v>
      </c>
    </row>
    <row r="1110" spans="1:42">
      <c r="A1110">
        <v>-75.72</v>
      </c>
      <c r="B1110">
        <v>45.38</v>
      </c>
      <c r="C1110" t="s">
        <v>31</v>
      </c>
      <c r="D1110">
        <v>6105976</v>
      </c>
      <c r="E1110">
        <v>44209</v>
      </c>
      <c r="F1110" t="s">
        <v>1232</v>
      </c>
      <c r="G1110">
        <v>2021</v>
      </c>
      <c r="H1110">
        <v>1</v>
      </c>
      <c r="I1110">
        <v>13</v>
      </c>
      <c r="J1110" t="str">
        <f t="shared" si="17"/>
        <v>Wednesday</v>
      </c>
      <c r="K1110">
        <f>IFERROR(VLOOKUP(E1110,'holiday list'!$A$2:$E$106,5,FALSE),0)</f>
        <v>0</v>
      </c>
      <c r="L1110">
        <v>25565</v>
      </c>
      <c r="M1110" t="s">
        <v>32</v>
      </c>
      <c r="N1110">
        <v>1</v>
      </c>
      <c r="P1110">
        <v>-2</v>
      </c>
      <c r="R1110">
        <v>-0.5</v>
      </c>
      <c r="T1110">
        <v>18.5</v>
      </c>
      <c r="V1110">
        <v>0</v>
      </c>
      <c r="X1110">
        <v>5.6</v>
      </c>
      <c r="Z1110">
        <v>0</v>
      </c>
      <c r="AA1110" t="s">
        <v>33</v>
      </c>
      <c r="AB1110">
        <v>5.6</v>
      </c>
      <c r="AD1110">
        <v>1</v>
      </c>
      <c r="AM1110" s="26">
        <v>44208</v>
      </c>
      <c r="AN1110" s="27" t="s">
        <v>56</v>
      </c>
      <c r="AO1110" s="27">
        <v>0</v>
      </c>
      <c r="AP1110" s="28">
        <v>25642</v>
      </c>
    </row>
    <row r="1111" spans="1:42">
      <c r="A1111">
        <v>-75.72</v>
      </c>
      <c r="B1111">
        <v>45.38</v>
      </c>
      <c r="C1111" t="s">
        <v>31</v>
      </c>
      <c r="D1111">
        <v>6105976</v>
      </c>
      <c r="E1111">
        <v>44210</v>
      </c>
      <c r="F1111" t="s">
        <v>1233</v>
      </c>
      <c r="G1111">
        <v>2021</v>
      </c>
      <c r="H1111">
        <v>1</v>
      </c>
      <c r="I1111">
        <v>14</v>
      </c>
      <c r="J1111" t="str">
        <f t="shared" si="17"/>
        <v>Thursday</v>
      </c>
      <c r="K1111">
        <f>IFERROR(VLOOKUP(E1111,'holiday list'!$A$2:$E$106,5,FALSE),0)</f>
        <v>0</v>
      </c>
      <c r="L1111">
        <v>25170</v>
      </c>
      <c r="M1111" t="s">
        <v>32</v>
      </c>
      <c r="N1111">
        <v>1</v>
      </c>
      <c r="P1111">
        <v>-0.5</v>
      </c>
      <c r="R1111">
        <v>0.3</v>
      </c>
      <c r="T1111">
        <v>17.7</v>
      </c>
      <c r="V1111">
        <v>0</v>
      </c>
      <c r="X1111">
        <v>0</v>
      </c>
      <c r="Z1111">
        <v>0</v>
      </c>
      <c r="AB1111">
        <v>0</v>
      </c>
      <c r="AD1111">
        <v>0</v>
      </c>
      <c r="AM1111" s="26">
        <v>44209</v>
      </c>
      <c r="AN1111" s="27" t="s">
        <v>40</v>
      </c>
      <c r="AO1111" s="27">
        <v>0</v>
      </c>
      <c r="AP1111" s="28">
        <v>25565</v>
      </c>
    </row>
    <row r="1112" spans="1:42">
      <c r="A1112">
        <v>-75.72</v>
      </c>
      <c r="B1112">
        <v>45.38</v>
      </c>
      <c r="C1112" t="s">
        <v>31</v>
      </c>
      <c r="D1112">
        <v>6105976</v>
      </c>
      <c r="E1112">
        <v>44211</v>
      </c>
      <c r="F1112" t="s">
        <v>1234</v>
      </c>
      <c r="G1112">
        <v>2021</v>
      </c>
      <c r="H1112">
        <v>1</v>
      </c>
      <c r="I1112">
        <v>15</v>
      </c>
      <c r="J1112" t="str">
        <f t="shared" si="17"/>
        <v>Friday</v>
      </c>
      <c r="K1112">
        <f>IFERROR(VLOOKUP(E1112,'holiday list'!$A$2:$E$106,5,FALSE),0)</f>
        <v>0</v>
      </c>
      <c r="L1112">
        <v>24593</v>
      </c>
      <c r="M1112" t="s">
        <v>32</v>
      </c>
      <c r="N1112">
        <v>1</v>
      </c>
      <c r="P1112">
        <v>-2</v>
      </c>
      <c r="R1112">
        <v>-0.5</v>
      </c>
      <c r="T1112">
        <v>18.5</v>
      </c>
      <c r="V1112">
        <v>0</v>
      </c>
      <c r="X1112">
        <v>0</v>
      </c>
      <c r="Z1112">
        <v>10</v>
      </c>
      <c r="AB1112">
        <v>14</v>
      </c>
      <c r="AD1112">
        <v>0</v>
      </c>
      <c r="AM1112" s="26">
        <v>44210</v>
      </c>
      <c r="AN1112" s="27" t="s">
        <v>59</v>
      </c>
      <c r="AO1112" s="27">
        <v>0</v>
      </c>
      <c r="AP1112" s="28">
        <v>25170</v>
      </c>
    </row>
    <row r="1113" spans="1:42">
      <c r="A1113">
        <v>-75.72</v>
      </c>
      <c r="B1113">
        <v>45.38</v>
      </c>
      <c r="C1113" t="s">
        <v>31</v>
      </c>
      <c r="D1113">
        <v>6105976</v>
      </c>
      <c r="E1113">
        <v>44212</v>
      </c>
      <c r="F1113" t="s">
        <v>1235</v>
      </c>
      <c r="G1113">
        <v>2021</v>
      </c>
      <c r="H1113">
        <v>1</v>
      </c>
      <c r="I1113">
        <v>16</v>
      </c>
      <c r="J1113" t="str">
        <f t="shared" si="17"/>
        <v>Saturday</v>
      </c>
      <c r="K1113">
        <f>IFERROR(VLOOKUP(E1113,'holiday list'!$A$2:$E$106,5,FALSE),0)</f>
        <v>0</v>
      </c>
      <c r="L1113">
        <v>24355</v>
      </c>
      <c r="M1113" t="s">
        <v>32</v>
      </c>
      <c r="N1113">
        <v>1</v>
      </c>
      <c r="P1113">
        <v>-1</v>
      </c>
      <c r="R1113">
        <v>0</v>
      </c>
      <c r="T1113">
        <v>18</v>
      </c>
      <c r="V1113">
        <v>0</v>
      </c>
      <c r="X1113">
        <v>5.6</v>
      </c>
      <c r="Z1113">
        <v>6</v>
      </c>
      <c r="AB1113">
        <v>10.4</v>
      </c>
      <c r="AD1113">
        <v>10</v>
      </c>
      <c r="AM1113" s="26">
        <v>44211</v>
      </c>
      <c r="AN1113" s="27" t="s">
        <v>38</v>
      </c>
      <c r="AO1113" s="27">
        <v>0</v>
      </c>
      <c r="AP1113" s="28">
        <v>24593</v>
      </c>
    </row>
    <row r="1114" spans="1:42">
      <c r="A1114">
        <v>-75.72</v>
      </c>
      <c r="B1114">
        <v>45.38</v>
      </c>
      <c r="C1114" t="s">
        <v>31</v>
      </c>
      <c r="D1114">
        <v>6105976</v>
      </c>
      <c r="E1114">
        <v>44213</v>
      </c>
      <c r="F1114" t="s">
        <v>1236</v>
      </c>
      <c r="G1114">
        <v>2021</v>
      </c>
      <c r="H1114">
        <v>1</v>
      </c>
      <c r="I1114">
        <v>17</v>
      </c>
      <c r="J1114" t="str">
        <f t="shared" si="17"/>
        <v>Sunday</v>
      </c>
      <c r="K1114">
        <f>IFERROR(VLOOKUP(E1114,'holiday list'!$A$2:$E$106,5,FALSE),0)</f>
        <v>0</v>
      </c>
      <c r="L1114">
        <v>23838</v>
      </c>
      <c r="M1114" t="s">
        <v>32</v>
      </c>
      <c r="N1114">
        <v>0</v>
      </c>
      <c r="P1114">
        <v>-3.5</v>
      </c>
      <c r="R1114">
        <v>-1.8</v>
      </c>
      <c r="T1114">
        <v>19.8</v>
      </c>
      <c r="V1114">
        <v>0</v>
      </c>
      <c r="X1114">
        <v>0</v>
      </c>
      <c r="Y1114" t="s">
        <v>33</v>
      </c>
      <c r="Z1114">
        <v>0</v>
      </c>
      <c r="AB1114">
        <v>0</v>
      </c>
      <c r="AC1114" t="s">
        <v>33</v>
      </c>
      <c r="AD1114">
        <v>15</v>
      </c>
      <c r="AM1114" s="26">
        <v>44212</v>
      </c>
      <c r="AN1114" s="27" t="s">
        <v>42</v>
      </c>
      <c r="AO1114" s="27">
        <v>0</v>
      </c>
      <c r="AP1114" s="28">
        <v>24355</v>
      </c>
    </row>
    <row r="1115" spans="1:42">
      <c r="A1115">
        <v>-75.72</v>
      </c>
      <c r="B1115">
        <v>45.38</v>
      </c>
      <c r="C1115" t="s">
        <v>31</v>
      </c>
      <c r="D1115">
        <v>6105976</v>
      </c>
      <c r="E1115">
        <v>44214</v>
      </c>
      <c r="F1115" t="s">
        <v>1237</v>
      </c>
      <c r="G1115">
        <v>2021</v>
      </c>
      <c r="H1115">
        <v>1</v>
      </c>
      <c r="I1115">
        <v>18</v>
      </c>
      <c r="J1115" t="str">
        <f t="shared" si="17"/>
        <v>Monday</v>
      </c>
      <c r="K1115">
        <f>IFERROR(VLOOKUP(E1115,'holiday list'!$A$2:$E$106,5,FALSE),0)</f>
        <v>0</v>
      </c>
      <c r="L1115">
        <v>26624</v>
      </c>
      <c r="M1115" t="s">
        <v>32</v>
      </c>
      <c r="N1115">
        <v>-7</v>
      </c>
      <c r="P1115">
        <v>-10</v>
      </c>
      <c r="R1115">
        <v>-8.5</v>
      </c>
      <c r="T1115">
        <v>26.5</v>
      </c>
      <c r="V1115">
        <v>0</v>
      </c>
      <c r="X1115">
        <v>0</v>
      </c>
      <c r="Z1115">
        <v>0</v>
      </c>
      <c r="AB1115">
        <v>0</v>
      </c>
      <c r="AD1115">
        <v>15</v>
      </c>
      <c r="AM1115" s="26">
        <v>44213</v>
      </c>
      <c r="AN1115" s="27" t="s">
        <v>45</v>
      </c>
      <c r="AO1115" s="27">
        <v>0</v>
      </c>
      <c r="AP1115" s="28">
        <v>23838</v>
      </c>
    </row>
    <row r="1116" spans="1:42">
      <c r="A1116">
        <v>-75.72</v>
      </c>
      <c r="B1116">
        <v>45.38</v>
      </c>
      <c r="C1116" t="s">
        <v>31</v>
      </c>
      <c r="D1116">
        <v>6105976</v>
      </c>
      <c r="E1116">
        <v>44215</v>
      </c>
      <c r="F1116" t="s">
        <v>1238</v>
      </c>
      <c r="G1116">
        <v>2021</v>
      </c>
      <c r="H1116">
        <v>1</v>
      </c>
      <c r="I1116">
        <v>19</v>
      </c>
      <c r="J1116" t="str">
        <f t="shared" si="17"/>
        <v>Tuesday</v>
      </c>
      <c r="K1116">
        <f>IFERROR(VLOOKUP(E1116,'holiday list'!$A$2:$E$106,5,FALSE),0)</f>
        <v>0</v>
      </c>
      <c r="L1116">
        <v>27617</v>
      </c>
      <c r="M1116" t="s">
        <v>32</v>
      </c>
      <c r="N1116">
        <v>-7</v>
      </c>
      <c r="P1116">
        <v>-16</v>
      </c>
      <c r="R1116">
        <v>-11.5</v>
      </c>
      <c r="T1116">
        <v>29.5</v>
      </c>
      <c r="V1116">
        <v>0</v>
      </c>
      <c r="X1116">
        <v>0</v>
      </c>
      <c r="Z1116">
        <v>2</v>
      </c>
      <c r="AB1116">
        <v>1.4</v>
      </c>
      <c r="AD1116">
        <v>14</v>
      </c>
      <c r="AM1116" s="26">
        <v>44214</v>
      </c>
      <c r="AN1116" s="27" t="s">
        <v>36</v>
      </c>
      <c r="AO1116" s="27">
        <v>0</v>
      </c>
      <c r="AP1116" s="28">
        <v>26624</v>
      </c>
    </row>
    <row r="1117" spans="1:42">
      <c r="A1117">
        <v>-75.72</v>
      </c>
      <c r="B1117">
        <v>45.38</v>
      </c>
      <c r="C1117" t="s">
        <v>31</v>
      </c>
      <c r="D1117">
        <v>6105976</v>
      </c>
      <c r="E1117">
        <v>44216</v>
      </c>
      <c r="F1117" t="s">
        <v>1239</v>
      </c>
      <c r="G1117">
        <v>2021</v>
      </c>
      <c r="H1117">
        <v>1</v>
      </c>
      <c r="I1117">
        <v>20</v>
      </c>
      <c r="J1117" t="str">
        <f t="shared" si="17"/>
        <v>Wednesday</v>
      </c>
      <c r="K1117">
        <f>IFERROR(VLOOKUP(E1117,'holiday list'!$A$2:$E$106,5,FALSE),0)</f>
        <v>0</v>
      </c>
      <c r="L1117">
        <v>27258</v>
      </c>
      <c r="M1117" t="s">
        <v>32</v>
      </c>
      <c r="N1117">
        <v>-9</v>
      </c>
      <c r="P1117">
        <v>-11</v>
      </c>
      <c r="R1117">
        <v>-10</v>
      </c>
      <c r="T1117">
        <v>28</v>
      </c>
      <c r="V1117">
        <v>0</v>
      </c>
      <c r="X1117">
        <v>0</v>
      </c>
      <c r="Z1117">
        <v>5</v>
      </c>
      <c r="AB1117">
        <v>4</v>
      </c>
      <c r="AD1117">
        <v>15</v>
      </c>
      <c r="AM1117" s="26">
        <v>44215</v>
      </c>
      <c r="AN1117" s="27" t="s">
        <v>56</v>
      </c>
      <c r="AO1117" s="27">
        <v>0</v>
      </c>
      <c r="AP1117" s="28">
        <v>27617</v>
      </c>
    </row>
    <row r="1118" spans="1:42">
      <c r="A1118">
        <v>-75.72</v>
      </c>
      <c r="B1118">
        <v>45.38</v>
      </c>
      <c r="C1118" t="s">
        <v>31</v>
      </c>
      <c r="D1118">
        <v>6105976</v>
      </c>
      <c r="E1118">
        <v>44217</v>
      </c>
      <c r="F1118" t="s">
        <v>1240</v>
      </c>
      <c r="G1118">
        <v>2021</v>
      </c>
      <c r="H1118">
        <v>1</v>
      </c>
      <c r="I1118">
        <v>21</v>
      </c>
      <c r="J1118" t="str">
        <f t="shared" si="17"/>
        <v>Thursday</v>
      </c>
      <c r="K1118">
        <f>IFERROR(VLOOKUP(E1118,'holiday list'!$A$2:$E$106,5,FALSE),0)</f>
        <v>0</v>
      </c>
      <c r="L1118">
        <v>28242</v>
      </c>
      <c r="M1118" t="s">
        <v>32</v>
      </c>
      <c r="N1118">
        <v>-1.5</v>
      </c>
      <c r="P1118">
        <v>-16</v>
      </c>
      <c r="R1118">
        <v>-8.8000000000000007</v>
      </c>
      <c r="T1118">
        <v>26.8</v>
      </c>
      <c r="V1118">
        <v>0</v>
      </c>
      <c r="X1118">
        <v>0</v>
      </c>
      <c r="Z1118">
        <v>4</v>
      </c>
      <c r="AB1118">
        <v>2.6</v>
      </c>
      <c r="AD1118">
        <v>10</v>
      </c>
      <c r="AM1118" s="26">
        <v>44216</v>
      </c>
      <c r="AN1118" s="27" t="s">
        <v>40</v>
      </c>
      <c r="AO1118" s="27">
        <v>0</v>
      </c>
      <c r="AP1118" s="28">
        <v>27258</v>
      </c>
    </row>
    <row r="1119" spans="1:42">
      <c r="A1119">
        <v>-75.72</v>
      </c>
      <c r="B1119">
        <v>45.38</v>
      </c>
      <c r="C1119" t="s">
        <v>31</v>
      </c>
      <c r="D1119">
        <v>6105976</v>
      </c>
      <c r="E1119">
        <v>44218</v>
      </c>
      <c r="F1119" t="s">
        <v>1241</v>
      </c>
      <c r="G1119">
        <v>2021</v>
      </c>
      <c r="H1119">
        <v>1</v>
      </c>
      <c r="I1119">
        <v>22</v>
      </c>
      <c r="J1119" t="str">
        <f t="shared" si="17"/>
        <v>Friday</v>
      </c>
      <c r="K1119">
        <f>IFERROR(VLOOKUP(E1119,'holiday list'!$A$2:$E$106,5,FALSE),0)</f>
        <v>0</v>
      </c>
      <c r="L1119">
        <v>26982</v>
      </c>
      <c r="M1119" t="s">
        <v>32</v>
      </c>
      <c r="N1119">
        <v>-5</v>
      </c>
      <c r="P1119">
        <v>-8</v>
      </c>
      <c r="R1119">
        <v>-6.5</v>
      </c>
      <c r="T1119">
        <v>24.5</v>
      </c>
      <c r="V1119">
        <v>0</v>
      </c>
      <c r="X1119">
        <v>0</v>
      </c>
      <c r="Z1119">
        <v>0</v>
      </c>
      <c r="AA1119" t="s">
        <v>33</v>
      </c>
      <c r="AB1119">
        <v>0</v>
      </c>
      <c r="AD1119">
        <v>19</v>
      </c>
      <c r="AM1119" s="26">
        <v>44217</v>
      </c>
      <c r="AN1119" s="27" t="s">
        <v>59</v>
      </c>
      <c r="AO1119" s="27">
        <v>0</v>
      </c>
      <c r="AP1119" s="28">
        <v>28242</v>
      </c>
    </row>
    <row r="1120" spans="1:42">
      <c r="A1120">
        <v>-75.72</v>
      </c>
      <c r="B1120">
        <v>45.38</v>
      </c>
      <c r="C1120" t="s">
        <v>31</v>
      </c>
      <c r="D1120">
        <v>6105976</v>
      </c>
      <c r="E1120">
        <v>44219</v>
      </c>
      <c r="F1120" t="s">
        <v>1242</v>
      </c>
      <c r="G1120">
        <v>2021</v>
      </c>
      <c r="H1120">
        <v>1</v>
      </c>
      <c r="I1120">
        <v>23</v>
      </c>
      <c r="J1120" t="str">
        <f t="shared" si="17"/>
        <v>Saturday</v>
      </c>
      <c r="K1120">
        <f>IFERROR(VLOOKUP(E1120,'holiday list'!$A$2:$E$106,5,FALSE),0)</f>
        <v>0</v>
      </c>
      <c r="L1120">
        <v>27579</v>
      </c>
      <c r="M1120" t="s">
        <v>32</v>
      </c>
      <c r="N1120">
        <v>-13</v>
      </c>
      <c r="P1120">
        <v>-18</v>
      </c>
      <c r="R1120">
        <v>-15.5</v>
      </c>
      <c r="T1120">
        <v>33.5</v>
      </c>
      <c r="V1120">
        <v>0</v>
      </c>
      <c r="X1120">
        <v>0</v>
      </c>
      <c r="Z1120">
        <v>0</v>
      </c>
      <c r="AB1120">
        <v>0</v>
      </c>
      <c r="AD1120">
        <v>19</v>
      </c>
      <c r="AM1120" s="26">
        <v>44218</v>
      </c>
      <c r="AN1120" s="27" t="s">
        <v>38</v>
      </c>
      <c r="AO1120" s="27">
        <v>0</v>
      </c>
      <c r="AP1120" s="28">
        <v>26982</v>
      </c>
    </row>
    <row r="1121" spans="1:42">
      <c r="A1121">
        <v>-75.72</v>
      </c>
      <c r="B1121">
        <v>45.38</v>
      </c>
      <c r="C1121" t="s">
        <v>31</v>
      </c>
      <c r="D1121">
        <v>6105976</v>
      </c>
      <c r="E1121">
        <v>44220</v>
      </c>
      <c r="F1121" t="s">
        <v>1243</v>
      </c>
      <c r="G1121">
        <v>2021</v>
      </c>
      <c r="H1121">
        <v>1</v>
      </c>
      <c r="I1121">
        <v>24</v>
      </c>
      <c r="J1121" t="str">
        <f t="shared" si="17"/>
        <v>Sunday</v>
      </c>
      <c r="K1121">
        <f>IFERROR(VLOOKUP(E1121,'holiday list'!$A$2:$E$106,5,FALSE),0)</f>
        <v>0</v>
      </c>
      <c r="L1121">
        <v>27349</v>
      </c>
      <c r="M1121" t="s">
        <v>32</v>
      </c>
      <c r="N1121">
        <v>-10</v>
      </c>
      <c r="P1121">
        <v>-19</v>
      </c>
      <c r="R1121">
        <v>-14.5</v>
      </c>
      <c r="T1121">
        <v>32.5</v>
      </c>
      <c r="V1121">
        <v>0</v>
      </c>
      <c r="X1121">
        <v>0</v>
      </c>
      <c r="Z1121">
        <v>0</v>
      </c>
      <c r="AB1121">
        <v>0</v>
      </c>
      <c r="AD1121">
        <v>19</v>
      </c>
      <c r="AM1121" s="26">
        <v>44219</v>
      </c>
      <c r="AN1121" s="27" t="s">
        <v>42</v>
      </c>
      <c r="AO1121" s="27">
        <v>0</v>
      </c>
      <c r="AP1121" s="28">
        <v>27579</v>
      </c>
    </row>
    <row r="1122" spans="1:42">
      <c r="A1122">
        <v>-75.72</v>
      </c>
      <c r="B1122">
        <v>45.38</v>
      </c>
      <c r="C1122" t="s">
        <v>31</v>
      </c>
      <c r="D1122">
        <v>6105976</v>
      </c>
      <c r="E1122">
        <v>44221</v>
      </c>
      <c r="F1122" t="s">
        <v>1244</v>
      </c>
      <c r="G1122">
        <v>2021</v>
      </c>
      <c r="H1122">
        <v>1</v>
      </c>
      <c r="I1122">
        <v>25</v>
      </c>
      <c r="J1122" t="str">
        <f t="shared" si="17"/>
        <v>Monday</v>
      </c>
      <c r="K1122">
        <f>IFERROR(VLOOKUP(E1122,'holiday list'!$A$2:$E$106,5,FALSE),0)</f>
        <v>0</v>
      </c>
      <c r="L1122">
        <v>27873</v>
      </c>
      <c r="M1122" t="s">
        <v>32</v>
      </c>
      <c r="N1122">
        <v>-6</v>
      </c>
      <c r="P1122">
        <v>-19</v>
      </c>
      <c r="R1122">
        <v>-12.5</v>
      </c>
      <c r="T1122">
        <v>30.5</v>
      </c>
      <c r="V1122">
        <v>0</v>
      </c>
      <c r="X1122">
        <v>0</v>
      </c>
      <c r="Z1122">
        <v>1</v>
      </c>
      <c r="AB1122">
        <v>0.6</v>
      </c>
      <c r="AD1122">
        <v>17</v>
      </c>
      <c r="AM1122" s="26">
        <v>44220</v>
      </c>
      <c r="AN1122" s="27" t="s">
        <v>45</v>
      </c>
      <c r="AO1122" s="27">
        <v>0</v>
      </c>
      <c r="AP1122" s="28">
        <v>27349</v>
      </c>
    </row>
    <row r="1123" spans="1:42">
      <c r="A1123">
        <v>-75.72</v>
      </c>
      <c r="B1123">
        <v>45.38</v>
      </c>
      <c r="C1123" t="s">
        <v>31</v>
      </c>
      <c r="D1123">
        <v>6105976</v>
      </c>
      <c r="E1123">
        <v>44222</v>
      </c>
      <c r="F1123" t="s">
        <v>1245</v>
      </c>
      <c r="G1123">
        <v>2021</v>
      </c>
      <c r="H1123">
        <v>1</v>
      </c>
      <c r="I1123">
        <v>26</v>
      </c>
      <c r="J1123" t="str">
        <f t="shared" si="17"/>
        <v>Tuesday</v>
      </c>
      <c r="K1123">
        <f>IFERROR(VLOOKUP(E1123,'holiday list'!$A$2:$E$106,5,FALSE),0)</f>
        <v>0</v>
      </c>
      <c r="L1123">
        <v>27142</v>
      </c>
      <c r="M1123" t="s">
        <v>32</v>
      </c>
      <c r="N1123">
        <v>-3.5</v>
      </c>
      <c r="P1123">
        <v>-8.5</v>
      </c>
      <c r="R1123">
        <v>-6</v>
      </c>
      <c r="T1123">
        <v>24</v>
      </c>
      <c r="V1123">
        <v>0</v>
      </c>
      <c r="X1123">
        <v>0</v>
      </c>
      <c r="Z1123">
        <v>7</v>
      </c>
      <c r="AB1123">
        <v>7</v>
      </c>
      <c r="AD1123">
        <v>18</v>
      </c>
      <c r="AM1123" s="26">
        <v>44221</v>
      </c>
      <c r="AN1123" s="27" t="s">
        <v>36</v>
      </c>
      <c r="AO1123" s="27">
        <v>0</v>
      </c>
      <c r="AP1123" s="28">
        <v>27873</v>
      </c>
    </row>
    <row r="1124" spans="1:42">
      <c r="A1124">
        <v>-75.72</v>
      </c>
      <c r="B1124">
        <v>45.38</v>
      </c>
      <c r="C1124" t="s">
        <v>31</v>
      </c>
      <c r="D1124">
        <v>6105976</v>
      </c>
      <c r="E1124">
        <v>44223</v>
      </c>
      <c r="F1124" t="s">
        <v>1246</v>
      </c>
      <c r="G1124">
        <v>2021</v>
      </c>
      <c r="H1124">
        <v>1</v>
      </c>
      <c r="I1124">
        <v>27</v>
      </c>
      <c r="J1124" t="str">
        <f t="shared" si="17"/>
        <v>Wednesday</v>
      </c>
      <c r="K1124">
        <f>IFERROR(VLOOKUP(E1124,'holiday list'!$A$2:$E$106,5,FALSE),0)</f>
        <v>0</v>
      </c>
      <c r="L1124">
        <v>26848</v>
      </c>
      <c r="M1124" t="s">
        <v>32</v>
      </c>
      <c r="N1124">
        <v>-3</v>
      </c>
      <c r="P1124">
        <v>-8</v>
      </c>
      <c r="R1124">
        <v>-5.5</v>
      </c>
      <c r="T1124">
        <v>23.5</v>
      </c>
      <c r="V1124">
        <v>0</v>
      </c>
      <c r="X1124">
        <v>0</v>
      </c>
      <c r="Z1124">
        <v>0</v>
      </c>
      <c r="AB1124">
        <v>0</v>
      </c>
      <c r="AD1124">
        <v>24</v>
      </c>
      <c r="AM1124" s="26">
        <v>44222</v>
      </c>
      <c r="AN1124" s="27" t="s">
        <v>56</v>
      </c>
      <c r="AO1124" s="27">
        <v>0</v>
      </c>
      <c r="AP1124" s="28">
        <v>27142</v>
      </c>
    </row>
    <row r="1125" spans="1:42">
      <c r="A1125">
        <v>-75.72</v>
      </c>
      <c r="B1125">
        <v>45.38</v>
      </c>
      <c r="C1125" t="s">
        <v>31</v>
      </c>
      <c r="D1125">
        <v>6105976</v>
      </c>
      <c r="E1125">
        <v>44224</v>
      </c>
      <c r="F1125" t="s">
        <v>1247</v>
      </c>
      <c r="G1125">
        <v>2021</v>
      </c>
      <c r="H1125">
        <v>1</v>
      </c>
      <c r="I1125">
        <v>28</v>
      </c>
      <c r="J1125" t="str">
        <f t="shared" si="17"/>
        <v>Thursday</v>
      </c>
      <c r="K1125">
        <f>IFERROR(VLOOKUP(E1125,'holiday list'!$A$2:$E$106,5,FALSE),0)</f>
        <v>0</v>
      </c>
      <c r="L1125">
        <v>28176</v>
      </c>
      <c r="M1125" t="s">
        <v>32</v>
      </c>
      <c r="N1125">
        <v>-11</v>
      </c>
      <c r="P1125">
        <v>-12.5</v>
      </c>
      <c r="R1125">
        <v>-11.8</v>
      </c>
      <c r="T1125">
        <v>29.8</v>
      </c>
      <c r="V1125">
        <v>0</v>
      </c>
      <c r="X1125">
        <v>0</v>
      </c>
      <c r="Z1125">
        <v>0</v>
      </c>
      <c r="AB1125">
        <v>0</v>
      </c>
      <c r="AD1125">
        <v>24</v>
      </c>
      <c r="AM1125" s="26">
        <v>44223</v>
      </c>
      <c r="AN1125" s="27" t="s">
        <v>40</v>
      </c>
      <c r="AO1125" s="27">
        <v>0</v>
      </c>
      <c r="AP1125" s="28">
        <v>26848</v>
      </c>
    </row>
    <row r="1126" spans="1:42">
      <c r="A1126">
        <v>-75.72</v>
      </c>
      <c r="B1126">
        <v>45.38</v>
      </c>
      <c r="C1126" t="s">
        <v>31</v>
      </c>
      <c r="D1126">
        <v>6105976</v>
      </c>
      <c r="E1126">
        <v>44225</v>
      </c>
      <c r="F1126" t="s">
        <v>1248</v>
      </c>
      <c r="G1126">
        <v>2021</v>
      </c>
      <c r="H1126">
        <v>1</v>
      </c>
      <c r="I1126">
        <v>29</v>
      </c>
      <c r="J1126" t="str">
        <f t="shared" si="17"/>
        <v>Friday</v>
      </c>
      <c r="K1126">
        <f>IFERROR(VLOOKUP(E1126,'holiday list'!$A$2:$E$106,5,FALSE),0)</f>
        <v>0</v>
      </c>
      <c r="L1126">
        <v>29204</v>
      </c>
      <c r="M1126" t="s">
        <v>32</v>
      </c>
      <c r="N1126">
        <v>-11</v>
      </c>
      <c r="P1126">
        <v>-20</v>
      </c>
      <c r="R1126">
        <v>-15.5</v>
      </c>
      <c r="T1126">
        <v>33.5</v>
      </c>
      <c r="V1126">
        <v>0</v>
      </c>
      <c r="X1126">
        <v>0</v>
      </c>
      <c r="Z1126">
        <v>0</v>
      </c>
      <c r="AB1126">
        <v>0</v>
      </c>
      <c r="AD1126">
        <v>20</v>
      </c>
      <c r="AM1126" s="26">
        <v>44224</v>
      </c>
      <c r="AN1126" s="27" t="s">
        <v>59</v>
      </c>
      <c r="AO1126" s="27">
        <v>0</v>
      </c>
      <c r="AP1126" s="28">
        <v>28176</v>
      </c>
    </row>
    <row r="1127" spans="1:42">
      <c r="A1127">
        <v>-75.72</v>
      </c>
      <c r="B1127">
        <v>45.38</v>
      </c>
      <c r="C1127" t="s">
        <v>31</v>
      </c>
      <c r="D1127">
        <v>6105976</v>
      </c>
      <c r="E1127">
        <v>44226</v>
      </c>
      <c r="F1127" t="s">
        <v>1249</v>
      </c>
      <c r="G1127">
        <v>2021</v>
      </c>
      <c r="H1127">
        <v>1</v>
      </c>
      <c r="I1127">
        <v>30</v>
      </c>
      <c r="J1127" t="str">
        <f t="shared" si="17"/>
        <v>Saturday</v>
      </c>
      <c r="K1127">
        <f>IFERROR(VLOOKUP(E1127,'holiday list'!$A$2:$E$106,5,FALSE),0)</f>
        <v>0</v>
      </c>
      <c r="L1127">
        <v>27682</v>
      </c>
      <c r="M1127" t="s">
        <v>32</v>
      </c>
      <c r="N1127">
        <v>-10</v>
      </c>
      <c r="P1127">
        <v>-19</v>
      </c>
      <c r="R1127">
        <v>-14.5</v>
      </c>
      <c r="T1127">
        <v>32.5</v>
      </c>
      <c r="V1127">
        <v>0</v>
      </c>
      <c r="X1127">
        <v>0</v>
      </c>
      <c r="Z1127">
        <v>0</v>
      </c>
      <c r="AB1127">
        <v>0</v>
      </c>
      <c r="AD1127">
        <v>20</v>
      </c>
      <c r="AM1127" s="26">
        <v>44225</v>
      </c>
      <c r="AN1127" s="27" t="s">
        <v>38</v>
      </c>
      <c r="AO1127" s="27">
        <v>0</v>
      </c>
      <c r="AP1127" s="28">
        <v>29204</v>
      </c>
    </row>
    <row r="1128" spans="1:42">
      <c r="A1128">
        <v>-75.72</v>
      </c>
      <c r="B1128">
        <v>45.38</v>
      </c>
      <c r="C1128" t="s">
        <v>31</v>
      </c>
      <c r="D1128">
        <v>6105976</v>
      </c>
      <c r="E1128">
        <v>44227</v>
      </c>
      <c r="F1128" t="s">
        <v>1250</v>
      </c>
      <c r="G1128">
        <v>2021</v>
      </c>
      <c r="H1128">
        <v>1</v>
      </c>
      <c r="I1128">
        <v>31</v>
      </c>
      <c r="J1128" t="str">
        <f t="shared" si="17"/>
        <v>Sunday</v>
      </c>
      <c r="K1128">
        <f>IFERROR(VLOOKUP(E1128,'holiday list'!$A$2:$E$106,5,FALSE),0)</f>
        <v>0</v>
      </c>
      <c r="L1128">
        <v>27240</v>
      </c>
      <c r="M1128" t="s">
        <v>32</v>
      </c>
      <c r="N1128">
        <v>-11</v>
      </c>
      <c r="P1128">
        <v>-20</v>
      </c>
      <c r="R1128">
        <v>-15.5</v>
      </c>
      <c r="T1128">
        <v>33.5</v>
      </c>
      <c r="V1128">
        <v>0</v>
      </c>
      <c r="X1128">
        <v>0</v>
      </c>
      <c r="Z1128">
        <v>0</v>
      </c>
      <c r="AB1128">
        <v>0</v>
      </c>
      <c r="AD1128">
        <v>20</v>
      </c>
      <c r="AM1128" s="26">
        <v>44226</v>
      </c>
      <c r="AN1128" s="27" t="s">
        <v>42</v>
      </c>
      <c r="AO1128" s="27">
        <v>0</v>
      </c>
      <c r="AP1128" s="28">
        <v>27682</v>
      </c>
    </row>
    <row r="1129" spans="1:42">
      <c r="A1129">
        <v>-75.72</v>
      </c>
      <c r="B1129">
        <v>45.38</v>
      </c>
      <c r="C1129" t="s">
        <v>31</v>
      </c>
      <c r="D1129">
        <v>6105976</v>
      </c>
      <c r="E1129">
        <v>44228</v>
      </c>
      <c r="F1129" t="s">
        <v>1251</v>
      </c>
      <c r="G1129">
        <v>2021</v>
      </c>
      <c r="H1129">
        <v>2</v>
      </c>
      <c r="I1129">
        <v>1</v>
      </c>
      <c r="J1129" t="str">
        <f t="shared" si="17"/>
        <v>Monday</v>
      </c>
      <c r="K1129">
        <f>IFERROR(VLOOKUP(E1129,'holiday list'!$A$2:$E$106,5,FALSE),0)</f>
        <v>0</v>
      </c>
      <c r="L1129">
        <v>28373</v>
      </c>
      <c r="M1129" t="s">
        <v>32</v>
      </c>
      <c r="N1129">
        <v>-5</v>
      </c>
      <c r="P1129">
        <v>-23</v>
      </c>
      <c r="R1129">
        <v>-14</v>
      </c>
      <c r="T1129">
        <v>32</v>
      </c>
      <c r="V1129">
        <v>0</v>
      </c>
      <c r="X1129">
        <v>0</v>
      </c>
      <c r="Z1129">
        <v>0</v>
      </c>
      <c r="AA1129" t="s">
        <v>33</v>
      </c>
      <c r="AB1129">
        <v>0</v>
      </c>
      <c r="AD1129">
        <v>20</v>
      </c>
      <c r="AM1129" s="26">
        <v>44227</v>
      </c>
      <c r="AN1129" s="27" t="s">
        <v>45</v>
      </c>
      <c r="AO1129" s="27">
        <v>0</v>
      </c>
      <c r="AP1129" s="28">
        <v>27240</v>
      </c>
    </row>
    <row r="1130" spans="1:42">
      <c r="A1130">
        <v>-75.72</v>
      </c>
      <c r="B1130">
        <v>45.38</v>
      </c>
      <c r="C1130" t="s">
        <v>31</v>
      </c>
      <c r="D1130">
        <v>6105976</v>
      </c>
      <c r="E1130">
        <v>44229</v>
      </c>
      <c r="F1130" t="s">
        <v>117</v>
      </c>
      <c r="G1130">
        <v>2021</v>
      </c>
      <c r="H1130">
        <v>2</v>
      </c>
      <c r="I1130">
        <v>2</v>
      </c>
      <c r="J1130" t="str">
        <f t="shared" si="17"/>
        <v>Tuesday</v>
      </c>
      <c r="K1130">
        <f>IFERROR(VLOOKUP(E1130,'holiday list'!$A$2:$E$106,5,FALSE),0)</f>
        <v>1</v>
      </c>
      <c r="L1130">
        <v>28088</v>
      </c>
      <c r="M1130" t="s">
        <v>32</v>
      </c>
      <c r="N1130">
        <v>2</v>
      </c>
      <c r="P1130">
        <v>-13.5</v>
      </c>
      <c r="R1130">
        <v>-5.8</v>
      </c>
      <c r="T1130">
        <v>23.8</v>
      </c>
      <c r="V1130">
        <v>0</v>
      </c>
      <c r="X1130">
        <v>0</v>
      </c>
      <c r="Z1130">
        <v>2</v>
      </c>
      <c r="AB1130">
        <v>1.8</v>
      </c>
      <c r="AD1130">
        <v>19</v>
      </c>
      <c r="AM1130" s="26">
        <v>44228</v>
      </c>
      <c r="AN1130" s="27" t="s">
        <v>36</v>
      </c>
      <c r="AO1130" s="27">
        <v>0</v>
      </c>
      <c r="AP1130" s="28">
        <v>28373</v>
      </c>
    </row>
    <row r="1131" spans="1:42">
      <c r="A1131">
        <v>-75.72</v>
      </c>
      <c r="B1131">
        <v>45.38</v>
      </c>
      <c r="C1131" t="s">
        <v>31</v>
      </c>
      <c r="D1131">
        <v>6105976</v>
      </c>
      <c r="E1131">
        <v>44230</v>
      </c>
      <c r="F1131" t="s">
        <v>1252</v>
      </c>
      <c r="G1131">
        <v>2021</v>
      </c>
      <c r="H1131">
        <v>2</v>
      </c>
      <c r="I1131">
        <v>3</v>
      </c>
      <c r="J1131" t="str">
        <f t="shared" si="17"/>
        <v>Wednesday</v>
      </c>
      <c r="K1131">
        <f>IFERROR(VLOOKUP(E1131,'holiday list'!$A$2:$E$106,5,FALSE),0)</f>
        <v>0</v>
      </c>
      <c r="L1131">
        <v>26179</v>
      </c>
      <c r="M1131" t="s">
        <v>32</v>
      </c>
      <c r="N1131">
        <v>2.5</v>
      </c>
      <c r="P1131">
        <v>-4.5</v>
      </c>
      <c r="R1131">
        <v>-1</v>
      </c>
      <c r="T1131">
        <v>19</v>
      </c>
      <c r="V1131">
        <v>0</v>
      </c>
      <c r="X1131">
        <v>0</v>
      </c>
      <c r="Z1131">
        <v>0</v>
      </c>
      <c r="AB1131">
        <v>0</v>
      </c>
      <c r="AD1131">
        <v>20</v>
      </c>
      <c r="AM1131" s="26">
        <v>44229</v>
      </c>
      <c r="AN1131" s="27" t="s">
        <v>56</v>
      </c>
      <c r="AO1131" s="27">
        <v>1</v>
      </c>
      <c r="AP1131" s="28">
        <v>28088</v>
      </c>
    </row>
    <row r="1132" spans="1:42">
      <c r="A1132">
        <v>-75.72</v>
      </c>
      <c r="B1132">
        <v>45.38</v>
      </c>
      <c r="C1132" t="s">
        <v>31</v>
      </c>
      <c r="D1132">
        <v>6105976</v>
      </c>
      <c r="E1132">
        <v>44231</v>
      </c>
      <c r="F1132" t="s">
        <v>1253</v>
      </c>
      <c r="G1132">
        <v>2021</v>
      </c>
      <c r="H1132">
        <v>2</v>
      </c>
      <c r="I1132">
        <v>4</v>
      </c>
      <c r="J1132" t="str">
        <f t="shared" si="17"/>
        <v>Thursday</v>
      </c>
      <c r="K1132">
        <f>IFERROR(VLOOKUP(E1132,'holiday list'!$A$2:$E$106,5,FALSE),0)</f>
        <v>0</v>
      </c>
      <c r="L1132">
        <v>25399</v>
      </c>
      <c r="M1132" t="s">
        <v>32</v>
      </c>
      <c r="N1132">
        <v>2</v>
      </c>
      <c r="P1132">
        <v>-8.5</v>
      </c>
      <c r="R1132">
        <v>-3.3</v>
      </c>
      <c r="T1132">
        <v>21.3</v>
      </c>
      <c r="V1132">
        <v>0</v>
      </c>
      <c r="X1132">
        <v>0</v>
      </c>
      <c r="Z1132">
        <v>1</v>
      </c>
      <c r="AB1132">
        <v>1</v>
      </c>
      <c r="AD1132">
        <v>20</v>
      </c>
      <c r="AM1132" s="26">
        <v>44230</v>
      </c>
      <c r="AN1132" s="27" t="s">
        <v>40</v>
      </c>
      <c r="AO1132" s="27">
        <v>0</v>
      </c>
      <c r="AP1132" s="28">
        <v>26179</v>
      </c>
    </row>
    <row r="1133" spans="1:42">
      <c r="A1133">
        <v>-75.72</v>
      </c>
      <c r="B1133">
        <v>45.38</v>
      </c>
      <c r="C1133" t="s">
        <v>31</v>
      </c>
      <c r="D1133">
        <v>6105976</v>
      </c>
      <c r="E1133">
        <v>44232</v>
      </c>
      <c r="F1133" t="s">
        <v>1254</v>
      </c>
      <c r="G1133">
        <v>2021</v>
      </c>
      <c r="H1133">
        <v>2</v>
      </c>
      <c r="I1133">
        <v>5</v>
      </c>
      <c r="J1133" t="str">
        <f t="shared" si="17"/>
        <v>Friday</v>
      </c>
      <c r="K1133">
        <f>IFERROR(VLOOKUP(E1133,'holiday list'!$A$2:$E$106,5,FALSE),0)</f>
        <v>0</v>
      </c>
      <c r="L1133">
        <v>26613</v>
      </c>
      <c r="M1133" t="s">
        <v>32</v>
      </c>
      <c r="N1133">
        <v>2</v>
      </c>
      <c r="P1133">
        <v>-11</v>
      </c>
      <c r="R1133">
        <v>-4.5</v>
      </c>
      <c r="T1133">
        <v>22.5</v>
      </c>
      <c r="V1133">
        <v>0</v>
      </c>
      <c r="X1133">
        <v>0</v>
      </c>
      <c r="Z1133">
        <v>2</v>
      </c>
      <c r="AB1133">
        <v>1.8</v>
      </c>
      <c r="AD1133">
        <v>19</v>
      </c>
      <c r="AM1133" s="26">
        <v>44231</v>
      </c>
      <c r="AN1133" s="27" t="s">
        <v>59</v>
      </c>
      <c r="AO1133" s="27">
        <v>0</v>
      </c>
      <c r="AP1133" s="28">
        <v>25399</v>
      </c>
    </row>
    <row r="1134" spans="1:42">
      <c r="A1134">
        <v>-75.72</v>
      </c>
      <c r="B1134">
        <v>45.38</v>
      </c>
      <c r="C1134" t="s">
        <v>31</v>
      </c>
      <c r="D1134">
        <v>6105976</v>
      </c>
      <c r="E1134">
        <v>44233</v>
      </c>
      <c r="F1134" t="s">
        <v>1255</v>
      </c>
      <c r="G1134">
        <v>2021</v>
      </c>
      <c r="H1134">
        <v>2</v>
      </c>
      <c r="I1134">
        <v>6</v>
      </c>
      <c r="J1134" t="str">
        <f t="shared" si="17"/>
        <v>Saturday</v>
      </c>
      <c r="K1134">
        <f>IFERROR(VLOOKUP(E1134,'holiday list'!$A$2:$E$106,5,FALSE),0)</f>
        <v>0</v>
      </c>
      <c r="L1134">
        <v>25499</v>
      </c>
      <c r="M1134" t="s">
        <v>32</v>
      </c>
      <c r="N1134">
        <v>-4</v>
      </c>
      <c r="P1134">
        <v>-11</v>
      </c>
      <c r="R1134">
        <v>-7.5</v>
      </c>
      <c r="T1134">
        <v>25.5</v>
      </c>
      <c r="V1134">
        <v>0</v>
      </c>
      <c r="X1134">
        <v>0</v>
      </c>
      <c r="Z1134">
        <v>0</v>
      </c>
      <c r="AB1134">
        <v>0</v>
      </c>
      <c r="AD1134">
        <v>18</v>
      </c>
      <c r="AM1134" s="26">
        <v>44232</v>
      </c>
      <c r="AN1134" s="27" t="s">
        <v>38</v>
      </c>
      <c r="AO1134" s="27">
        <v>0</v>
      </c>
      <c r="AP1134" s="28">
        <v>26613</v>
      </c>
    </row>
    <row r="1135" spans="1:42">
      <c r="A1135">
        <v>-75.72</v>
      </c>
      <c r="B1135">
        <v>45.38</v>
      </c>
      <c r="C1135" t="s">
        <v>31</v>
      </c>
      <c r="D1135">
        <v>6105976</v>
      </c>
      <c r="E1135">
        <v>44234</v>
      </c>
      <c r="F1135" t="s">
        <v>1256</v>
      </c>
      <c r="G1135">
        <v>2021</v>
      </c>
      <c r="H1135">
        <v>2</v>
      </c>
      <c r="I1135">
        <v>7</v>
      </c>
      <c r="J1135" t="str">
        <f t="shared" si="17"/>
        <v>Sunday</v>
      </c>
      <c r="K1135">
        <f>IFERROR(VLOOKUP(E1135,'holiday list'!$A$2:$E$106,5,FALSE),0)</f>
        <v>0</v>
      </c>
      <c r="L1135">
        <v>25637</v>
      </c>
      <c r="M1135" t="s">
        <v>32</v>
      </c>
      <c r="N1135">
        <v>-4</v>
      </c>
      <c r="P1135">
        <v>-12</v>
      </c>
      <c r="R1135">
        <v>-8</v>
      </c>
      <c r="T1135">
        <v>26</v>
      </c>
      <c r="V1135">
        <v>0</v>
      </c>
      <c r="X1135">
        <v>0</v>
      </c>
      <c r="Z1135">
        <v>4</v>
      </c>
      <c r="AB1135">
        <v>2.8</v>
      </c>
      <c r="AD1135">
        <v>19</v>
      </c>
      <c r="AM1135" s="26">
        <v>44233</v>
      </c>
      <c r="AN1135" s="27" t="s">
        <v>42</v>
      </c>
      <c r="AO1135" s="27">
        <v>0</v>
      </c>
      <c r="AP1135" s="28">
        <v>25499</v>
      </c>
    </row>
    <row r="1136" spans="1:42">
      <c r="A1136">
        <v>-75.72</v>
      </c>
      <c r="B1136">
        <v>45.38</v>
      </c>
      <c r="C1136" t="s">
        <v>31</v>
      </c>
      <c r="D1136">
        <v>6105976</v>
      </c>
      <c r="E1136">
        <v>44235</v>
      </c>
      <c r="F1136" t="s">
        <v>1257</v>
      </c>
      <c r="G1136">
        <v>2021</v>
      </c>
      <c r="H1136">
        <v>2</v>
      </c>
      <c r="I1136">
        <v>8</v>
      </c>
      <c r="J1136" t="str">
        <f t="shared" si="17"/>
        <v>Monday</v>
      </c>
      <c r="K1136">
        <f>IFERROR(VLOOKUP(E1136,'holiday list'!$A$2:$E$106,5,FALSE),0)</f>
        <v>0</v>
      </c>
      <c r="L1136">
        <v>27131</v>
      </c>
      <c r="M1136" t="s">
        <v>32</v>
      </c>
      <c r="N1136">
        <v>-6</v>
      </c>
      <c r="P1136">
        <v>-20.5</v>
      </c>
      <c r="R1136">
        <v>-13.3</v>
      </c>
      <c r="T1136">
        <v>31.3</v>
      </c>
      <c r="V1136">
        <v>0</v>
      </c>
      <c r="X1136">
        <v>0</v>
      </c>
      <c r="Z1136">
        <v>1</v>
      </c>
      <c r="AB1136">
        <v>0.6</v>
      </c>
      <c r="AD1136">
        <v>20</v>
      </c>
      <c r="AM1136" s="26">
        <v>44234</v>
      </c>
      <c r="AN1136" s="27" t="s">
        <v>45</v>
      </c>
      <c r="AO1136" s="27">
        <v>0</v>
      </c>
      <c r="AP1136" s="28">
        <v>25637</v>
      </c>
    </row>
    <row r="1137" spans="1:42">
      <c r="A1137">
        <v>-75.72</v>
      </c>
      <c r="B1137">
        <v>45.38</v>
      </c>
      <c r="C1137" t="s">
        <v>31</v>
      </c>
      <c r="D1137">
        <v>6105976</v>
      </c>
      <c r="E1137">
        <v>44236</v>
      </c>
      <c r="F1137" t="s">
        <v>1258</v>
      </c>
      <c r="G1137">
        <v>2021</v>
      </c>
      <c r="H1137">
        <v>2</v>
      </c>
      <c r="I1137">
        <v>9</v>
      </c>
      <c r="J1137" t="str">
        <f t="shared" si="17"/>
        <v>Tuesday</v>
      </c>
      <c r="K1137">
        <f>IFERROR(VLOOKUP(E1137,'holiday list'!$A$2:$E$106,5,FALSE),0)</f>
        <v>0</v>
      </c>
      <c r="L1137">
        <v>27773</v>
      </c>
      <c r="M1137" t="s">
        <v>32</v>
      </c>
      <c r="N1137">
        <v>-4</v>
      </c>
      <c r="P1137">
        <v>-15</v>
      </c>
      <c r="R1137">
        <v>-9.5</v>
      </c>
      <c r="T1137">
        <v>27.5</v>
      </c>
      <c r="V1137">
        <v>0</v>
      </c>
      <c r="X1137">
        <v>0</v>
      </c>
      <c r="Z1137">
        <v>1</v>
      </c>
      <c r="AB1137">
        <v>0.6</v>
      </c>
      <c r="AD1137">
        <v>20</v>
      </c>
      <c r="AM1137" s="26">
        <v>44235</v>
      </c>
      <c r="AN1137" s="27" t="s">
        <v>36</v>
      </c>
      <c r="AO1137" s="27">
        <v>0</v>
      </c>
      <c r="AP1137" s="28">
        <v>27131</v>
      </c>
    </row>
    <row r="1138" spans="1:42">
      <c r="A1138">
        <v>-75.72</v>
      </c>
      <c r="B1138">
        <v>45.38</v>
      </c>
      <c r="C1138" t="s">
        <v>31</v>
      </c>
      <c r="D1138">
        <v>6105976</v>
      </c>
      <c r="E1138">
        <v>44237</v>
      </c>
      <c r="F1138" t="s">
        <v>1259</v>
      </c>
      <c r="G1138">
        <v>2021</v>
      </c>
      <c r="H1138">
        <v>2</v>
      </c>
      <c r="I1138">
        <v>10</v>
      </c>
      <c r="J1138" t="str">
        <f t="shared" si="17"/>
        <v>Wednesday</v>
      </c>
      <c r="K1138">
        <f>IFERROR(VLOOKUP(E1138,'holiday list'!$A$2:$E$106,5,FALSE),0)</f>
        <v>0</v>
      </c>
      <c r="L1138">
        <v>27642</v>
      </c>
      <c r="M1138" t="s">
        <v>32</v>
      </c>
      <c r="N1138">
        <v>-6</v>
      </c>
      <c r="P1138">
        <v>-14.5</v>
      </c>
      <c r="R1138">
        <v>-10.3</v>
      </c>
      <c r="T1138">
        <v>28.3</v>
      </c>
      <c r="V1138">
        <v>0</v>
      </c>
      <c r="X1138">
        <v>0</v>
      </c>
      <c r="Z1138">
        <v>0</v>
      </c>
      <c r="AB1138">
        <v>0</v>
      </c>
      <c r="AD1138">
        <v>20</v>
      </c>
      <c r="AM1138" s="26">
        <v>44236</v>
      </c>
      <c r="AN1138" s="27" t="s">
        <v>56</v>
      </c>
      <c r="AO1138" s="27">
        <v>0</v>
      </c>
      <c r="AP1138" s="28">
        <v>27773</v>
      </c>
    </row>
    <row r="1139" spans="1:42">
      <c r="A1139">
        <v>-75.72</v>
      </c>
      <c r="B1139">
        <v>45.38</v>
      </c>
      <c r="C1139" t="s">
        <v>31</v>
      </c>
      <c r="D1139">
        <v>6105976</v>
      </c>
      <c r="E1139">
        <v>44238</v>
      </c>
      <c r="F1139" t="s">
        <v>1260</v>
      </c>
      <c r="G1139">
        <v>2021</v>
      </c>
      <c r="H1139">
        <v>2</v>
      </c>
      <c r="I1139">
        <v>11</v>
      </c>
      <c r="J1139" t="str">
        <f t="shared" si="17"/>
        <v>Thursday</v>
      </c>
      <c r="K1139">
        <f>IFERROR(VLOOKUP(E1139,'holiday list'!$A$2:$E$106,5,FALSE),0)</f>
        <v>0</v>
      </c>
      <c r="L1139">
        <v>27767</v>
      </c>
      <c r="M1139" t="s">
        <v>32</v>
      </c>
      <c r="N1139">
        <v>-8</v>
      </c>
      <c r="P1139">
        <v>-20</v>
      </c>
      <c r="R1139">
        <v>-14</v>
      </c>
      <c r="T1139">
        <v>32</v>
      </c>
      <c r="V1139">
        <v>0</v>
      </c>
      <c r="X1139">
        <v>0</v>
      </c>
      <c r="Z1139">
        <v>0</v>
      </c>
      <c r="AB1139">
        <v>0</v>
      </c>
      <c r="AD1139">
        <v>20</v>
      </c>
      <c r="AM1139" s="26">
        <v>44237</v>
      </c>
      <c r="AN1139" s="27" t="s">
        <v>40</v>
      </c>
      <c r="AO1139" s="27">
        <v>0</v>
      </c>
      <c r="AP1139" s="28">
        <v>27642</v>
      </c>
    </row>
    <row r="1140" spans="1:42">
      <c r="A1140">
        <v>-75.72</v>
      </c>
      <c r="B1140">
        <v>45.38</v>
      </c>
      <c r="C1140" t="s">
        <v>31</v>
      </c>
      <c r="D1140">
        <v>6105976</v>
      </c>
      <c r="E1140">
        <v>44239</v>
      </c>
      <c r="F1140" t="s">
        <v>1261</v>
      </c>
      <c r="G1140">
        <v>2021</v>
      </c>
      <c r="H1140">
        <v>2</v>
      </c>
      <c r="I1140">
        <v>12</v>
      </c>
      <c r="J1140" t="str">
        <f t="shared" si="17"/>
        <v>Friday</v>
      </c>
      <c r="K1140">
        <f>IFERROR(VLOOKUP(E1140,'holiday list'!$A$2:$E$106,5,FALSE),0)</f>
        <v>0</v>
      </c>
      <c r="L1140">
        <v>28860</v>
      </c>
      <c r="M1140" t="s">
        <v>32</v>
      </c>
      <c r="N1140">
        <v>-13.5</v>
      </c>
      <c r="P1140">
        <v>-22</v>
      </c>
      <c r="R1140">
        <v>-17.8</v>
      </c>
      <c r="T1140">
        <v>35.799999999999997</v>
      </c>
      <c r="V1140">
        <v>0</v>
      </c>
      <c r="X1140">
        <v>0</v>
      </c>
      <c r="Z1140">
        <v>0</v>
      </c>
      <c r="AB1140">
        <v>0</v>
      </c>
      <c r="AD1140">
        <v>19</v>
      </c>
      <c r="AM1140" s="26">
        <v>44238</v>
      </c>
      <c r="AN1140" s="27" t="s">
        <v>59</v>
      </c>
      <c r="AO1140" s="27">
        <v>0</v>
      </c>
      <c r="AP1140" s="28">
        <v>27767</v>
      </c>
    </row>
    <row r="1141" spans="1:42">
      <c r="A1141">
        <v>-75.72</v>
      </c>
      <c r="B1141">
        <v>45.38</v>
      </c>
      <c r="C1141" t="s">
        <v>31</v>
      </c>
      <c r="D1141">
        <v>6105976</v>
      </c>
      <c r="E1141">
        <v>44240</v>
      </c>
      <c r="F1141" t="s">
        <v>1262</v>
      </c>
      <c r="G1141">
        <v>2021</v>
      </c>
      <c r="H1141">
        <v>2</v>
      </c>
      <c r="I1141">
        <v>13</v>
      </c>
      <c r="J1141" t="str">
        <f t="shared" si="17"/>
        <v>Saturday</v>
      </c>
      <c r="K1141">
        <f>IFERROR(VLOOKUP(E1141,'holiday list'!$A$2:$E$106,5,FALSE),0)</f>
        <v>0</v>
      </c>
      <c r="L1141">
        <v>28025</v>
      </c>
      <c r="M1141" t="s">
        <v>32</v>
      </c>
      <c r="N1141">
        <v>-11.5</v>
      </c>
      <c r="P1141">
        <v>-23</v>
      </c>
      <c r="R1141">
        <v>-17.3</v>
      </c>
      <c r="T1141">
        <v>35.299999999999997</v>
      </c>
      <c r="V1141">
        <v>0</v>
      </c>
      <c r="X1141">
        <v>0</v>
      </c>
      <c r="Z1141">
        <v>4</v>
      </c>
      <c r="AB1141">
        <v>2.4</v>
      </c>
      <c r="AD1141">
        <v>19</v>
      </c>
      <c r="AM1141" s="26">
        <v>44239</v>
      </c>
      <c r="AN1141" s="27" t="s">
        <v>38</v>
      </c>
      <c r="AO1141" s="27">
        <v>0</v>
      </c>
      <c r="AP1141" s="28">
        <v>28860</v>
      </c>
    </row>
    <row r="1142" spans="1:42">
      <c r="A1142">
        <v>-75.72</v>
      </c>
      <c r="B1142">
        <v>45.38</v>
      </c>
      <c r="C1142" t="s">
        <v>31</v>
      </c>
      <c r="D1142">
        <v>6105976</v>
      </c>
      <c r="E1142">
        <v>44241</v>
      </c>
      <c r="F1142" t="s">
        <v>118</v>
      </c>
      <c r="G1142">
        <v>2021</v>
      </c>
      <c r="H1142">
        <v>2</v>
      </c>
      <c r="I1142">
        <v>14</v>
      </c>
      <c r="J1142" t="str">
        <f t="shared" si="17"/>
        <v>Sunday</v>
      </c>
      <c r="K1142">
        <f>IFERROR(VLOOKUP(E1142,'holiday list'!$A$2:$E$106,5,FALSE),0)</f>
        <v>1</v>
      </c>
      <c r="L1142">
        <v>25638</v>
      </c>
      <c r="M1142" t="s">
        <v>32</v>
      </c>
      <c r="N1142">
        <v>-6</v>
      </c>
      <c r="P1142">
        <v>-14</v>
      </c>
      <c r="R1142">
        <v>-10</v>
      </c>
      <c r="T1142">
        <v>28</v>
      </c>
      <c r="V1142">
        <v>0</v>
      </c>
      <c r="X1142">
        <v>0</v>
      </c>
      <c r="Z1142">
        <v>0</v>
      </c>
      <c r="AB1142">
        <v>0</v>
      </c>
      <c r="AD1142">
        <v>23</v>
      </c>
      <c r="AM1142" s="26">
        <v>44240</v>
      </c>
      <c r="AN1142" s="27" t="s">
        <v>42</v>
      </c>
      <c r="AO1142" s="27">
        <v>0</v>
      </c>
      <c r="AP1142" s="28">
        <v>28025</v>
      </c>
    </row>
    <row r="1143" spans="1:42">
      <c r="A1143">
        <v>-75.72</v>
      </c>
      <c r="B1143">
        <v>45.38</v>
      </c>
      <c r="C1143" t="s">
        <v>31</v>
      </c>
      <c r="D1143">
        <v>6105976</v>
      </c>
      <c r="E1143">
        <v>44242</v>
      </c>
      <c r="F1143" t="s">
        <v>1263</v>
      </c>
      <c r="G1143">
        <v>2021</v>
      </c>
      <c r="H1143">
        <v>2</v>
      </c>
      <c r="I1143">
        <v>15</v>
      </c>
      <c r="J1143" t="str">
        <f t="shared" si="17"/>
        <v>Monday</v>
      </c>
      <c r="K1143">
        <f>IFERROR(VLOOKUP(E1143,'holiday list'!$A$2:$E$106,5,FALSE),0)</f>
        <v>0</v>
      </c>
      <c r="L1143">
        <v>25951</v>
      </c>
      <c r="M1143" t="s">
        <v>32</v>
      </c>
      <c r="N1143">
        <v>-3</v>
      </c>
      <c r="P1143">
        <v>-14.5</v>
      </c>
      <c r="R1143">
        <v>-8.8000000000000007</v>
      </c>
      <c r="T1143">
        <v>26.8</v>
      </c>
      <c r="V1143">
        <v>0</v>
      </c>
      <c r="X1143">
        <v>0</v>
      </c>
      <c r="Z1143">
        <v>15</v>
      </c>
      <c r="AB1143">
        <v>14</v>
      </c>
      <c r="AD1143">
        <v>22</v>
      </c>
      <c r="AM1143" s="26">
        <v>44241</v>
      </c>
      <c r="AN1143" s="27" t="s">
        <v>45</v>
      </c>
      <c r="AO1143" s="27">
        <v>1</v>
      </c>
      <c r="AP1143" s="28">
        <v>25638</v>
      </c>
    </row>
    <row r="1144" spans="1:42">
      <c r="A1144">
        <v>-75.72</v>
      </c>
      <c r="B1144">
        <v>45.38</v>
      </c>
      <c r="C1144" t="s">
        <v>31</v>
      </c>
      <c r="D1144">
        <v>6105976</v>
      </c>
      <c r="E1144">
        <v>44243</v>
      </c>
      <c r="F1144" t="s">
        <v>1264</v>
      </c>
      <c r="G1144">
        <v>2021</v>
      </c>
      <c r="H1144">
        <v>2</v>
      </c>
      <c r="I1144">
        <v>16</v>
      </c>
      <c r="J1144" t="str">
        <f t="shared" si="17"/>
        <v>Tuesday</v>
      </c>
      <c r="K1144">
        <f>IFERROR(VLOOKUP(E1144,'holiday list'!$A$2:$E$106,5,FALSE),0)</f>
        <v>0</v>
      </c>
      <c r="L1144">
        <v>28248</v>
      </c>
      <c r="M1144" t="s">
        <v>32</v>
      </c>
      <c r="N1144">
        <v>-8</v>
      </c>
      <c r="P1144">
        <v>-11</v>
      </c>
      <c r="R1144">
        <v>-9.5</v>
      </c>
      <c r="T1144">
        <v>27.5</v>
      </c>
      <c r="V1144">
        <v>0</v>
      </c>
      <c r="X1144">
        <v>0</v>
      </c>
      <c r="Z1144">
        <v>2</v>
      </c>
      <c r="AB1144">
        <v>1.2</v>
      </c>
      <c r="AD1144">
        <v>37</v>
      </c>
      <c r="AM1144" s="26">
        <v>44242</v>
      </c>
      <c r="AN1144" s="27" t="s">
        <v>36</v>
      </c>
      <c r="AO1144" s="27">
        <v>0</v>
      </c>
      <c r="AP1144" s="28">
        <v>25951</v>
      </c>
    </row>
    <row r="1145" spans="1:42">
      <c r="A1145">
        <v>-75.72</v>
      </c>
      <c r="B1145">
        <v>45.38</v>
      </c>
      <c r="C1145" t="s">
        <v>31</v>
      </c>
      <c r="D1145">
        <v>6105976</v>
      </c>
      <c r="E1145">
        <v>44244</v>
      </c>
      <c r="F1145" t="s">
        <v>1265</v>
      </c>
      <c r="G1145">
        <v>2021</v>
      </c>
      <c r="H1145">
        <v>2</v>
      </c>
      <c r="I1145">
        <v>17</v>
      </c>
      <c r="J1145" t="str">
        <f t="shared" si="17"/>
        <v>Wednesday</v>
      </c>
      <c r="K1145">
        <f>IFERROR(VLOOKUP(E1145,'holiday list'!$A$2:$E$106,5,FALSE),0)</f>
        <v>0</v>
      </c>
      <c r="L1145">
        <v>28408</v>
      </c>
      <c r="M1145" t="s">
        <v>32</v>
      </c>
      <c r="N1145">
        <v>-6.5</v>
      </c>
      <c r="P1145">
        <v>-18.5</v>
      </c>
      <c r="R1145">
        <v>-12.5</v>
      </c>
      <c r="T1145">
        <v>30.5</v>
      </c>
      <c r="V1145">
        <v>0</v>
      </c>
      <c r="X1145">
        <v>0</v>
      </c>
      <c r="Z1145">
        <v>0</v>
      </c>
      <c r="AB1145">
        <v>0</v>
      </c>
      <c r="AD1145">
        <v>37</v>
      </c>
      <c r="AM1145" s="26">
        <v>44243</v>
      </c>
      <c r="AN1145" s="27" t="s">
        <v>56</v>
      </c>
      <c r="AO1145" s="27">
        <v>0</v>
      </c>
      <c r="AP1145" s="28">
        <v>28248</v>
      </c>
    </row>
    <row r="1146" spans="1:42">
      <c r="A1146">
        <v>-75.72</v>
      </c>
      <c r="B1146">
        <v>45.38</v>
      </c>
      <c r="C1146" t="s">
        <v>31</v>
      </c>
      <c r="D1146">
        <v>6105976</v>
      </c>
      <c r="E1146">
        <v>44245</v>
      </c>
      <c r="F1146" t="s">
        <v>1266</v>
      </c>
      <c r="G1146">
        <v>2021</v>
      </c>
      <c r="H1146">
        <v>2</v>
      </c>
      <c r="I1146">
        <v>18</v>
      </c>
      <c r="J1146" t="str">
        <f t="shared" si="17"/>
        <v>Thursday</v>
      </c>
      <c r="K1146">
        <f>IFERROR(VLOOKUP(E1146,'holiday list'!$A$2:$E$106,5,FALSE),0)</f>
        <v>0</v>
      </c>
      <c r="L1146">
        <v>27744</v>
      </c>
      <c r="M1146" t="s">
        <v>32</v>
      </c>
      <c r="N1146">
        <v>-2.5</v>
      </c>
      <c r="P1146">
        <v>-20</v>
      </c>
      <c r="R1146">
        <v>-11.3</v>
      </c>
      <c r="T1146">
        <v>29.3</v>
      </c>
      <c r="V1146">
        <v>0</v>
      </c>
      <c r="X1146">
        <v>2.6</v>
      </c>
      <c r="Z1146">
        <v>2</v>
      </c>
      <c r="AB1146">
        <v>5.2</v>
      </c>
      <c r="AD1146">
        <v>36</v>
      </c>
      <c r="AM1146" s="26">
        <v>44244</v>
      </c>
      <c r="AN1146" s="27" t="s">
        <v>40</v>
      </c>
      <c r="AO1146" s="27">
        <v>0</v>
      </c>
      <c r="AP1146" s="28">
        <v>28408</v>
      </c>
    </row>
    <row r="1147" spans="1:42">
      <c r="A1147">
        <v>-75.72</v>
      </c>
      <c r="B1147">
        <v>45.38</v>
      </c>
      <c r="C1147" t="s">
        <v>31</v>
      </c>
      <c r="D1147">
        <v>6105976</v>
      </c>
      <c r="E1147">
        <v>44246</v>
      </c>
      <c r="F1147" t="s">
        <v>1267</v>
      </c>
      <c r="G1147">
        <v>2021</v>
      </c>
      <c r="H1147">
        <v>2</v>
      </c>
      <c r="I1147">
        <v>19</v>
      </c>
      <c r="J1147" t="str">
        <f t="shared" si="17"/>
        <v>Friday</v>
      </c>
      <c r="K1147">
        <f>IFERROR(VLOOKUP(E1147,'holiday list'!$A$2:$E$106,5,FALSE),0)</f>
        <v>0</v>
      </c>
      <c r="L1147">
        <v>27772</v>
      </c>
      <c r="M1147" t="s">
        <v>32</v>
      </c>
      <c r="N1147">
        <v>-5.5</v>
      </c>
      <c r="P1147">
        <v>-10</v>
      </c>
      <c r="R1147">
        <v>-7.8</v>
      </c>
      <c r="T1147">
        <v>25.8</v>
      </c>
      <c r="V1147">
        <v>0</v>
      </c>
      <c r="X1147">
        <v>0</v>
      </c>
      <c r="Z1147">
        <v>6</v>
      </c>
      <c r="AB1147">
        <v>3.6</v>
      </c>
      <c r="AD1147">
        <v>24</v>
      </c>
      <c r="AM1147" s="26">
        <v>44245</v>
      </c>
      <c r="AN1147" s="27" t="s">
        <v>59</v>
      </c>
      <c r="AO1147" s="27">
        <v>0</v>
      </c>
      <c r="AP1147" s="28">
        <v>27744</v>
      </c>
    </row>
    <row r="1148" spans="1:42">
      <c r="A1148">
        <v>-75.72</v>
      </c>
      <c r="B1148">
        <v>45.38</v>
      </c>
      <c r="C1148" t="s">
        <v>31</v>
      </c>
      <c r="D1148">
        <v>6105976</v>
      </c>
      <c r="E1148">
        <v>44247</v>
      </c>
      <c r="F1148" t="s">
        <v>1268</v>
      </c>
      <c r="G1148">
        <v>2021</v>
      </c>
      <c r="H1148">
        <v>2</v>
      </c>
      <c r="I1148">
        <v>20</v>
      </c>
      <c r="J1148" t="str">
        <f t="shared" si="17"/>
        <v>Saturday</v>
      </c>
      <c r="K1148">
        <f>IFERROR(VLOOKUP(E1148,'holiday list'!$A$2:$E$106,5,FALSE),0)</f>
        <v>0</v>
      </c>
      <c r="L1148">
        <v>26249</v>
      </c>
      <c r="M1148" t="s">
        <v>32</v>
      </c>
      <c r="N1148">
        <v>-3.5</v>
      </c>
      <c r="P1148">
        <v>-13</v>
      </c>
      <c r="R1148">
        <v>-8.3000000000000007</v>
      </c>
      <c r="T1148">
        <v>26.3</v>
      </c>
      <c r="V1148">
        <v>0</v>
      </c>
      <c r="X1148">
        <v>0</v>
      </c>
      <c r="Y1148" t="s">
        <v>33</v>
      </c>
      <c r="Z1148">
        <v>0</v>
      </c>
      <c r="AB1148">
        <v>0</v>
      </c>
      <c r="AC1148" t="s">
        <v>33</v>
      </c>
      <c r="AD1148">
        <v>38</v>
      </c>
      <c r="AM1148" s="26">
        <v>44246</v>
      </c>
      <c r="AN1148" s="27" t="s">
        <v>38</v>
      </c>
      <c r="AO1148" s="27">
        <v>0</v>
      </c>
      <c r="AP1148" s="28">
        <v>27772</v>
      </c>
    </row>
    <row r="1149" spans="1:42">
      <c r="A1149">
        <v>-75.72</v>
      </c>
      <c r="B1149">
        <v>45.38</v>
      </c>
      <c r="C1149" t="s">
        <v>31</v>
      </c>
      <c r="D1149">
        <v>6105976</v>
      </c>
      <c r="E1149">
        <v>44248</v>
      </c>
      <c r="F1149" t="s">
        <v>1269</v>
      </c>
      <c r="G1149">
        <v>2021</v>
      </c>
      <c r="H1149">
        <v>2</v>
      </c>
      <c r="I1149">
        <v>21</v>
      </c>
      <c r="J1149" t="str">
        <f t="shared" si="17"/>
        <v>Sunday</v>
      </c>
      <c r="K1149">
        <f>IFERROR(VLOOKUP(E1149,'holiday list'!$A$2:$E$106,5,FALSE),0)</f>
        <v>0</v>
      </c>
      <c r="L1149">
        <v>24996</v>
      </c>
      <c r="M1149" t="s">
        <v>32</v>
      </c>
      <c r="N1149">
        <v>-1</v>
      </c>
      <c r="P1149">
        <v>-16</v>
      </c>
      <c r="R1149">
        <v>-8.5</v>
      </c>
      <c r="T1149">
        <v>26.5</v>
      </c>
      <c r="V1149">
        <v>0</v>
      </c>
      <c r="X1149">
        <v>1.4</v>
      </c>
      <c r="Z1149">
        <v>0</v>
      </c>
      <c r="AB1149">
        <v>1.4</v>
      </c>
      <c r="AD1149">
        <v>38</v>
      </c>
      <c r="AM1149" s="26">
        <v>44247</v>
      </c>
      <c r="AN1149" s="27" t="s">
        <v>42</v>
      </c>
      <c r="AO1149" s="27">
        <v>0</v>
      </c>
      <c r="AP1149" s="28">
        <v>26249</v>
      </c>
    </row>
    <row r="1150" spans="1:42">
      <c r="A1150">
        <v>-75.72</v>
      </c>
      <c r="B1150">
        <v>45.38</v>
      </c>
      <c r="C1150" t="s">
        <v>31</v>
      </c>
      <c r="D1150">
        <v>6105976</v>
      </c>
      <c r="E1150">
        <v>44249</v>
      </c>
      <c r="F1150" t="s">
        <v>1270</v>
      </c>
      <c r="G1150">
        <v>2021</v>
      </c>
      <c r="H1150">
        <v>2</v>
      </c>
      <c r="I1150">
        <v>22</v>
      </c>
      <c r="J1150" t="str">
        <f t="shared" si="17"/>
        <v>Monday</v>
      </c>
      <c r="K1150">
        <f>IFERROR(VLOOKUP(E1150,'holiday list'!$A$2:$E$106,5,FALSE),0)</f>
        <v>0</v>
      </c>
      <c r="L1150">
        <v>26225</v>
      </c>
      <c r="M1150" t="s">
        <v>32</v>
      </c>
      <c r="N1150">
        <v>1</v>
      </c>
      <c r="P1150">
        <v>-10</v>
      </c>
      <c r="R1150">
        <v>-4.5</v>
      </c>
      <c r="T1150">
        <v>22.5</v>
      </c>
      <c r="V1150">
        <v>0</v>
      </c>
      <c r="X1150">
        <v>0</v>
      </c>
      <c r="Z1150">
        <v>7</v>
      </c>
      <c r="AB1150">
        <v>8</v>
      </c>
      <c r="AD1150">
        <v>34</v>
      </c>
      <c r="AM1150" s="26">
        <v>44248</v>
      </c>
      <c r="AN1150" s="27" t="s">
        <v>45</v>
      </c>
      <c r="AO1150" s="27">
        <v>0</v>
      </c>
      <c r="AP1150" s="28">
        <v>24996</v>
      </c>
    </row>
    <row r="1151" spans="1:42">
      <c r="A1151">
        <v>-75.72</v>
      </c>
      <c r="B1151">
        <v>45.38</v>
      </c>
      <c r="C1151" t="s">
        <v>31</v>
      </c>
      <c r="D1151">
        <v>6105976</v>
      </c>
      <c r="E1151">
        <v>44250</v>
      </c>
      <c r="F1151" t="s">
        <v>1271</v>
      </c>
      <c r="G1151">
        <v>2021</v>
      </c>
      <c r="H1151">
        <v>2</v>
      </c>
      <c r="I1151">
        <v>23</v>
      </c>
      <c r="J1151" t="str">
        <f t="shared" si="17"/>
        <v>Tuesday</v>
      </c>
      <c r="K1151">
        <f>IFERROR(VLOOKUP(E1151,'holiday list'!$A$2:$E$106,5,FALSE),0)</f>
        <v>0</v>
      </c>
      <c r="L1151">
        <v>25937</v>
      </c>
      <c r="M1151" t="s">
        <v>32</v>
      </c>
      <c r="N1151">
        <v>3</v>
      </c>
      <c r="P1151">
        <v>-3</v>
      </c>
      <c r="R1151">
        <v>0</v>
      </c>
      <c r="T1151">
        <v>18</v>
      </c>
      <c r="V1151">
        <v>0</v>
      </c>
      <c r="X1151">
        <v>4</v>
      </c>
      <c r="Z1151">
        <v>0</v>
      </c>
      <c r="AB1151">
        <v>4</v>
      </c>
      <c r="AD1151">
        <v>38</v>
      </c>
      <c r="AM1151" s="26">
        <v>44249</v>
      </c>
      <c r="AN1151" s="27" t="s">
        <v>36</v>
      </c>
      <c r="AO1151" s="27">
        <v>0</v>
      </c>
      <c r="AP1151" s="28">
        <v>26225</v>
      </c>
    </row>
    <row r="1152" spans="1:42">
      <c r="A1152">
        <v>-75.72</v>
      </c>
      <c r="B1152">
        <v>45.38</v>
      </c>
      <c r="C1152" t="s">
        <v>31</v>
      </c>
      <c r="D1152">
        <v>6105976</v>
      </c>
      <c r="E1152">
        <v>44251</v>
      </c>
      <c r="F1152" t="s">
        <v>1272</v>
      </c>
      <c r="G1152">
        <v>2021</v>
      </c>
      <c r="H1152">
        <v>2</v>
      </c>
      <c r="I1152">
        <v>24</v>
      </c>
      <c r="J1152" t="str">
        <f t="shared" si="17"/>
        <v>Wednesday</v>
      </c>
      <c r="K1152">
        <f>IFERROR(VLOOKUP(E1152,'holiday list'!$A$2:$E$106,5,FALSE),0)</f>
        <v>0</v>
      </c>
      <c r="L1152">
        <v>25637</v>
      </c>
      <c r="M1152" t="s">
        <v>32</v>
      </c>
      <c r="N1152">
        <v>3</v>
      </c>
      <c r="P1152">
        <v>-4</v>
      </c>
      <c r="R1152">
        <v>-0.5</v>
      </c>
      <c r="T1152">
        <v>18.5</v>
      </c>
      <c r="V1152">
        <v>0</v>
      </c>
      <c r="X1152">
        <v>3</v>
      </c>
      <c r="Z1152">
        <v>14</v>
      </c>
      <c r="AB1152">
        <v>17</v>
      </c>
      <c r="AD1152">
        <v>34</v>
      </c>
      <c r="AM1152" s="26">
        <v>44250</v>
      </c>
      <c r="AN1152" s="27" t="s">
        <v>56</v>
      </c>
      <c r="AO1152" s="27">
        <v>0</v>
      </c>
      <c r="AP1152" s="28">
        <v>25937</v>
      </c>
    </row>
    <row r="1153" spans="1:42">
      <c r="A1153">
        <v>-75.72</v>
      </c>
      <c r="B1153">
        <v>45.38</v>
      </c>
      <c r="C1153" t="s">
        <v>31</v>
      </c>
      <c r="D1153">
        <v>6105976</v>
      </c>
      <c r="E1153">
        <v>44252</v>
      </c>
      <c r="F1153" t="s">
        <v>1273</v>
      </c>
      <c r="G1153">
        <v>2021</v>
      </c>
      <c r="H1153">
        <v>2</v>
      </c>
      <c r="I1153">
        <v>25</v>
      </c>
      <c r="J1153" t="str">
        <f t="shared" si="17"/>
        <v>Thursday</v>
      </c>
      <c r="K1153">
        <f>IFERROR(VLOOKUP(E1153,'holiday list'!$A$2:$E$106,5,FALSE),0)</f>
        <v>0</v>
      </c>
      <c r="L1153">
        <v>26504</v>
      </c>
      <c r="M1153" t="s">
        <v>32</v>
      </c>
      <c r="N1153">
        <v>-4.5</v>
      </c>
      <c r="P1153">
        <v>-8</v>
      </c>
      <c r="R1153">
        <v>-6.3</v>
      </c>
      <c r="T1153">
        <v>24.3</v>
      </c>
      <c r="V1153">
        <v>0</v>
      </c>
      <c r="X1153">
        <v>0</v>
      </c>
      <c r="Z1153">
        <v>0</v>
      </c>
      <c r="AB1153">
        <v>0</v>
      </c>
      <c r="AD1153">
        <v>47</v>
      </c>
      <c r="AM1153" s="26">
        <v>44251</v>
      </c>
      <c r="AN1153" s="27" t="s">
        <v>40</v>
      </c>
      <c r="AO1153" s="27">
        <v>0</v>
      </c>
      <c r="AP1153" s="28">
        <v>25637</v>
      </c>
    </row>
    <row r="1154" spans="1:42">
      <c r="A1154">
        <v>-75.72</v>
      </c>
      <c r="B1154">
        <v>45.38</v>
      </c>
      <c r="C1154" t="s">
        <v>31</v>
      </c>
      <c r="D1154">
        <v>6105976</v>
      </c>
      <c r="E1154">
        <v>44253</v>
      </c>
      <c r="F1154" t="s">
        <v>1274</v>
      </c>
      <c r="G1154">
        <v>2021</v>
      </c>
      <c r="H1154">
        <v>2</v>
      </c>
      <c r="I1154">
        <v>26</v>
      </c>
      <c r="J1154" t="str">
        <f t="shared" si="17"/>
        <v>Friday</v>
      </c>
      <c r="K1154">
        <f>IFERROR(VLOOKUP(E1154,'holiday list'!$A$2:$E$106,5,FALSE),0)</f>
        <v>0</v>
      </c>
      <c r="L1154">
        <v>26185</v>
      </c>
      <c r="M1154" t="s">
        <v>32</v>
      </c>
      <c r="N1154">
        <v>1</v>
      </c>
      <c r="P1154">
        <v>-15</v>
      </c>
      <c r="R1154">
        <v>-7</v>
      </c>
      <c r="T1154">
        <v>25</v>
      </c>
      <c r="V1154">
        <v>0</v>
      </c>
      <c r="X1154">
        <v>7.6</v>
      </c>
      <c r="Z1154">
        <v>0</v>
      </c>
      <c r="AB1154">
        <v>7.6</v>
      </c>
      <c r="AD1154">
        <v>44</v>
      </c>
      <c r="AM1154" s="26">
        <v>44252</v>
      </c>
      <c r="AN1154" s="27" t="s">
        <v>59</v>
      </c>
      <c r="AO1154" s="27">
        <v>0</v>
      </c>
      <c r="AP1154" s="28">
        <v>26504</v>
      </c>
    </row>
    <row r="1155" spans="1:42">
      <c r="A1155">
        <v>-75.72</v>
      </c>
      <c r="B1155">
        <v>45.38</v>
      </c>
      <c r="C1155" t="s">
        <v>31</v>
      </c>
      <c r="D1155">
        <v>6105976</v>
      </c>
      <c r="E1155">
        <v>44254</v>
      </c>
      <c r="F1155" t="s">
        <v>1275</v>
      </c>
      <c r="G1155">
        <v>2021</v>
      </c>
      <c r="H1155">
        <v>2</v>
      </c>
      <c r="I1155">
        <v>27</v>
      </c>
      <c r="J1155" t="str">
        <f t="shared" ref="J1155:J1218" si="18">TEXT(E1155,"dddd")</f>
        <v>Saturday</v>
      </c>
      <c r="K1155">
        <f>IFERROR(VLOOKUP(E1155,'holiday list'!$A$2:$E$106,5,FALSE),0)</f>
        <v>0</v>
      </c>
      <c r="L1155">
        <v>25851</v>
      </c>
      <c r="M1155" t="s">
        <v>32</v>
      </c>
      <c r="N1155">
        <v>4</v>
      </c>
      <c r="P1155">
        <v>-12</v>
      </c>
      <c r="R1155">
        <v>-4</v>
      </c>
      <c r="T1155">
        <v>22</v>
      </c>
      <c r="V1155">
        <v>0</v>
      </c>
      <c r="X1155">
        <v>0</v>
      </c>
      <c r="Z1155">
        <v>10</v>
      </c>
      <c r="AB1155">
        <v>8.6</v>
      </c>
      <c r="AD1155">
        <v>34</v>
      </c>
      <c r="AM1155" s="26">
        <v>44253</v>
      </c>
      <c r="AN1155" s="27" t="s">
        <v>38</v>
      </c>
      <c r="AO1155" s="27">
        <v>0</v>
      </c>
      <c r="AP1155" s="28">
        <v>26185</v>
      </c>
    </row>
    <row r="1156" spans="1:42">
      <c r="A1156">
        <v>-75.72</v>
      </c>
      <c r="B1156">
        <v>45.38</v>
      </c>
      <c r="C1156" t="s">
        <v>31</v>
      </c>
      <c r="D1156">
        <v>6105976</v>
      </c>
      <c r="E1156">
        <v>44255</v>
      </c>
      <c r="F1156" t="s">
        <v>1276</v>
      </c>
      <c r="G1156">
        <v>2021</v>
      </c>
      <c r="H1156">
        <v>2</v>
      </c>
      <c r="I1156">
        <v>28</v>
      </c>
      <c r="J1156" t="str">
        <f t="shared" si="18"/>
        <v>Sunday</v>
      </c>
      <c r="K1156">
        <f>IFERROR(VLOOKUP(E1156,'holiday list'!$A$2:$E$106,5,FALSE),0)</f>
        <v>0</v>
      </c>
      <c r="L1156">
        <v>23503</v>
      </c>
      <c r="M1156" t="s">
        <v>32</v>
      </c>
      <c r="N1156">
        <v>5</v>
      </c>
      <c r="P1156">
        <v>-13</v>
      </c>
      <c r="R1156">
        <v>-4</v>
      </c>
      <c r="T1156">
        <v>22</v>
      </c>
      <c r="V1156">
        <v>0</v>
      </c>
      <c r="X1156">
        <v>4.4000000000000004</v>
      </c>
      <c r="Z1156">
        <v>0</v>
      </c>
      <c r="AB1156">
        <v>4.4000000000000004</v>
      </c>
      <c r="AD1156">
        <v>42</v>
      </c>
      <c r="AM1156" s="26">
        <v>44254</v>
      </c>
      <c r="AN1156" s="27" t="s">
        <v>42</v>
      </c>
      <c r="AO1156" s="27">
        <v>0</v>
      </c>
      <c r="AP1156" s="28">
        <v>25851</v>
      </c>
    </row>
    <row r="1157" spans="1:42">
      <c r="A1157">
        <v>-75.72</v>
      </c>
      <c r="B1157">
        <v>45.38</v>
      </c>
      <c r="C1157" t="s">
        <v>31</v>
      </c>
      <c r="D1157">
        <v>6105976</v>
      </c>
      <c r="E1157">
        <v>44256</v>
      </c>
      <c r="F1157" t="s">
        <v>1277</v>
      </c>
      <c r="G1157">
        <v>2021</v>
      </c>
      <c r="H1157">
        <v>3</v>
      </c>
      <c r="I1157">
        <v>1</v>
      </c>
      <c r="J1157" t="str">
        <f t="shared" si="18"/>
        <v>Monday</v>
      </c>
      <c r="K1157">
        <f>IFERROR(VLOOKUP(E1157,'holiday list'!$A$2:$E$106,5,FALSE),0)</f>
        <v>0</v>
      </c>
      <c r="L1157">
        <v>25431</v>
      </c>
      <c r="M1157" t="s">
        <v>32</v>
      </c>
      <c r="N1157">
        <v>4</v>
      </c>
      <c r="P1157">
        <v>-4.5</v>
      </c>
      <c r="R1157">
        <v>-0.3</v>
      </c>
      <c r="T1157">
        <v>18.3</v>
      </c>
      <c r="V1157">
        <v>0</v>
      </c>
      <c r="X1157">
        <v>0</v>
      </c>
      <c r="Z1157">
        <v>0</v>
      </c>
      <c r="AA1157" t="s">
        <v>33</v>
      </c>
      <c r="AB1157">
        <v>0</v>
      </c>
      <c r="AD1157">
        <v>37</v>
      </c>
      <c r="AM1157" s="26">
        <v>44255</v>
      </c>
      <c r="AN1157" s="27" t="s">
        <v>45</v>
      </c>
      <c r="AO1157" s="27">
        <v>0</v>
      </c>
      <c r="AP1157" s="28">
        <v>23503</v>
      </c>
    </row>
    <row r="1158" spans="1:42">
      <c r="A1158">
        <v>-75.72</v>
      </c>
      <c r="B1158">
        <v>45.38</v>
      </c>
      <c r="C1158" t="s">
        <v>31</v>
      </c>
      <c r="D1158">
        <v>6105976</v>
      </c>
      <c r="E1158">
        <v>44257</v>
      </c>
      <c r="F1158" t="s">
        <v>1278</v>
      </c>
      <c r="G1158">
        <v>2021</v>
      </c>
      <c r="H1158">
        <v>3</v>
      </c>
      <c r="I1158">
        <v>2</v>
      </c>
      <c r="J1158" t="str">
        <f t="shared" si="18"/>
        <v>Tuesday</v>
      </c>
      <c r="K1158">
        <f>IFERROR(VLOOKUP(E1158,'holiday list'!$A$2:$E$106,5,FALSE),0)</f>
        <v>0</v>
      </c>
      <c r="L1158">
        <v>27975</v>
      </c>
      <c r="M1158" t="s">
        <v>32</v>
      </c>
      <c r="N1158">
        <v>-3</v>
      </c>
      <c r="P1158">
        <v>-19</v>
      </c>
      <c r="R1158">
        <v>-11</v>
      </c>
      <c r="T1158">
        <v>29</v>
      </c>
      <c r="V1158">
        <v>0</v>
      </c>
      <c r="X1158">
        <v>0</v>
      </c>
      <c r="Z1158">
        <v>8</v>
      </c>
      <c r="AB1158">
        <v>6</v>
      </c>
      <c r="AD1158">
        <v>35</v>
      </c>
      <c r="AM1158" s="26">
        <v>44256</v>
      </c>
      <c r="AN1158" s="27" t="s">
        <v>36</v>
      </c>
      <c r="AO1158" s="27">
        <v>0</v>
      </c>
      <c r="AP1158" s="28">
        <v>25431</v>
      </c>
    </row>
    <row r="1159" spans="1:42">
      <c r="A1159">
        <v>-75.72</v>
      </c>
      <c r="B1159">
        <v>45.38</v>
      </c>
      <c r="C1159" t="s">
        <v>31</v>
      </c>
      <c r="D1159">
        <v>6105976</v>
      </c>
      <c r="E1159">
        <v>44258</v>
      </c>
      <c r="F1159" t="s">
        <v>1279</v>
      </c>
      <c r="G1159">
        <v>2021</v>
      </c>
      <c r="H1159">
        <v>3</v>
      </c>
      <c r="I1159">
        <v>3</v>
      </c>
      <c r="J1159" t="str">
        <f t="shared" si="18"/>
        <v>Wednesday</v>
      </c>
      <c r="K1159">
        <f>IFERROR(VLOOKUP(E1159,'holiday list'!$A$2:$E$106,5,FALSE),0)</f>
        <v>0</v>
      </c>
      <c r="L1159">
        <v>26581</v>
      </c>
      <c r="M1159" t="s">
        <v>32</v>
      </c>
      <c r="N1159">
        <v>0.5</v>
      </c>
      <c r="P1159">
        <v>-10</v>
      </c>
      <c r="R1159">
        <v>-4.8</v>
      </c>
      <c r="T1159">
        <v>22.8</v>
      </c>
      <c r="V1159">
        <v>0</v>
      </c>
      <c r="X1159">
        <v>0</v>
      </c>
      <c r="Z1159">
        <v>0</v>
      </c>
      <c r="AB1159">
        <v>0</v>
      </c>
      <c r="AD1159">
        <v>42</v>
      </c>
      <c r="AM1159" s="26">
        <v>44257</v>
      </c>
      <c r="AN1159" s="27" t="s">
        <v>56</v>
      </c>
      <c r="AO1159" s="27">
        <v>0</v>
      </c>
      <c r="AP1159" s="28">
        <v>27975</v>
      </c>
    </row>
    <row r="1160" spans="1:42">
      <c r="A1160">
        <v>-75.72</v>
      </c>
      <c r="B1160">
        <v>45.38</v>
      </c>
      <c r="C1160" t="s">
        <v>31</v>
      </c>
      <c r="D1160">
        <v>6105976</v>
      </c>
      <c r="E1160">
        <v>44259</v>
      </c>
      <c r="F1160" t="s">
        <v>1280</v>
      </c>
      <c r="G1160">
        <v>2021</v>
      </c>
      <c r="H1160">
        <v>3</v>
      </c>
      <c r="I1160">
        <v>4</v>
      </c>
      <c r="J1160" t="str">
        <f t="shared" si="18"/>
        <v>Thursday</v>
      </c>
      <c r="K1160">
        <f>IFERROR(VLOOKUP(E1160,'holiday list'!$A$2:$E$106,5,FALSE),0)</f>
        <v>0</v>
      </c>
      <c r="L1160">
        <v>26559</v>
      </c>
      <c r="M1160" t="s">
        <v>32</v>
      </c>
      <c r="N1160">
        <v>-7.5</v>
      </c>
      <c r="P1160">
        <v>-13</v>
      </c>
      <c r="R1160">
        <v>-10.3</v>
      </c>
      <c r="T1160">
        <v>28.3</v>
      </c>
      <c r="V1160">
        <v>0</v>
      </c>
      <c r="X1160">
        <v>0</v>
      </c>
      <c r="Z1160">
        <v>0</v>
      </c>
      <c r="AB1160">
        <v>0</v>
      </c>
      <c r="AD1160">
        <v>39</v>
      </c>
      <c r="AM1160" s="26">
        <v>44258</v>
      </c>
      <c r="AN1160" s="27" t="s">
        <v>40</v>
      </c>
      <c r="AO1160" s="27">
        <v>0</v>
      </c>
      <c r="AP1160" s="28">
        <v>26581</v>
      </c>
    </row>
    <row r="1161" spans="1:42">
      <c r="A1161">
        <v>-75.72</v>
      </c>
      <c r="B1161">
        <v>45.38</v>
      </c>
      <c r="C1161" t="s">
        <v>31</v>
      </c>
      <c r="D1161">
        <v>6105976</v>
      </c>
      <c r="E1161">
        <v>44260</v>
      </c>
      <c r="F1161" t="s">
        <v>1281</v>
      </c>
      <c r="G1161">
        <v>2021</v>
      </c>
      <c r="H1161">
        <v>3</v>
      </c>
      <c r="I1161">
        <v>5</v>
      </c>
      <c r="J1161" t="str">
        <f t="shared" si="18"/>
        <v>Friday</v>
      </c>
      <c r="K1161">
        <f>IFERROR(VLOOKUP(E1161,'holiday list'!$A$2:$E$106,5,FALSE),0)</f>
        <v>0</v>
      </c>
      <c r="L1161">
        <v>27723</v>
      </c>
      <c r="M1161" t="s">
        <v>32</v>
      </c>
      <c r="N1161">
        <v>-5.5</v>
      </c>
      <c r="P1161">
        <v>-15.5</v>
      </c>
      <c r="R1161">
        <v>-10.5</v>
      </c>
      <c r="T1161">
        <v>28.5</v>
      </c>
      <c r="V1161">
        <v>0</v>
      </c>
      <c r="X1161">
        <v>0</v>
      </c>
      <c r="Z1161">
        <v>0</v>
      </c>
      <c r="AB1161">
        <v>0</v>
      </c>
      <c r="AD1161">
        <v>38</v>
      </c>
      <c r="AM1161" s="26">
        <v>44259</v>
      </c>
      <c r="AN1161" s="27" t="s">
        <v>59</v>
      </c>
      <c r="AO1161" s="27">
        <v>0</v>
      </c>
      <c r="AP1161" s="28">
        <v>26559</v>
      </c>
    </row>
    <row r="1162" spans="1:42">
      <c r="A1162">
        <v>-75.72</v>
      </c>
      <c r="B1162">
        <v>45.38</v>
      </c>
      <c r="C1162" t="s">
        <v>31</v>
      </c>
      <c r="D1162">
        <v>6105976</v>
      </c>
      <c r="E1162">
        <v>44261</v>
      </c>
      <c r="F1162" t="s">
        <v>1282</v>
      </c>
      <c r="G1162">
        <v>2021</v>
      </c>
      <c r="H1162">
        <v>3</v>
      </c>
      <c r="I1162">
        <v>6</v>
      </c>
      <c r="J1162" t="str">
        <f t="shared" si="18"/>
        <v>Saturday</v>
      </c>
      <c r="K1162">
        <f>IFERROR(VLOOKUP(E1162,'holiday list'!$A$2:$E$106,5,FALSE),0)</f>
        <v>0</v>
      </c>
      <c r="L1162">
        <v>26369</v>
      </c>
      <c r="M1162" t="s">
        <v>32</v>
      </c>
      <c r="N1162">
        <v>-5</v>
      </c>
      <c r="P1162">
        <v>-11</v>
      </c>
      <c r="R1162">
        <v>-8</v>
      </c>
      <c r="T1162">
        <v>26</v>
      </c>
      <c r="V1162">
        <v>0</v>
      </c>
      <c r="X1162">
        <v>0</v>
      </c>
      <c r="Z1162">
        <v>0</v>
      </c>
      <c r="AB1162">
        <v>0</v>
      </c>
      <c r="AD1162">
        <v>38</v>
      </c>
      <c r="AM1162" s="26">
        <v>44260</v>
      </c>
      <c r="AN1162" s="27" t="s">
        <v>38</v>
      </c>
      <c r="AO1162" s="27">
        <v>0</v>
      </c>
      <c r="AP1162" s="28">
        <v>27723</v>
      </c>
    </row>
    <row r="1163" spans="1:42">
      <c r="A1163">
        <v>-75.72</v>
      </c>
      <c r="B1163">
        <v>45.38</v>
      </c>
      <c r="C1163" t="s">
        <v>31</v>
      </c>
      <c r="D1163">
        <v>6105976</v>
      </c>
      <c r="E1163">
        <v>44262</v>
      </c>
      <c r="F1163" t="s">
        <v>1283</v>
      </c>
      <c r="G1163">
        <v>2021</v>
      </c>
      <c r="H1163">
        <v>3</v>
      </c>
      <c r="I1163">
        <v>7</v>
      </c>
      <c r="J1163" t="str">
        <f t="shared" si="18"/>
        <v>Sunday</v>
      </c>
      <c r="K1163">
        <f>IFERROR(VLOOKUP(E1163,'holiday list'!$A$2:$E$106,5,FALSE),0)</f>
        <v>0</v>
      </c>
      <c r="L1163">
        <v>25268</v>
      </c>
      <c r="M1163" t="s">
        <v>32</v>
      </c>
      <c r="N1163">
        <v>-6</v>
      </c>
      <c r="P1163">
        <v>-15</v>
      </c>
      <c r="R1163">
        <v>-10.5</v>
      </c>
      <c r="T1163">
        <v>28.5</v>
      </c>
      <c r="V1163">
        <v>0</v>
      </c>
      <c r="X1163">
        <v>0</v>
      </c>
      <c r="Z1163">
        <v>0</v>
      </c>
      <c r="AB1163">
        <v>0</v>
      </c>
      <c r="AD1163">
        <v>38</v>
      </c>
      <c r="AM1163" s="26">
        <v>44261</v>
      </c>
      <c r="AN1163" s="27" t="s">
        <v>42</v>
      </c>
      <c r="AO1163" s="27">
        <v>0</v>
      </c>
      <c r="AP1163" s="28">
        <v>26369</v>
      </c>
    </row>
    <row r="1164" spans="1:42">
      <c r="A1164">
        <v>-75.72</v>
      </c>
      <c r="B1164">
        <v>45.38</v>
      </c>
      <c r="C1164" t="s">
        <v>31</v>
      </c>
      <c r="D1164">
        <v>6105976</v>
      </c>
      <c r="E1164">
        <v>44263</v>
      </c>
      <c r="F1164" t="s">
        <v>1284</v>
      </c>
      <c r="G1164">
        <v>2021</v>
      </c>
      <c r="H1164">
        <v>3</v>
      </c>
      <c r="I1164">
        <v>8</v>
      </c>
      <c r="J1164" t="str">
        <f t="shared" si="18"/>
        <v>Monday</v>
      </c>
      <c r="K1164">
        <f>IFERROR(VLOOKUP(E1164,'holiday list'!$A$2:$E$106,5,FALSE),0)</f>
        <v>0</v>
      </c>
      <c r="L1164">
        <v>26543</v>
      </c>
      <c r="M1164" t="s">
        <v>32</v>
      </c>
      <c r="N1164">
        <v>-1.5</v>
      </c>
      <c r="P1164">
        <v>-18</v>
      </c>
      <c r="R1164">
        <v>-9.8000000000000007</v>
      </c>
      <c r="T1164">
        <v>27.8</v>
      </c>
      <c r="V1164">
        <v>0</v>
      </c>
      <c r="X1164">
        <v>0</v>
      </c>
      <c r="Z1164">
        <v>0</v>
      </c>
      <c r="AB1164">
        <v>0</v>
      </c>
      <c r="AD1164">
        <v>36</v>
      </c>
      <c r="AM1164" s="26">
        <v>44262</v>
      </c>
      <c r="AN1164" s="27" t="s">
        <v>45</v>
      </c>
      <c r="AO1164" s="27">
        <v>0</v>
      </c>
      <c r="AP1164" s="28">
        <v>25268</v>
      </c>
    </row>
    <row r="1165" spans="1:42">
      <c r="A1165">
        <v>-75.72</v>
      </c>
      <c r="B1165">
        <v>45.38</v>
      </c>
      <c r="C1165" t="s">
        <v>31</v>
      </c>
      <c r="D1165">
        <v>6105976</v>
      </c>
      <c r="E1165">
        <v>44264</v>
      </c>
      <c r="F1165" t="s">
        <v>1285</v>
      </c>
      <c r="G1165">
        <v>2021</v>
      </c>
      <c r="H1165">
        <v>3</v>
      </c>
      <c r="I1165">
        <v>9</v>
      </c>
      <c r="J1165" t="str">
        <f t="shared" si="18"/>
        <v>Tuesday</v>
      </c>
      <c r="K1165">
        <f>IFERROR(VLOOKUP(E1165,'holiday list'!$A$2:$E$106,5,FALSE),0)</f>
        <v>0</v>
      </c>
      <c r="L1165">
        <v>24888</v>
      </c>
      <c r="M1165" t="s">
        <v>32</v>
      </c>
      <c r="N1165">
        <v>7</v>
      </c>
      <c r="P1165">
        <v>-9</v>
      </c>
      <c r="R1165">
        <v>-1</v>
      </c>
      <c r="T1165">
        <v>19</v>
      </c>
      <c r="V1165">
        <v>0</v>
      </c>
      <c r="X1165">
        <v>0</v>
      </c>
      <c r="Z1165">
        <v>0</v>
      </c>
      <c r="AB1165">
        <v>0</v>
      </c>
      <c r="AD1165">
        <v>36</v>
      </c>
      <c r="AM1165" s="26">
        <v>44263</v>
      </c>
      <c r="AN1165" s="27" t="s">
        <v>36</v>
      </c>
      <c r="AO1165" s="27">
        <v>0</v>
      </c>
      <c r="AP1165" s="28">
        <v>26543</v>
      </c>
    </row>
    <row r="1166" spans="1:42">
      <c r="A1166">
        <v>-75.72</v>
      </c>
      <c r="B1166">
        <v>45.38</v>
      </c>
      <c r="C1166" t="s">
        <v>31</v>
      </c>
      <c r="D1166">
        <v>6105976</v>
      </c>
      <c r="E1166">
        <v>44265</v>
      </c>
      <c r="F1166" t="s">
        <v>1286</v>
      </c>
      <c r="G1166">
        <v>2021</v>
      </c>
      <c r="H1166">
        <v>3</v>
      </c>
      <c r="I1166">
        <v>10</v>
      </c>
      <c r="J1166" t="str">
        <f t="shared" si="18"/>
        <v>Wednesday</v>
      </c>
      <c r="K1166">
        <f>IFERROR(VLOOKUP(E1166,'holiday list'!$A$2:$E$106,5,FALSE),0)</f>
        <v>0</v>
      </c>
      <c r="L1166">
        <v>23735</v>
      </c>
      <c r="M1166" t="s">
        <v>32</v>
      </c>
      <c r="N1166">
        <v>10</v>
      </c>
      <c r="P1166">
        <v>-7.5</v>
      </c>
      <c r="R1166">
        <v>1.3</v>
      </c>
      <c r="T1166">
        <v>16.7</v>
      </c>
      <c r="V1166">
        <v>0</v>
      </c>
      <c r="X1166">
        <v>0</v>
      </c>
      <c r="Z1166">
        <v>0</v>
      </c>
      <c r="AB1166">
        <v>0</v>
      </c>
      <c r="AD1166">
        <v>32</v>
      </c>
      <c r="AM1166" s="26">
        <v>44264</v>
      </c>
      <c r="AN1166" s="27" t="s">
        <v>56</v>
      </c>
      <c r="AO1166" s="27">
        <v>0</v>
      </c>
      <c r="AP1166" s="28">
        <v>24888</v>
      </c>
    </row>
    <row r="1167" spans="1:42">
      <c r="A1167">
        <v>-75.72</v>
      </c>
      <c r="B1167">
        <v>45.38</v>
      </c>
      <c r="C1167" t="s">
        <v>31</v>
      </c>
      <c r="D1167">
        <v>6105976</v>
      </c>
      <c r="E1167">
        <v>44266</v>
      </c>
      <c r="F1167" t="s">
        <v>1287</v>
      </c>
      <c r="G1167">
        <v>2021</v>
      </c>
      <c r="H1167">
        <v>3</v>
      </c>
      <c r="I1167">
        <v>11</v>
      </c>
      <c r="J1167" t="str">
        <f t="shared" si="18"/>
        <v>Thursday</v>
      </c>
      <c r="K1167">
        <f>IFERROR(VLOOKUP(E1167,'holiday list'!$A$2:$E$106,5,FALSE),0)</f>
        <v>0</v>
      </c>
      <c r="L1167">
        <v>22713</v>
      </c>
      <c r="M1167" t="s">
        <v>32</v>
      </c>
      <c r="N1167">
        <v>14.5</v>
      </c>
      <c r="P1167">
        <v>2.5</v>
      </c>
      <c r="R1167">
        <v>8.5</v>
      </c>
      <c r="T1167">
        <v>9.5</v>
      </c>
      <c r="V1167">
        <v>0</v>
      </c>
      <c r="X1167">
        <v>0</v>
      </c>
      <c r="Y1167" t="s">
        <v>33</v>
      </c>
      <c r="Z1167">
        <v>0</v>
      </c>
      <c r="AB1167">
        <v>0</v>
      </c>
      <c r="AC1167" t="s">
        <v>33</v>
      </c>
      <c r="AD1167">
        <v>22</v>
      </c>
      <c r="AM1167" s="26">
        <v>44265</v>
      </c>
      <c r="AN1167" s="27" t="s">
        <v>40</v>
      </c>
      <c r="AO1167" s="27">
        <v>0</v>
      </c>
      <c r="AP1167" s="28">
        <v>23735</v>
      </c>
    </row>
    <row r="1168" spans="1:42">
      <c r="A1168">
        <v>-75.72</v>
      </c>
      <c r="B1168">
        <v>45.38</v>
      </c>
      <c r="C1168" t="s">
        <v>31</v>
      </c>
      <c r="D1168">
        <v>6105976</v>
      </c>
      <c r="E1168">
        <v>44267</v>
      </c>
      <c r="F1168" t="s">
        <v>1288</v>
      </c>
      <c r="G1168">
        <v>2021</v>
      </c>
      <c r="H1168">
        <v>3</v>
      </c>
      <c r="I1168">
        <v>12</v>
      </c>
      <c r="J1168" t="str">
        <f t="shared" si="18"/>
        <v>Friday</v>
      </c>
      <c r="K1168">
        <f>IFERROR(VLOOKUP(E1168,'holiday list'!$A$2:$E$106,5,FALSE),0)</f>
        <v>0</v>
      </c>
      <c r="L1168">
        <v>23352</v>
      </c>
      <c r="M1168" t="s">
        <v>32</v>
      </c>
      <c r="N1168">
        <v>7</v>
      </c>
      <c r="P1168">
        <v>1</v>
      </c>
      <c r="R1168">
        <v>4</v>
      </c>
      <c r="T1168">
        <v>14</v>
      </c>
      <c r="V1168">
        <v>0</v>
      </c>
      <c r="X1168">
        <v>0</v>
      </c>
      <c r="Z1168">
        <v>0</v>
      </c>
      <c r="AB1168">
        <v>0</v>
      </c>
      <c r="AD1168">
        <v>8</v>
      </c>
      <c r="AM1168" s="26">
        <v>44266</v>
      </c>
      <c r="AN1168" s="27" t="s">
        <v>59</v>
      </c>
      <c r="AO1168" s="27">
        <v>0</v>
      </c>
      <c r="AP1168" s="28">
        <v>22713</v>
      </c>
    </row>
    <row r="1169" spans="1:42">
      <c r="A1169">
        <v>-75.72</v>
      </c>
      <c r="B1169">
        <v>45.38</v>
      </c>
      <c r="C1169" t="s">
        <v>31</v>
      </c>
      <c r="D1169">
        <v>6105976</v>
      </c>
      <c r="E1169">
        <v>44268</v>
      </c>
      <c r="F1169" t="s">
        <v>1289</v>
      </c>
      <c r="G1169">
        <v>2021</v>
      </c>
      <c r="H1169">
        <v>3</v>
      </c>
      <c r="I1169">
        <v>13</v>
      </c>
      <c r="J1169" t="str">
        <f t="shared" si="18"/>
        <v>Saturday</v>
      </c>
      <c r="K1169">
        <f>IFERROR(VLOOKUP(E1169,'holiday list'!$A$2:$E$106,5,FALSE),0)</f>
        <v>0</v>
      </c>
      <c r="L1169">
        <v>23762</v>
      </c>
      <c r="M1169" t="s">
        <v>32</v>
      </c>
      <c r="N1169">
        <v>0</v>
      </c>
      <c r="P1169">
        <v>-10</v>
      </c>
      <c r="R1169">
        <v>-5</v>
      </c>
      <c r="T1169">
        <v>23</v>
      </c>
      <c r="V1169">
        <v>0</v>
      </c>
      <c r="X1169">
        <v>0</v>
      </c>
      <c r="Z1169">
        <v>0</v>
      </c>
      <c r="AB1169">
        <v>0</v>
      </c>
      <c r="AD1169">
        <v>5</v>
      </c>
      <c r="AM1169" s="26">
        <v>44267</v>
      </c>
      <c r="AN1169" s="27" t="s">
        <v>38</v>
      </c>
      <c r="AO1169" s="27">
        <v>0</v>
      </c>
      <c r="AP1169" s="28">
        <v>23352</v>
      </c>
    </row>
    <row r="1170" spans="1:42">
      <c r="A1170">
        <v>-75.72</v>
      </c>
      <c r="B1170">
        <v>45.38</v>
      </c>
      <c r="C1170" t="s">
        <v>31</v>
      </c>
      <c r="D1170">
        <v>6105976</v>
      </c>
      <c r="E1170">
        <v>44269</v>
      </c>
      <c r="F1170" t="s">
        <v>1290</v>
      </c>
      <c r="G1170">
        <v>2021</v>
      </c>
      <c r="H1170">
        <v>3</v>
      </c>
      <c r="I1170">
        <v>14</v>
      </c>
      <c r="J1170" t="str">
        <f t="shared" si="18"/>
        <v>Sunday</v>
      </c>
      <c r="K1170">
        <f>IFERROR(VLOOKUP(E1170,'holiday list'!$A$2:$E$106,5,FALSE),0)</f>
        <v>0</v>
      </c>
      <c r="L1170">
        <v>23490</v>
      </c>
      <c r="M1170" t="s">
        <v>32</v>
      </c>
      <c r="N1170">
        <v>-2</v>
      </c>
      <c r="P1170">
        <v>-6</v>
      </c>
      <c r="R1170">
        <v>-4</v>
      </c>
      <c r="T1170">
        <v>22</v>
      </c>
      <c r="V1170">
        <v>0</v>
      </c>
      <c r="X1170">
        <v>0</v>
      </c>
      <c r="Z1170">
        <v>0</v>
      </c>
      <c r="AB1170">
        <v>0</v>
      </c>
      <c r="AD1170">
        <v>4</v>
      </c>
      <c r="AM1170" s="26">
        <v>44268</v>
      </c>
      <c r="AN1170" s="27" t="s">
        <v>42</v>
      </c>
      <c r="AO1170" s="27">
        <v>0</v>
      </c>
      <c r="AP1170" s="28">
        <v>23762</v>
      </c>
    </row>
    <row r="1171" spans="1:42">
      <c r="A1171">
        <v>-75.72</v>
      </c>
      <c r="B1171">
        <v>45.38</v>
      </c>
      <c r="C1171" t="s">
        <v>31</v>
      </c>
      <c r="D1171">
        <v>6105976</v>
      </c>
      <c r="E1171">
        <v>44270</v>
      </c>
      <c r="F1171" t="s">
        <v>1291</v>
      </c>
      <c r="G1171">
        <v>2021</v>
      </c>
      <c r="H1171">
        <v>3</v>
      </c>
      <c r="I1171">
        <v>15</v>
      </c>
      <c r="J1171" t="str">
        <f t="shared" si="18"/>
        <v>Monday</v>
      </c>
      <c r="K1171">
        <f>IFERROR(VLOOKUP(E1171,'holiday list'!$A$2:$E$106,5,FALSE),0)</f>
        <v>0</v>
      </c>
      <c r="L1171">
        <v>26624</v>
      </c>
      <c r="M1171" t="s">
        <v>32</v>
      </c>
      <c r="N1171">
        <v>-5</v>
      </c>
      <c r="P1171">
        <v>-15</v>
      </c>
      <c r="R1171">
        <v>-10</v>
      </c>
      <c r="T1171">
        <v>28</v>
      </c>
      <c r="V1171">
        <v>0</v>
      </c>
      <c r="X1171">
        <v>0</v>
      </c>
      <c r="Z1171">
        <v>0</v>
      </c>
      <c r="AB1171">
        <v>0</v>
      </c>
      <c r="AD1171">
        <v>4</v>
      </c>
      <c r="AM1171" s="26">
        <v>44269</v>
      </c>
      <c r="AN1171" s="27" t="s">
        <v>45</v>
      </c>
      <c r="AO1171" s="27">
        <v>0</v>
      </c>
      <c r="AP1171" s="28">
        <v>23490</v>
      </c>
    </row>
    <row r="1172" spans="1:42">
      <c r="A1172">
        <v>-75.72</v>
      </c>
      <c r="B1172">
        <v>45.38</v>
      </c>
      <c r="C1172" t="s">
        <v>31</v>
      </c>
      <c r="D1172">
        <v>6105976</v>
      </c>
      <c r="E1172">
        <v>44271</v>
      </c>
      <c r="F1172" t="s">
        <v>1292</v>
      </c>
      <c r="G1172">
        <v>2021</v>
      </c>
      <c r="H1172">
        <v>3</v>
      </c>
      <c r="I1172">
        <v>16</v>
      </c>
      <c r="J1172" t="str">
        <f t="shared" si="18"/>
        <v>Tuesday</v>
      </c>
      <c r="K1172">
        <f>IFERROR(VLOOKUP(E1172,'holiday list'!$A$2:$E$106,5,FALSE),0)</f>
        <v>0</v>
      </c>
      <c r="L1172">
        <v>25391</v>
      </c>
      <c r="M1172" t="s">
        <v>32</v>
      </c>
      <c r="N1172">
        <v>3</v>
      </c>
      <c r="P1172">
        <v>-12</v>
      </c>
      <c r="R1172">
        <v>-4.5</v>
      </c>
      <c r="T1172">
        <v>22.5</v>
      </c>
      <c r="V1172">
        <v>0</v>
      </c>
      <c r="X1172">
        <v>0</v>
      </c>
      <c r="Z1172">
        <v>0</v>
      </c>
      <c r="AB1172">
        <v>0</v>
      </c>
      <c r="AD1172">
        <v>3</v>
      </c>
      <c r="AM1172" s="26">
        <v>44270</v>
      </c>
      <c r="AN1172" s="27" t="s">
        <v>36</v>
      </c>
      <c r="AO1172" s="27">
        <v>0</v>
      </c>
      <c r="AP1172" s="28">
        <v>26624</v>
      </c>
    </row>
    <row r="1173" spans="1:42">
      <c r="A1173">
        <v>-75.72</v>
      </c>
      <c r="B1173">
        <v>45.38</v>
      </c>
      <c r="C1173" t="s">
        <v>31</v>
      </c>
      <c r="D1173">
        <v>6105976</v>
      </c>
      <c r="E1173">
        <v>44272</v>
      </c>
      <c r="F1173" t="s">
        <v>119</v>
      </c>
      <c r="G1173">
        <v>2021</v>
      </c>
      <c r="H1173">
        <v>3</v>
      </c>
      <c r="I1173">
        <v>17</v>
      </c>
      <c r="J1173" t="str">
        <f t="shared" si="18"/>
        <v>Wednesday</v>
      </c>
      <c r="K1173">
        <f>IFERROR(VLOOKUP(E1173,'holiday list'!$A$2:$E$106,5,FALSE),0)</f>
        <v>1</v>
      </c>
      <c r="L1173">
        <v>23811</v>
      </c>
      <c r="M1173" t="s">
        <v>32</v>
      </c>
      <c r="N1173">
        <v>9</v>
      </c>
      <c r="P1173">
        <v>-7</v>
      </c>
      <c r="R1173">
        <v>1</v>
      </c>
      <c r="T1173">
        <v>17</v>
      </c>
      <c r="V1173">
        <v>0</v>
      </c>
      <c r="X1173">
        <v>0</v>
      </c>
      <c r="Y1173" t="s">
        <v>33</v>
      </c>
      <c r="Z1173">
        <v>0</v>
      </c>
      <c r="AB1173">
        <v>0</v>
      </c>
      <c r="AC1173" t="s">
        <v>33</v>
      </c>
      <c r="AD1173">
        <v>2</v>
      </c>
      <c r="AM1173" s="26">
        <v>44271</v>
      </c>
      <c r="AN1173" s="27" t="s">
        <v>56</v>
      </c>
      <c r="AO1173" s="27">
        <v>0</v>
      </c>
      <c r="AP1173" s="28">
        <v>25391</v>
      </c>
    </row>
    <row r="1174" spans="1:42">
      <c r="A1174">
        <v>-75.72</v>
      </c>
      <c r="B1174">
        <v>45.38</v>
      </c>
      <c r="C1174" t="s">
        <v>31</v>
      </c>
      <c r="D1174">
        <v>6105976</v>
      </c>
      <c r="E1174">
        <v>44273</v>
      </c>
      <c r="F1174" t="s">
        <v>1293</v>
      </c>
      <c r="G1174">
        <v>2021</v>
      </c>
      <c r="H1174">
        <v>3</v>
      </c>
      <c r="I1174">
        <v>18</v>
      </c>
      <c r="J1174" t="str">
        <f t="shared" si="18"/>
        <v>Thursday</v>
      </c>
      <c r="K1174">
        <f>IFERROR(VLOOKUP(E1174,'holiday list'!$A$2:$E$106,5,FALSE),0)</f>
        <v>0</v>
      </c>
      <c r="L1174">
        <v>23640</v>
      </c>
      <c r="M1174" t="s">
        <v>32</v>
      </c>
      <c r="N1174">
        <v>5</v>
      </c>
      <c r="P1174">
        <v>1</v>
      </c>
      <c r="R1174">
        <v>3</v>
      </c>
      <c r="T1174">
        <v>15</v>
      </c>
      <c r="V1174">
        <v>0</v>
      </c>
      <c r="X1174">
        <v>0</v>
      </c>
      <c r="Z1174">
        <v>0</v>
      </c>
      <c r="AB1174">
        <v>0</v>
      </c>
      <c r="AD1174">
        <v>2</v>
      </c>
      <c r="AM1174" s="26">
        <v>44272</v>
      </c>
      <c r="AN1174" s="27" t="s">
        <v>40</v>
      </c>
      <c r="AO1174" s="27">
        <v>1</v>
      </c>
      <c r="AP1174" s="28">
        <v>23811</v>
      </c>
    </row>
    <row r="1175" spans="1:42">
      <c r="A1175">
        <v>-75.72</v>
      </c>
      <c r="B1175">
        <v>45.38</v>
      </c>
      <c r="C1175" t="s">
        <v>31</v>
      </c>
      <c r="D1175">
        <v>6105976</v>
      </c>
      <c r="E1175">
        <v>44274</v>
      </c>
      <c r="F1175" t="s">
        <v>1294</v>
      </c>
      <c r="G1175">
        <v>2021</v>
      </c>
      <c r="H1175">
        <v>3</v>
      </c>
      <c r="I1175">
        <v>19</v>
      </c>
      <c r="J1175" t="str">
        <f t="shared" si="18"/>
        <v>Friday</v>
      </c>
      <c r="K1175">
        <f>IFERROR(VLOOKUP(E1175,'holiday list'!$A$2:$E$106,5,FALSE),0)</f>
        <v>0</v>
      </c>
      <c r="L1175">
        <v>24456</v>
      </c>
      <c r="M1175" t="s">
        <v>32</v>
      </c>
      <c r="N1175">
        <v>2</v>
      </c>
      <c r="P1175">
        <v>-9</v>
      </c>
      <c r="R1175">
        <v>-3.5</v>
      </c>
      <c r="T1175">
        <v>21.5</v>
      </c>
      <c r="V1175">
        <v>0</v>
      </c>
      <c r="X1175">
        <v>0</v>
      </c>
      <c r="Z1175">
        <v>0</v>
      </c>
      <c r="AB1175">
        <v>0</v>
      </c>
      <c r="AD1175">
        <v>0</v>
      </c>
      <c r="AM1175" s="26">
        <v>44273</v>
      </c>
      <c r="AN1175" s="27" t="s">
        <v>59</v>
      </c>
      <c r="AO1175" s="27">
        <v>0</v>
      </c>
      <c r="AP1175" s="28">
        <v>23640</v>
      </c>
    </row>
    <row r="1176" spans="1:42">
      <c r="A1176">
        <v>-75.72</v>
      </c>
      <c r="B1176">
        <v>45.38</v>
      </c>
      <c r="C1176" t="s">
        <v>31</v>
      </c>
      <c r="D1176">
        <v>6105976</v>
      </c>
      <c r="E1176">
        <v>44275</v>
      </c>
      <c r="F1176" t="s">
        <v>1295</v>
      </c>
      <c r="G1176">
        <v>2021</v>
      </c>
      <c r="H1176">
        <v>3</v>
      </c>
      <c r="I1176">
        <v>20</v>
      </c>
      <c r="J1176" t="str">
        <f t="shared" si="18"/>
        <v>Saturday</v>
      </c>
      <c r="K1176">
        <f>IFERROR(VLOOKUP(E1176,'holiday list'!$A$2:$E$106,5,FALSE),0)</f>
        <v>0</v>
      </c>
      <c r="L1176">
        <v>22105</v>
      </c>
      <c r="M1176" t="s">
        <v>32</v>
      </c>
      <c r="N1176">
        <v>14</v>
      </c>
      <c r="P1176">
        <v>-3</v>
      </c>
      <c r="R1176">
        <v>5.5</v>
      </c>
      <c r="T1176">
        <v>12.5</v>
      </c>
      <c r="V1176">
        <v>0</v>
      </c>
      <c r="X1176">
        <v>0</v>
      </c>
      <c r="Z1176">
        <v>0</v>
      </c>
      <c r="AB1176">
        <v>0</v>
      </c>
      <c r="AD1176">
        <v>0</v>
      </c>
      <c r="AM1176" s="26">
        <v>44274</v>
      </c>
      <c r="AN1176" s="27" t="s">
        <v>38</v>
      </c>
      <c r="AO1176" s="27">
        <v>0</v>
      </c>
      <c r="AP1176" s="28">
        <v>24456</v>
      </c>
    </row>
    <row r="1177" spans="1:42">
      <c r="A1177">
        <v>-75.72</v>
      </c>
      <c r="B1177">
        <v>45.38</v>
      </c>
      <c r="C1177" t="s">
        <v>31</v>
      </c>
      <c r="D1177">
        <v>6105976</v>
      </c>
      <c r="E1177">
        <v>44276</v>
      </c>
      <c r="F1177" t="s">
        <v>1296</v>
      </c>
      <c r="G1177">
        <v>2021</v>
      </c>
      <c r="H1177">
        <v>3</v>
      </c>
      <c r="I1177">
        <v>21</v>
      </c>
      <c r="J1177" t="str">
        <f t="shared" si="18"/>
        <v>Sunday</v>
      </c>
      <c r="K1177">
        <f>IFERROR(VLOOKUP(E1177,'holiday list'!$A$2:$E$106,5,FALSE),0)</f>
        <v>0</v>
      </c>
      <c r="L1177">
        <v>21072</v>
      </c>
      <c r="M1177" t="s">
        <v>32</v>
      </c>
      <c r="N1177">
        <v>15</v>
      </c>
      <c r="P1177">
        <v>-2.5</v>
      </c>
      <c r="R1177">
        <v>6.3</v>
      </c>
      <c r="T1177">
        <v>11.7</v>
      </c>
      <c r="V1177">
        <v>0</v>
      </c>
      <c r="X1177">
        <v>0</v>
      </c>
      <c r="Z1177">
        <v>0</v>
      </c>
      <c r="AB1177">
        <v>0</v>
      </c>
      <c r="AD1177">
        <v>0</v>
      </c>
      <c r="AM1177" s="26">
        <v>44275</v>
      </c>
      <c r="AN1177" s="27" t="s">
        <v>42</v>
      </c>
      <c r="AO1177" s="27">
        <v>0</v>
      </c>
      <c r="AP1177" s="28">
        <v>22105</v>
      </c>
    </row>
    <row r="1178" spans="1:42">
      <c r="A1178">
        <v>-75.72</v>
      </c>
      <c r="B1178">
        <v>45.38</v>
      </c>
      <c r="C1178" t="s">
        <v>31</v>
      </c>
      <c r="D1178">
        <v>6105976</v>
      </c>
      <c r="E1178">
        <v>44277</v>
      </c>
      <c r="F1178" t="s">
        <v>1297</v>
      </c>
      <c r="G1178">
        <v>2021</v>
      </c>
      <c r="H1178">
        <v>3</v>
      </c>
      <c r="I1178">
        <v>22</v>
      </c>
      <c r="J1178" t="str">
        <f t="shared" si="18"/>
        <v>Monday</v>
      </c>
      <c r="K1178">
        <f>IFERROR(VLOOKUP(E1178,'holiday list'!$A$2:$E$106,5,FALSE),0)</f>
        <v>0</v>
      </c>
      <c r="L1178">
        <v>21754</v>
      </c>
      <c r="M1178" t="s">
        <v>32</v>
      </c>
      <c r="N1178">
        <v>18</v>
      </c>
      <c r="P1178">
        <v>-3</v>
      </c>
      <c r="R1178">
        <v>7.5</v>
      </c>
      <c r="T1178">
        <v>10.5</v>
      </c>
      <c r="V1178">
        <v>0</v>
      </c>
      <c r="X1178">
        <v>0</v>
      </c>
      <c r="Z1178">
        <v>0</v>
      </c>
      <c r="AB1178">
        <v>0</v>
      </c>
      <c r="AD1178">
        <v>0</v>
      </c>
      <c r="AM1178" s="26">
        <v>44276</v>
      </c>
      <c r="AN1178" s="27" t="s">
        <v>45</v>
      </c>
      <c r="AO1178" s="27">
        <v>0</v>
      </c>
      <c r="AP1178" s="28">
        <v>21072</v>
      </c>
    </row>
    <row r="1179" spans="1:42">
      <c r="A1179">
        <v>-75.72</v>
      </c>
      <c r="B1179">
        <v>45.38</v>
      </c>
      <c r="C1179" t="s">
        <v>31</v>
      </c>
      <c r="D1179">
        <v>6105976</v>
      </c>
      <c r="E1179">
        <v>44278</v>
      </c>
      <c r="F1179" t="s">
        <v>1298</v>
      </c>
      <c r="G1179">
        <v>2021</v>
      </c>
      <c r="H1179">
        <v>3</v>
      </c>
      <c r="I1179">
        <v>23</v>
      </c>
      <c r="J1179" t="str">
        <f t="shared" si="18"/>
        <v>Tuesday</v>
      </c>
      <c r="K1179">
        <f>IFERROR(VLOOKUP(E1179,'holiday list'!$A$2:$E$106,5,FALSE),0)</f>
        <v>0</v>
      </c>
      <c r="L1179">
        <v>21715</v>
      </c>
      <c r="M1179" t="s">
        <v>32</v>
      </c>
      <c r="N1179">
        <v>20</v>
      </c>
      <c r="P1179">
        <v>-1</v>
      </c>
      <c r="R1179">
        <v>9.5</v>
      </c>
      <c r="T1179">
        <v>8.5</v>
      </c>
      <c r="V1179">
        <v>0</v>
      </c>
      <c r="X1179">
        <v>0</v>
      </c>
      <c r="Z1179">
        <v>0</v>
      </c>
      <c r="AB1179">
        <v>0</v>
      </c>
      <c r="AD1179">
        <v>0</v>
      </c>
      <c r="AM1179" s="26">
        <v>44277</v>
      </c>
      <c r="AN1179" s="27" t="s">
        <v>36</v>
      </c>
      <c r="AO1179" s="27">
        <v>0</v>
      </c>
      <c r="AP1179" s="28">
        <v>21754</v>
      </c>
    </row>
    <row r="1180" spans="1:42">
      <c r="A1180">
        <v>-75.72</v>
      </c>
      <c r="B1180">
        <v>45.38</v>
      </c>
      <c r="C1180" t="s">
        <v>31</v>
      </c>
      <c r="D1180">
        <v>6105976</v>
      </c>
      <c r="E1180">
        <v>44279</v>
      </c>
      <c r="F1180" t="s">
        <v>1299</v>
      </c>
      <c r="G1180">
        <v>2021</v>
      </c>
      <c r="H1180">
        <v>3</v>
      </c>
      <c r="I1180">
        <v>24</v>
      </c>
      <c r="J1180" t="str">
        <f t="shared" si="18"/>
        <v>Wednesday</v>
      </c>
      <c r="K1180">
        <f>IFERROR(VLOOKUP(E1180,'holiday list'!$A$2:$E$106,5,FALSE),0)</f>
        <v>0</v>
      </c>
      <c r="L1180">
        <v>22314</v>
      </c>
      <c r="M1180" t="s">
        <v>32</v>
      </c>
      <c r="N1180">
        <v>12</v>
      </c>
      <c r="P1180">
        <v>2</v>
      </c>
      <c r="R1180">
        <v>7</v>
      </c>
      <c r="T1180">
        <v>11</v>
      </c>
      <c r="V1180">
        <v>0</v>
      </c>
      <c r="X1180">
        <v>10.199999999999999</v>
      </c>
      <c r="Z1180">
        <v>0</v>
      </c>
      <c r="AB1180">
        <v>10.199999999999999</v>
      </c>
      <c r="AD1180">
        <v>0</v>
      </c>
      <c r="AM1180" s="26">
        <v>44278</v>
      </c>
      <c r="AN1180" s="27" t="s">
        <v>56</v>
      </c>
      <c r="AO1180" s="27">
        <v>0</v>
      </c>
      <c r="AP1180" s="28">
        <v>21715</v>
      </c>
    </row>
    <row r="1181" spans="1:42">
      <c r="A1181">
        <v>-75.72</v>
      </c>
      <c r="B1181">
        <v>45.38</v>
      </c>
      <c r="C1181" t="s">
        <v>31</v>
      </c>
      <c r="D1181">
        <v>6105976</v>
      </c>
      <c r="E1181">
        <v>44280</v>
      </c>
      <c r="F1181" t="s">
        <v>1300</v>
      </c>
      <c r="G1181">
        <v>2021</v>
      </c>
      <c r="H1181">
        <v>3</v>
      </c>
      <c r="I1181">
        <v>25</v>
      </c>
      <c r="J1181" t="str">
        <f t="shared" si="18"/>
        <v>Thursday</v>
      </c>
      <c r="K1181">
        <f>IFERROR(VLOOKUP(E1181,'holiday list'!$A$2:$E$106,5,FALSE),0)</f>
        <v>0</v>
      </c>
      <c r="L1181">
        <v>21074</v>
      </c>
      <c r="M1181" t="s">
        <v>32</v>
      </c>
      <c r="N1181">
        <v>19.5</v>
      </c>
      <c r="P1181">
        <v>6</v>
      </c>
      <c r="R1181">
        <v>12.8</v>
      </c>
      <c r="T1181">
        <v>5.2</v>
      </c>
      <c r="V1181">
        <v>0</v>
      </c>
      <c r="X1181">
        <v>13</v>
      </c>
      <c r="Z1181">
        <v>0</v>
      </c>
      <c r="AB1181">
        <v>13</v>
      </c>
      <c r="AD1181">
        <v>0</v>
      </c>
      <c r="AM1181" s="26">
        <v>44279</v>
      </c>
      <c r="AN1181" s="27" t="s">
        <v>40</v>
      </c>
      <c r="AO1181" s="27">
        <v>0</v>
      </c>
      <c r="AP1181" s="28">
        <v>22314</v>
      </c>
    </row>
    <row r="1182" spans="1:42">
      <c r="A1182">
        <v>-75.72</v>
      </c>
      <c r="B1182">
        <v>45.38</v>
      </c>
      <c r="C1182" t="s">
        <v>31</v>
      </c>
      <c r="D1182">
        <v>6105976</v>
      </c>
      <c r="E1182">
        <v>44281</v>
      </c>
      <c r="F1182" t="s">
        <v>1301</v>
      </c>
      <c r="G1182">
        <v>2021</v>
      </c>
      <c r="H1182">
        <v>3</v>
      </c>
      <c r="I1182">
        <v>26</v>
      </c>
      <c r="J1182" t="str">
        <f t="shared" si="18"/>
        <v>Friday</v>
      </c>
      <c r="K1182">
        <f>IFERROR(VLOOKUP(E1182,'holiday list'!$A$2:$E$106,5,FALSE),0)</f>
        <v>0</v>
      </c>
      <c r="L1182">
        <v>23138</v>
      </c>
      <c r="M1182" t="s">
        <v>32</v>
      </c>
      <c r="N1182">
        <v>7.5</v>
      </c>
      <c r="P1182">
        <v>4</v>
      </c>
      <c r="R1182">
        <v>5.8</v>
      </c>
      <c r="T1182">
        <v>12.2</v>
      </c>
      <c r="V1182">
        <v>0</v>
      </c>
      <c r="X1182">
        <v>21</v>
      </c>
      <c r="Z1182">
        <v>0</v>
      </c>
      <c r="AB1182">
        <v>21</v>
      </c>
      <c r="AD1182">
        <v>0</v>
      </c>
      <c r="AM1182" s="26">
        <v>44280</v>
      </c>
      <c r="AN1182" s="27" t="s">
        <v>59</v>
      </c>
      <c r="AO1182" s="27">
        <v>0</v>
      </c>
      <c r="AP1182" s="28">
        <v>21074</v>
      </c>
    </row>
    <row r="1183" spans="1:42">
      <c r="A1183">
        <v>-75.72</v>
      </c>
      <c r="B1183">
        <v>45.38</v>
      </c>
      <c r="C1183" t="s">
        <v>31</v>
      </c>
      <c r="D1183">
        <v>6105976</v>
      </c>
      <c r="E1183">
        <v>44282</v>
      </c>
      <c r="F1183" t="s">
        <v>1302</v>
      </c>
      <c r="G1183">
        <v>2021</v>
      </c>
      <c r="H1183">
        <v>3</v>
      </c>
      <c r="I1183">
        <v>27</v>
      </c>
      <c r="J1183" t="str">
        <f t="shared" si="18"/>
        <v>Saturday</v>
      </c>
      <c r="K1183">
        <f>IFERROR(VLOOKUP(E1183,'holiday list'!$A$2:$E$106,5,FALSE),0)</f>
        <v>0</v>
      </c>
      <c r="L1183">
        <v>23346</v>
      </c>
      <c r="M1183" t="s">
        <v>32</v>
      </c>
      <c r="N1183">
        <v>5</v>
      </c>
      <c r="P1183">
        <v>-1</v>
      </c>
      <c r="R1183">
        <v>2</v>
      </c>
      <c r="T1183">
        <v>16</v>
      </c>
      <c r="V1183">
        <v>0</v>
      </c>
      <c r="X1183">
        <v>0</v>
      </c>
      <c r="Z1183">
        <v>0</v>
      </c>
      <c r="AB1183">
        <v>0</v>
      </c>
      <c r="AD1183">
        <v>0</v>
      </c>
      <c r="AM1183" s="26">
        <v>44281</v>
      </c>
      <c r="AN1183" s="27" t="s">
        <v>38</v>
      </c>
      <c r="AO1183" s="27">
        <v>0</v>
      </c>
      <c r="AP1183" s="28">
        <v>23138</v>
      </c>
    </row>
    <row r="1184" spans="1:42">
      <c r="A1184">
        <v>-75.72</v>
      </c>
      <c r="B1184">
        <v>45.38</v>
      </c>
      <c r="C1184" t="s">
        <v>31</v>
      </c>
      <c r="D1184">
        <v>6105976</v>
      </c>
      <c r="E1184">
        <v>44283</v>
      </c>
      <c r="F1184" t="s">
        <v>1303</v>
      </c>
      <c r="G1184">
        <v>2021</v>
      </c>
      <c r="H1184">
        <v>3</v>
      </c>
      <c r="I1184">
        <v>28</v>
      </c>
      <c r="J1184" t="str">
        <f t="shared" si="18"/>
        <v>Sunday</v>
      </c>
      <c r="K1184">
        <f>IFERROR(VLOOKUP(E1184,'holiday list'!$A$2:$E$106,5,FALSE),0)</f>
        <v>0</v>
      </c>
      <c r="L1184">
        <v>22579</v>
      </c>
      <c r="M1184" t="s">
        <v>32</v>
      </c>
      <c r="N1184">
        <v>11</v>
      </c>
      <c r="P1184">
        <v>1</v>
      </c>
      <c r="R1184">
        <v>6</v>
      </c>
      <c r="T1184">
        <v>12</v>
      </c>
      <c r="V1184">
        <v>0</v>
      </c>
      <c r="X1184">
        <v>16.7</v>
      </c>
      <c r="Z1184">
        <v>0</v>
      </c>
      <c r="AB1184">
        <v>16.7</v>
      </c>
      <c r="AD1184">
        <v>0</v>
      </c>
      <c r="AM1184" s="26">
        <v>44282</v>
      </c>
      <c r="AN1184" s="27" t="s">
        <v>42</v>
      </c>
      <c r="AO1184" s="27">
        <v>0</v>
      </c>
      <c r="AP1184" s="28">
        <v>23346</v>
      </c>
    </row>
    <row r="1185" spans="1:42">
      <c r="A1185">
        <v>-75.72</v>
      </c>
      <c r="B1185">
        <v>45.38</v>
      </c>
      <c r="C1185" t="s">
        <v>31</v>
      </c>
      <c r="D1185">
        <v>6105976</v>
      </c>
      <c r="E1185">
        <v>44284</v>
      </c>
      <c r="F1185" t="s">
        <v>1304</v>
      </c>
      <c r="G1185">
        <v>2021</v>
      </c>
      <c r="H1185">
        <v>3</v>
      </c>
      <c r="I1185">
        <v>29</v>
      </c>
      <c r="J1185" t="str">
        <f t="shared" si="18"/>
        <v>Monday</v>
      </c>
      <c r="K1185">
        <f>IFERROR(VLOOKUP(E1185,'holiday list'!$A$2:$E$106,5,FALSE),0)</f>
        <v>0</v>
      </c>
      <c r="L1185">
        <v>23316</v>
      </c>
      <c r="M1185" t="s">
        <v>32</v>
      </c>
      <c r="N1185">
        <v>4</v>
      </c>
      <c r="P1185">
        <v>-4</v>
      </c>
      <c r="R1185">
        <v>0</v>
      </c>
      <c r="T1185">
        <v>18</v>
      </c>
      <c r="V1185">
        <v>0</v>
      </c>
      <c r="X1185">
        <v>0</v>
      </c>
      <c r="Z1185">
        <v>0</v>
      </c>
      <c r="AB1185">
        <v>0</v>
      </c>
      <c r="AD1185">
        <v>0</v>
      </c>
      <c r="AM1185" s="26">
        <v>44283</v>
      </c>
      <c r="AN1185" s="27" t="s">
        <v>45</v>
      </c>
      <c r="AO1185" s="27">
        <v>0</v>
      </c>
      <c r="AP1185" s="28">
        <v>22579</v>
      </c>
    </row>
    <row r="1186" spans="1:42">
      <c r="A1186">
        <v>-75.72</v>
      </c>
      <c r="B1186">
        <v>45.38</v>
      </c>
      <c r="C1186" t="s">
        <v>31</v>
      </c>
      <c r="D1186">
        <v>6105976</v>
      </c>
      <c r="E1186">
        <v>44285</v>
      </c>
      <c r="F1186" t="s">
        <v>1305</v>
      </c>
      <c r="G1186">
        <v>2021</v>
      </c>
      <c r="H1186">
        <v>3</v>
      </c>
      <c r="I1186">
        <v>30</v>
      </c>
      <c r="J1186" t="str">
        <f t="shared" si="18"/>
        <v>Tuesday</v>
      </c>
      <c r="K1186">
        <f>IFERROR(VLOOKUP(E1186,'holiday list'!$A$2:$E$106,5,FALSE),0)</f>
        <v>0</v>
      </c>
      <c r="L1186">
        <v>22168</v>
      </c>
      <c r="M1186" t="s">
        <v>32</v>
      </c>
      <c r="N1186">
        <v>17</v>
      </c>
      <c r="P1186">
        <v>-2</v>
      </c>
      <c r="R1186">
        <v>7.5</v>
      </c>
      <c r="T1186">
        <v>10.5</v>
      </c>
      <c r="V1186">
        <v>0</v>
      </c>
      <c r="X1186">
        <v>0</v>
      </c>
      <c r="Y1186" t="s">
        <v>33</v>
      </c>
      <c r="Z1186">
        <v>0</v>
      </c>
      <c r="AB1186">
        <v>0</v>
      </c>
      <c r="AC1186" t="s">
        <v>33</v>
      </c>
      <c r="AD1186">
        <v>0</v>
      </c>
      <c r="AM1186" s="26">
        <v>44284</v>
      </c>
      <c r="AN1186" s="27" t="s">
        <v>36</v>
      </c>
      <c r="AO1186" s="27">
        <v>0</v>
      </c>
      <c r="AP1186" s="28">
        <v>23316</v>
      </c>
    </row>
    <row r="1187" spans="1:42">
      <c r="A1187">
        <v>-75.72</v>
      </c>
      <c r="B1187">
        <v>45.38</v>
      </c>
      <c r="C1187" t="s">
        <v>31</v>
      </c>
      <c r="D1187">
        <v>6105976</v>
      </c>
      <c r="E1187">
        <v>44286</v>
      </c>
      <c r="F1187" t="s">
        <v>1306</v>
      </c>
      <c r="G1187">
        <v>2021</v>
      </c>
      <c r="H1187">
        <v>3</v>
      </c>
      <c r="I1187">
        <v>31</v>
      </c>
      <c r="J1187" t="str">
        <f t="shared" si="18"/>
        <v>Wednesday</v>
      </c>
      <c r="K1187">
        <f>IFERROR(VLOOKUP(E1187,'holiday list'!$A$2:$E$106,5,FALSE),0)</f>
        <v>0</v>
      </c>
      <c r="L1187">
        <v>22680</v>
      </c>
      <c r="M1187" t="s">
        <v>32</v>
      </c>
      <c r="N1187">
        <v>13</v>
      </c>
      <c r="P1187">
        <v>5</v>
      </c>
      <c r="R1187">
        <v>9</v>
      </c>
      <c r="T1187">
        <v>9</v>
      </c>
      <c r="V1187">
        <v>0</v>
      </c>
      <c r="X1187">
        <v>1.8</v>
      </c>
      <c r="Z1187">
        <v>0</v>
      </c>
      <c r="AB1187">
        <v>1.8</v>
      </c>
      <c r="AD1187">
        <v>0</v>
      </c>
      <c r="AM1187" s="26">
        <v>44285</v>
      </c>
      <c r="AN1187" s="27" t="s">
        <v>56</v>
      </c>
      <c r="AO1187" s="27">
        <v>0</v>
      </c>
      <c r="AP1187" s="28">
        <v>22168</v>
      </c>
    </row>
    <row r="1188" spans="1:42">
      <c r="A1188">
        <v>-75.72</v>
      </c>
      <c r="B1188">
        <v>45.38</v>
      </c>
      <c r="C1188" t="s">
        <v>31</v>
      </c>
      <c r="D1188">
        <v>6105976</v>
      </c>
      <c r="E1188">
        <v>44287</v>
      </c>
      <c r="F1188" t="s">
        <v>1307</v>
      </c>
      <c r="G1188">
        <v>2021</v>
      </c>
      <c r="H1188">
        <v>4</v>
      </c>
      <c r="I1188">
        <v>1</v>
      </c>
      <c r="J1188" t="str">
        <f t="shared" si="18"/>
        <v>Thursday</v>
      </c>
      <c r="K1188">
        <f>IFERROR(VLOOKUP(E1188,'holiday list'!$A$2:$E$106,5,FALSE),0)</f>
        <v>0</v>
      </c>
      <c r="L1188">
        <v>22732</v>
      </c>
      <c r="M1188" t="s">
        <v>32</v>
      </c>
      <c r="N1188">
        <v>1</v>
      </c>
      <c r="P1188">
        <v>-3</v>
      </c>
      <c r="R1188">
        <v>-1</v>
      </c>
      <c r="T1188">
        <v>19</v>
      </c>
      <c r="V1188">
        <v>0</v>
      </c>
      <c r="X1188">
        <v>0</v>
      </c>
      <c r="Z1188">
        <v>0</v>
      </c>
      <c r="AB1188">
        <v>0</v>
      </c>
      <c r="AD1188">
        <v>0</v>
      </c>
      <c r="AM1188" s="26">
        <v>44286</v>
      </c>
      <c r="AN1188" s="27" t="s">
        <v>40</v>
      </c>
      <c r="AO1188" s="27">
        <v>0</v>
      </c>
      <c r="AP1188" s="28">
        <v>22680</v>
      </c>
    </row>
    <row r="1189" spans="1:42">
      <c r="A1189">
        <v>-75.72</v>
      </c>
      <c r="B1189">
        <v>45.38</v>
      </c>
      <c r="C1189" t="s">
        <v>31</v>
      </c>
      <c r="D1189">
        <v>6105976</v>
      </c>
      <c r="E1189">
        <v>44288</v>
      </c>
      <c r="F1189" t="s">
        <v>120</v>
      </c>
      <c r="G1189">
        <v>2021</v>
      </c>
      <c r="H1189">
        <v>4</v>
      </c>
      <c r="I1189">
        <v>2</v>
      </c>
      <c r="J1189" t="str">
        <f t="shared" si="18"/>
        <v>Friday</v>
      </c>
      <c r="K1189">
        <f>IFERROR(VLOOKUP(E1189,'holiday list'!$A$2:$E$106,5,FALSE),0)</f>
        <v>1</v>
      </c>
      <c r="L1189">
        <v>22069</v>
      </c>
      <c r="M1189" t="s">
        <v>32</v>
      </c>
      <c r="N1189">
        <v>4</v>
      </c>
      <c r="P1189">
        <v>-7</v>
      </c>
      <c r="R1189">
        <v>-1.5</v>
      </c>
      <c r="T1189">
        <v>19.5</v>
      </c>
      <c r="V1189">
        <v>0</v>
      </c>
      <c r="X1189">
        <v>0</v>
      </c>
      <c r="Z1189">
        <v>0</v>
      </c>
      <c r="AB1189">
        <v>0</v>
      </c>
      <c r="AD1189">
        <v>0</v>
      </c>
      <c r="AM1189" s="26">
        <v>44287</v>
      </c>
      <c r="AN1189" s="27" t="s">
        <v>59</v>
      </c>
      <c r="AO1189" s="27">
        <v>0</v>
      </c>
      <c r="AP1189" s="28">
        <v>22732</v>
      </c>
    </row>
    <row r="1190" spans="1:42">
      <c r="A1190">
        <v>-75.72</v>
      </c>
      <c r="B1190">
        <v>45.38</v>
      </c>
      <c r="C1190" t="s">
        <v>31</v>
      </c>
      <c r="D1190">
        <v>6105976</v>
      </c>
      <c r="E1190">
        <v>44289</v>
      </c>
      <c r="F1190" t="s">
        <v>1308</v>
      </c>
      <c r="G1190">
        <v>2021</v>
      </c>
      <c r="H1190">
        <v>4</v>
      </c>
      <c r="I1190">
        <v>3</v>
      </c>
      <c r="J1190" t="str">
        <f t="shared" si="18"/>
        <v>Saturday</v>
      </c>
      <c r="K1190">
        <f>IFERROR(VLOOKUP(E1190,'holiday list'!$A$2:$E$106,5,FALSE),0)</f>
        <v>0</v>
      </c>
      <c r="L1190">
        <v>20894</v>
      </c>
      <c r="M1190" t="s">
        <v>32</v>
      </c>
      <c r="N1190">
        <v>11</v>
      </c>
      <c r="P1190">
        <v>-5</v>
      </c>
      <c r="R1190">
        <v>3</v>
      </c>
      <c r="T1190">
        <v>15</v>
      </c>
      <c r="V1190">
        <v>0</v>
      </c>
      <c r="X1190">
        <v>0</v>
      </c>
      <c r="Z1190">
        <v>0</v>
      </c>
      <c r="AB1190">
        <v>0</v>
      </c>
      <c r="AD1190">
        <v>0</v>
      </c>
      <c r="AM1190" s="26">
        <v>44288</v>
      </c>
      <c r="AN1190" s="27" t="s">
        <v>38</v>
      </c>
      <c r="AO1190" s="27">
        <v>1</v>
      </c>
      <c r="AP1190" s="28">
        <v>22069</v>
      </c>
    </row>
    <row r="1191" spans="1:42">
      <c r="A1191">
        <v>-75.72</v>
      </c>
      <c r="B1191">
        <v>45.38</v>
      </c>
      <c r="C1191" t="s">
        <v>31</v>
      </c>
      <c r="D1191">
        <v>6105976</v>
      </c>
      <c r="E1191">
        <v>44290</v>
      </c>
      <c r="F1191" t="s">
        <v>121</v>
      </c>
      <c r="G1191">
        <v>2021</v>
      </c>
      <c r="H1191">
        <v>4</v>
      </c>
      <c r="I1191">
        <v>4</v>
      </c>
      <c r="J1191" t="str">
        <f t="shared" si="18"/>
        <v>Sunday</v>
      </c>
      <c r="K1191">
        <f>IFERROR(VLOOKUP(E1191,'holiday list'!$A$2:$E$106,5,FALSE),0)</f>
        <v>1</v>
      </c>
      <c r="L1191">
        <v>19878</v>
      </c>
      <c r="M1191" t="s">
        <v>32</v>
      </c>
      <c r="N1191">
        <v>14</v>
      </c>
      <c r="P1191">
        <v>-1</v>
      </c>
      <c r="R1191">
        <v>6.5</v>
      </c>
      <c r="T1191">
        <v>11.5</v>
      </c>
      <c r="V1191">
        <v>0</v>
      </c>
      <c r="X1191">
        <v>0</v>
      </c>
      <c r="Z1191">
        <v>0</v>
      </c>
      <c r="AB1191">
        <v>0</v>
      </c>
      <c r="AD1191">
        <v>0</v>
      </c>
      <c r="AM1191" s="26">
        <v>44289</v>
      </c>
      <c r="AN1191" s="27" t="s">
        <v>42</v>
      </c>
      <c r="AO1191" s="27">
        <v>0</v>
      </c>
      <c r="AP1191" s="28">
        <v>20894</v>
      </c>
    </row>
    <row r="1192" spans="1:42">
      <c r="A1192">
        <v>-75.72</v>
      </c>
      <c r="B1192">
        <v>45.38</v>
      </c>
      <c r="C1192" t="s">
        <v>31</v>
      </c>
      <c r="D1192">
        <v>6105976</v>
      </c>
      <c r="E1192">
        <v>44291</v>
      </c>
      <c r="F1192" t="s">
        <v>1309</v>
      </c>
      <c r="G1192">
        <v>2021</v>
      </c>
      <c r="H1192">
        <v>4</v>
      </c>
      <c r="I1192">
        <v>5</v>
      </c>
      <c r="J1192" t="str">
        <f t="shared" si="18"/>
        <v>Monday</v>
      </c>
      <c r="K1192">
        <f>IFERROR(VLOOKUP(E1192,'holiday list'!$A$2:$E$106,5,FALSE),0)</f>
        <v>0</v>
      </c>
      <c r="L1192">
        <v>20373</v>
      </c>
      <c r="M1192" t="s">
        <v>32</v>
      </c>
      <c r="N1192">
        <v>14</v>
      </c>
      <c r="P1192">
        <v>1.5</v>
      </c>
      <c r="R1192">
        <v>7.8</v>
      </c>
      <c r="T1192">
        <v>10.199999999999999</v>
      </c>
      <c r="V1192">
        <v>0</v>
      </c>
      <c r="X1192">
        <v>0</v>
      </c>
      <c r="Z1192">
        <v>0</v>
      </c>
      <c r="AB1192">
        <v>0</v>
      </c>
      <c r="AD1192">
        <v>0</v>
      </c>
      <c r="AM1192" s="26">
        <v>44290</v>
      </c>
      <c r="AN1192" s="27" t="s">
        <v>45</v>
      </c>
      <c r="AO1192" s="27">
        <v>1</v>
      </c>
      <c r="AP1192" s="28">
        <v>19878</v>
      </c>
    </row>
    <row r="1193" spans="1:42">
      <c r="A1193">
        <v>-75.72</v>
      </c>
      <c r="B1193">
        <v>45.38</v>
      </c>
      <c r="C1193" t="s">
        <v>31</v>
      </c>
      <c r="D1193">
        <v>6105976</v>
      </c>
      <c r="E1193">
        <v>44292</v>
      </c>
      <c r="F1193" t="s">
        <v>1310</v>
      </c>
      <c r="G1193">
        <v>2021</v>
      </c>
      <c r="H1193">
        <v>4</v>
      </c>
      <c r="I1193">
        <v>6</v>
      </c>
      <c r="J1193" t="str">
        <f t="shared" si="18"/>
        <v>Tuesday</v>
      </c>
      <c r="K1193">
        <f>IFERROR(VLOOKUP(E1193,'holiday list'!$A$2:$E$106,5,FALSE),0)</f>
        <v>0</v>
      </c>
      <c r="L1193">
        <v>20863</v>
      </c>
      <c r="M1193" t="s">
        <v>32</v>
      </c>
      <c r="N1193">
        <v>16.5</v>
      </c>
      <c r="P1193">
        <v>-1</v>
      </c>
      <c r="R1193">
        <v>7.8</v>
      </c>
      <c r="T1193">
        <v>10.199999999999999</v>
      </c>
      <c r="V1193">
        <v>0</v>
      </c>
      <c r="X1193">
        <v>0</v>
      </c>
      <c r="Z1193">
        <v>0</v>
      </c>
      <c r="AB1193">
        <v>0</v>
      </c>
      <c r="AD1193">
        <v>0</v>
      </c>
      <c r="AM1193" s="26">
        <v>44291</v>
      </c>
      <c r="AN1193" s="27" t="s">
        <v>36</v>
      </c>
      <c r="AO1193" s="27">
        <v>0</v>
      </c>
      <c r="AP1193" s="28">
        <v>20373</v>
      </c>
    </row>
    <row r="1194" spans="1:42">
      <c r="A1194">
        <v>-75.72</v>
      </c>
      <c r="B1194">
        <v>45.38</v>
      </c>
      <c r="C1194" t="s">
        <v>31</v>
      </c>
      <c r="D1194">
        <v>6105976</v>
      </c>
      <c r="E1194">
        <v>44293</v>
      </c>
      <c r="F1194" t="s">
        <v>1311</v>
      </c>
      <c r="G1194">
        <v>2021</v>
      </c>
      <c r="H1194">
        <v>4</v>
      </c>
      <c r="I1194">
        <v>7</v>
      </c>
      <c r="J1194" t="str">
        <f t="shared" si="18"/>
        <v>Wednesday</v>
      </c>
      <c r="K1194">
        <f>IFERROR(VLOOKUP(E1194,'holiday list'!$A$2:$E$106,5,FALSE),0)</f>
        <v>0</v>
      </c>
      <c r="L1194">
        <v>20100</v>
      </c>
      <c r="M1194" t="s">
        <v>32</v>
      </c>
      <c r="N1194">
        <v>19</v>
      </c>
      <c r="P1194">
        <v>2</v>
      </c>
      <c r="R1194">
        <v>10.5</v>
      </c>
      <c r="T1194">
        <v>7.5</v>
      </c>
      <c r="V1194">
        <v>0</v>
      </c>
      <c r="X1194">
        <v>0</v>
      </c>
      <c r="Z1194">
        <v>0</v>
      </c>
      <c r="AB1194">
        <v>0</v>
      </c>
      <c r="AD1194">
        <v>0</v>
      </c>
      <c r="AM1194" s="26">
        <v>44292</v>
      </c>
      <c r="AN1194" s="27" t="s">
        <v>56</v>
      </c>
      <c r="AO1194" s="27">
        <v>0</v>
      </c>
      <c r="AP1194" s="28">
        <v>20863</v>
      </c>
    </row>
    <row r="1195" spans="1:42">
      <c r="A1195">
        <v>-75.72</v>
      </c>
      <c r="B1195">
        <v>45.38</v>
      </c>
      <c r="C1195" t="s">
        <v>31</v>
      </c>
      <c r="D1195">
        <v>6105976</v>
      </c>
      <c r="E1195">
        <v>44294</v>
      </c>
      <c r="F1195" t="s">
        <v>1312</v>
      </c>
      <c r="G1195">
        <v>2021</v>
      </c>
      <c r="H1195">
        <v>4</v>
      </c>
      <c r="I1195">
        <v>8</v>
      </c>
      <c r="J1195" t="str">
        <f t="shared" si="18"/>
        <v>Thursday</v>
      </c>
      <c r="K1195">
        <f>IFERROR(VLOOKUP(E1195,'holiday list'!$A$2:$E$106,5,FALSE),0)</f>
        <v>0</v>
      </c>
      <c r="L1195">
        <v>19827</v>
      </c>
      <c r="M1195" t="s">
        <v>32</v>
      </c>
      <c r="N1195">
        <v>22.5</v>
      </c>
      <c r="P1195">
        <v>6</v>
      </c>
      <c r="R1195">
        <v>14.3</v>
      </c>
      <c r="T1195">
        <v>3.7</v>
      </c>
      <c r="V1195">
        <v>0</v>
      </c>
      <c r="X1195">
        <v>0</v>
      </c>
      <c r="Z1195">
        <v>0</v>
      </c>
      <c r="AB1195">
        <v>0</v>
      </c>
      <c r="AD1195">
        <v>0</v>
      </c>
      <c r="AM1195" s="26">
        <v>44293</v>
      </c>
      <c r="AN1195" s="27" t="s">
        <v>40</v>
      </c>
      <c r="AO1195" s="27">
        <v>0</v>
      </c>
      <c r="AP1195" s="28">
        <v>20100</v>
      </c>
    </row>
    <row r="1196" spans="1:42">
      <c r="A1196">
        <v>-75.72</v>
      </c>
      <c r="B1196">
        <v>45.38</v>
      </c>
      <c r="C1196" t="s">
        <v>31</v>
      </c>
      <c r="D1196">
        <v>6105976</v>
      </c>
      <c r="E1196">
        <v>44295</v>
      </c>
      <c r="F1196" t="s">
        <v>1313</v>
      </c>
      <c r="G1196">
        <v>2021</v>
      </c>
      <c r="H1196">
        <v>4</v>
      </c>
      <c r="I1196">
        <v>9</v>
      </c>
      <c r="J1196" t="str">
        <f t="shared" si="18"/>
        <v>Friday</v>
      </c>
      <c r="K1196">
        <f>IFERROR(VLOOKUP(E1196,'holiday list'!$A$2:$E$106,5,FALSE),0)</f>
        <v>0</v>
      </c>
      <c r="L1196">
        <v>19993</v>
      </c>
      <c r="M1196" t="s">
        <v>32</v>
      </c>
      <c r="N1196">
        <v>23.5</v>
      </c>
      <c r="P1196">
        <v>7</v>
      </c>
      <c r="R1196">
        <v>15.3</v>
      </c>
      <c r="T1196">
        <v>2.7</v>
      </c>
      <c r="V1196">
        <v>0</v>
      </c>
      <c r="X1196">
        <v>0</v>
      </c>
      <c r="Z1196">
        <v>0</v>
      </c>
      <c r="AB1196">
        <v>0</v>
      </c>
      <c r="AD1196">
        <v>0</v>
      </c>
      <c r="AM1196" s="26">
        <v>44294</v>
      </c>
      <c r="AN1196" s="27" t="s">
        <v>59</v>
      </c>
      <c r="AO1196" s="27">
        <v>0</v>
      </c>
      <c r="AP1196" s="28">
        <v>19827</v>
      </c>
    </row>
    <row r="1197" spans="1:42">
      <c r="A1197">
        <v>-75.72</v>
      </c>
      <c r="B1197">
        <v>45.38</v>
      </c>
      <c r="C1197" t="s">
        <v>31</v>
      </c>
      <c r="D1197">
        <v>6105976</v>
      </c>
      <c r="E1197">
        <v>44296</v>
      </c>
      <c r="F1197" t="s">
        <v>1314</v>
      </c>
      <c r="G1197">
        <v>2021</v>
      </c>
      <c r="H1197">
        <v>4</v>
      </c>
      <c r="I1197">
        <v>10</v>
      </c>
      <c r="J1197" t="str">
        <f t="shared" si="18"/>
        <v>Saturday</v>
      </c>
      <c r="K1197">
        <f>IFERROR(VLOOKUP(E1197,'holiday list'!$A$2:$E$106,5,FALSE),0)</f>
        <v>0</v>
      </c>
      <c r="L1197">
        <v>18996</v>
      </c>
      <c r="M1197" t="s">
        <v>32</v>
      </c>
      <c r="N1197">
        <v>25</v>
      </c>
      <c r="P1197">
        <v>6</v>
      </c>
      <c r="R1197">
        <v>15.5</v>
      </c>
      <c r="T1197">
        <v>2.5</v>
      </c>
      <c r="V1197">
        <v>0</v>
      </c>
      <c r="X1197">
        <v>0</v>
      </c>
      <c r="Z1197">
        <v>0</v>
      </c>
      <c r="AB1197">
        <v>0</v>
      </c>
      <c r="AD1197">
        <v>0</v>
      </c>
      <c r="AM1197" s="26">
        <v>44295</v>
      </c>
      <c r="AN1197" s="27" t="s">
        <v>38</v>
      </c>
      <c r="AO1197" s="27">
        <v>0</v>
      </c>
      <c r="AP1197" s="28">
        <v>19993</v>
      </c>
    </row>
    <row r="1198" spans="1:42">
      <c r="A1198">
        <v>-75.72</v>
      </c>
      <c r="B1198">
        <v>45.38</v>
      </c>
      <c r="C1198" t="s">
        <v>31</v>
      </c>
      <c r="D1198">
        <v>6105976</v>
      </c>
      <c r="E1198">
        <v>44297</v>
      </c>
      <c r="F1198" t="s">
        <v>1315</v>
      </c>
      <c r="G1198">
        <v>2021</v>
      </c>
      <c r="H1198">
        <v>4</v>
      </c>
      <c r="I1198">
        <v>11</v>
      </c>
      <c r="J1198" t="str">
        <f t="shared" si="18"/>
        <v>Sunday</v>
      </c>
      <c r="K1198">
        <f>IFERROR(VLOOKUP(E1198,'holiday list'!$A$2:$E$106,5,FALSE),0)</f>
        <v>0</v>
      </c>
      <c r="L1198">
        <v>18490</v>
      </c>
      <c r="M1198" t="s">
        <v>32</v>
      </c>
      <c r="N1198">
        <v>20</v>
      </c>
      <c r="P1198">
        <v>8</v>
      </c>
      <c r="R1198">
        <v>14</v>
      </c>
      <c r="T1198">
        <v>4</v>
      </c>
      <c r="V1198">
        <v>0</v>
      </c>
      <c r="X1198">
        <v>0</v>
      </c>
      <c r="Z1198">
        <v>0</v>
      </c>
      <c r="AB1198">
        <v>0</v>
      </c>
      <c r="AD1198">
        <v>0</v>
      </c>
      <c r="AM1198" s="26">
        <v>44296</v>
      </c>
      <c r="AN1198" s="27" t="s">
        <v>42</v>
      </c>
      <c r="AO1198" s="27">
        <v>0</v>
      </c>
      <c r="AP1198" s="28">
        <v>18996</v>
      </c>
    </row>
    <row r="1199" spans="1:42">
      <c r="A1199">
        <v>-75.72</v>
      </c>
      <c r="B1199">
        <v>45.38</v>
      </c>
      <c r="C1199" t="s">
        <v>31</v>
      </c>
      <c r="D1199">
        <v>6105976</v>
      </c>
      <c r="E1199">
        <v>44298</v>
      </c>
      <c r="F1199" t="s">
        <v>1316</v>
      </c>
      <c r="G1199">
        <v>2021</v>
      </c>
      <c r="H1199">
        <v>4</v>
      </c>
      <c r="I1199">
        <v>12</v>
      </c>
      <c r="J1199" t="str">
        <f t="shared" si="18"/>
        <v>Monday</v>
      </c>
      <c r="K1199">
        <f>IFERROR(VLOOKUP(E1199,'holiday list'!$A$2:$E$106,5,FALSE),0)</f>
        <v>0</v>
      </c>
      <c r="L1199">
        <v>19749</v>
      </c>
      <c r="M1199" t="s">
        <v>32</v>
      </c>
      <c r="N1199">
        <v>18</v>
      </c>
      <c r="P1199">
        <v>9</v>
      </c>
      <c r="R1199">
        <v>13.5</v>
      </c>
      <c r="T1199">
        <v>4.5</v>
      </c>
      <c r="V1199">
        <v>0</v>
      </c>
      <c r="X1199">
        <v>0</v>
      </c>
      <c r="Z1199">
        <v>0</v>
      </c>
      <c r="AB1199">
        <v>0</v>
      </c>
      <c r="AD1199">
        <v>0</v>
      </c>
      <c r="AM1199" s="26">
        <v>44297</v>
      </c>
      <c r="AN1199" s="27" t="s">
        <v>45</v>
      </c>
      <c r="AO1199" s="27">
        <v>0</v>
      </c>
      <c r="AP1199" s="28">
        <v>18490</v>
      </c>
    </row>
    <row r="1200" spans="1:42">
      <c r="A1200">
        <v>-75.72</v>
      </c>
      <c r="B1200">
        <v>45.38</v>
      </c>
      <c r="C1200" t="s">
        <v>31</v>
      </c>
      <c r="D1200">
        <v>6105976</v>
      </c>
      <c r="E1200">
        <v>44299</v>
      </c>
      <c r="F1200" t="s">
        <v>1317</v>
      </c>
      <c r="G1200">
        <v>2021</v>
      </c>
      <c r="H1200">
        <v>4</v>
      </c>
      <c r="I1200">
        <v>13</v>
      </c>
      <c r="J1200" t="str">
        <f t="shared" si="18"/>
        <v>Tuesday</v>
      </c>
      <c r="K1200">
        <f>IFERROR(VLOOKUP(E1200,'holiday list'!$A$2:$E$106,5,FALSE),0)</f>
        <v>0</v>
      </c>
      <c r="L1200">
        <v>19993</v>
      </c>
      <c r="M1200" t="s">
        <v>32</v>
      </c>
      <c r="N1200">
        <v>18</v>
      </c>
      <c r="P1200">
        <v>8.5</v>
      </c>
      <c r="R1200">
        <v>13.3</v>
      </c>
      <c r="T1200">
        <v>4.7</v>
      </c>
      <c r="V1200">
        <v>0</v>
      </c>
      <c r="X1200">
        <v>0</v>
      </c>
      <c r="Z1200">
        <v>0</v>
      </c>
      <c r="AB1200">
        <v>0</v>
      </c>
      <c r="AD1200">
        <v>0</v>
      </c>
      <c r="AM1200" s="26">
        <v>44298</v>
      </c>
      <c r="AN1200" s="27" t="s">
        <v>36</v>
      </c>
      <c r="AO1200" s="27">
        <v>0</v>
      </c>
      <c r="AP1200" s="28">
        <v>19749</v>
      </c>
    </row>
    <row r="1201" spans="1:42">
      <c r="A1201">
        <v>-75.72</v>
      </c>
      <c r="B1201">
        <v>45.38</v>
      </c>
      <c r="C1201" t="s">
        <v>31</v>
      </c>
      <c r="D1201">
        <v>6105976</v>
      </c>
      <c r="E1201">
        <v>44300</v>
      </c>
      <c r="F1201" t="s">
        <v>1318</v>
      </c>
      <c r="G1201">
        <v>2021</v>
      </c>
      <c r="H1201">
        <v>4</v>
      </c>
      <c r="I1201">
        <v>14</v>
      </c>
      <c r="J1201" t="str">
        <f t="shared" si="18"/>
        <v>Wednesday</v>
      </c>
      <c r="K1201">
        <f>IFERROR(VLOOKUP(E1201,'holiday list'!$A$2:$E$106,5,FALSE),0)</f>
        <v>0</v>
      </c>
      <c r="L1201">
        <v>19496</v>
      </c>
      <c r="M1201" t="s">
        <v>32</v>
      </c>
      <c r="N1201">
        <v>18</v>
      </c>
      <c r="P1201">
        <v>8.5</v>
      </c>
      <c r="R1201">
        <v>13.3</v>
      </c>
      <c r="T1201">
        <v>4.7</v>
      </c>
      <c r="V1201">
        <v>0</v>
      </c>
      <c r="X1201">
        <v>1.8</v>
      </c>
      <c r="Z1201">
        <v>0</v>
      </c>
      <c r="AB1201">
        <v>1.8</v>
      </c>
      <c r="AD1201">
        <v>0</v>
      </c>
      <c r="AM1201" s="26">
        <v>44299</v>
      </c>
      <c r="AN1201" s="27" t="s">
        <v>56</v>
      </c>
      <c r="AO1201" s="27">
        <v>0</v>
      </c>
      <c r="AP1201" s="28">
        <v>19993</v>
      </c>
    </row>
    <row r="1202" spans="1:42">
      <c r="A1202">
        <v>-75.72</v>
      </c>
      <c r="B1202">
        <v>45.38</v>
      </c>
      <c r="C1202" t="s">
        <v>31</v>
      </c>
      <c r="D1202">
        <v>6105976</v>
      </c>
      <c r="E1202">
        <v>44301</v>
      </c>
      <c r="F1202" t="s">
        <v>1319</v>
      </c>
      <c r="G1202">
        <v>2021</v>
      </c>
      <c r="H1202">
        <v>4</v>
      </c>
      <c r="I1202">
        <v>15</v>
      </c>
      <c r="J1202" t="str">
        <f t="shared" si="18"/>
        <v>Thursday</v>
      </c>
      <c r="K1202">
        <f>IFERROR(VLOOKUP(E1202,'holiday list'!$A$2:$E$106,5,FALSE),0)</f>
        <v>0</v>
      </c>
      <c r="L1202">
        <v>20286</v>
      </c>
      <c r="M1202" t="s">
        <v>32</v>
      </c>
      <c r="N1202">
        <v>11</v>
      </c>
      <c r="P1202">
        <v>8</v>
      </c>
      <c r="R1202">
        <v>9.5</v>
      </c>
      <c r="T1202">
        <v>8.5</v>
      </c>
      <c r="V1202">
        <v>0</v>
      </c>
      <c r="X1202">
        <v>20.399999999999999</v>
      </c>
      <c r="Z1202">
        <v>0</v>
      </c>
      <c r="AB1202">
        <v>20.399999999999999</v>
      </c>
      <c r="AD1202">
        <v>0</v>
      </c>
      <c r="AM1202" s="26">
        <v>44300</v>
      </c>
      <c r="AN1202" s="27" t="s">
        <v>40</v>
      </c>
      <c r="AO1202" s="27">
        <v>0</v>
      </c>
      <c r="AP1202" s="28">
        <v>19496</v>
      </c>
    </row>
    <row r="1203" spans="1:42">
      <c r="A1203">
        <v>-75.72</v>
      </c>
      <c r="B1203">
        <v>45.38</v>
      </c>
      <c r="C1203" t="s">
        <v>31</v>
      </c>
      <c r="D1203">
        <v>6105976</v>
      </c>
      <c r="E1203">
        <v>44302</v>
      </c>
      <c r="F1203" t="s">
        <v>1320</v>
      </c>
      <c r="G1203">
        <v>2021</v>
      </c>
      <c r="H1203">
        <v>4</v>
      </c>
      <c r="I1203">
        <v>16</v>
      </c>
      <c r="J1203" t="str">
        <f t="shared" si="18"/>
        <v>Friday</v>
      </c>
      <c r="K1203">
        <f>IFERROR(VLOOKUP(E1203,'holiday list'!$A$2:$E$106,5,FALSE),0)</f>
        <v>0</v>
      </c>
      <c r="L1203">
        <v>20983</v>
      </c>
      <c r="M1203" t="s">
        <v>32</v>
      </c>
      <c r="N1203">
        <v>9</v>
      </c>
      <c r="P1203">
        <v>3.5</v>
      </c>
      <c r="R1203">
        <v>6.3</v>
      </c>
      <c r="T1203">
        <v>11.7</v>
      </c>
      <c r="V1203">
        <v>0</v>
      </c>
      <c r="X1203">
        <v>0</v>
      </c>
      <c r="Y1203" t="s">
        <v>33</v>
      </c>
      <c r="Z1203">
        <v>0</v>
      </c>
      <c r="AB1203">
        <v>0</v>
      </c>
      <c r="AC1203" t="s">
        <v>33</v>
      </c>
      <c r="AD1203">
        <v>0</v>
      </c>
      <c r="AM1203" s="26">
        <v>44301</v>
      </c>
      <c r="AN1203" s="27" t="s">
        <v>59</v>
      </c>
      <c r="AO1203" s="27">
        <v>0</v>
      </c>
      <c r="AP1203" s="28">
        <v>20286</v>
      </c>
    </row>
    <row r="1204" spans="1:42">
      <c r="A1204">
        <v>-75.72</v>
      </c>
      <c r="B1204">
        <v>45.38</v>
      </c>
      <c r="C1204" t="s">
        <v>31</v>
      </c>
      <c r="D1204">
        <v>6105976</v>
      </c>
      <c r="E1204">
        <v>44303</v>
      </c>
      <c r="F1204" t="s">
        <v>1321</v>
      </c>
      <c r="G1204">
        <v>2021</v>
      </c>
      <c r="H1204">
        <v>4</v>
      </c>
      <c r="I1204">
        <v>17</v>
      </c>
      <c r="J1204" t="str">
        <f t="shared" si="18"/>
        <v>Saturday</v>
      </c>
      <c r="K1204">
        <f>IFERROR(VLOOKUP(E1204,'holiday list'!$A$2:$E$106,5,FALSE),0)</f>
        <v>0</v>
      </c>
      <c r="L1204">
        <v>19687</v>
      </c>
      <c r="M1204" t="s">
        <v>32</v>
      </c>
      <c r="N1204">
        <v>13.5</v>
      </c>
      <c r="P1204">
        <v>4</v>
      </c>
      <c r="R1204">
        <v>8.8000000000000007</v>
      </c>
      <c r="T1204">
        <v>9.1999999999999993</v>
      </c>
      <c r="V1204">
        <v>0</v>
      </c>
      <c r="X1204">
        <v>0</v>
      </c>
      <c r="Z1204">
        <v>0</v>
      </c>
      <c r="AB1204">
        <v>0</v>
      </c>
      <c r="AD1204">
        <v>0</v>
      </c>
      <c r="AM1204" s="26">
        <v>44302</v>
      </c>
      <c r="AN1204" s="27" t="s">
        <v>38</v>
      </c>
      <c r="AO1204" s="27">
        <v>0</v>
      </c>
      <c r="AP1204" s="28">
        <v>20983</v>
      </c>
    </row>
    <row r="1205" spans="1:42">
      <c r="A1205">
        <v>-75.72</v>
      </c>
      <c r="B1205">
        <v>45.38</v>
      </c>
      <c r="C1205" t="s">
        <v>31</v>
      </c>
      <c r="D1205">
        <v>6105976</v>
      </c>
      <c r="E1205">
        <v>44304</v>
      </c>
      <c r="F1205" t="s">
        <v>1322</v>
      </c>
      <c r="G1205">
        <v>2021</v>
      </c>
      <c r="H1205">
        <v>4</v>
      </c>
      <c r="I1205">
        <v>18</v>
      </c>
      <c r="J1205" t="str">
        <f t="shared" si="18"/>
        <v>Sunday</v>
      </c>
      <c r="K1205">
        <f>IFERROR(VLOOKUP(E1205,'holiday list'!$A$2:$E$106,5,FALSE),0)</f>
        <v>0</v>
      </c>
      <c r="L1205">
        <v>19575</v>
      </c>
      <c r="M1205" t="s">
        <v>32</v>
      </c>
      <c r="N1205">
        <v>15</v>
      </c>
      <c r="P1205">
        <v>4.5</v>
      </c>
      <c r="R1205">
        <v>9.8000000000000007</v>
      </c>
      <c r="T1205">
        <v>8.1999999999999993</v>
      </c>
      <c r="V1205">
        <v>0</v>
      </c>
      <c r="X1205">
        <v>0</v>
      </c>
      <c r="Z1205">
        <v>0</v>
      </c>
      <c r="AB1205">
        <v>0</v>
      </c>
      <c r="AD1205">
        <v>0</v>
      </c>
      <c r="AM1205" s="26">
        <v>44303</v>
      </c>
      <c r="AN1205" s="27" t="s">
        <v>42</v>
      </c>
      <c r="AO1205" s="27">
        <v>0</v>
      </c>
      <c r="AP1205" s="28">
        <v>19687</v>
      </c>
    </row>
    <row r="1206" spans="1:42">
      <c r="A1206">
        <v>-75.72</v>
      </c>
      <c r="B1206">
        <v>45.38</v>
      </c>
      <c r="C1206" t="s">
        <v>31</v>
      </c>
      <c r="D1206">
        <v>6105976</v>
      </c>
      <c r="E1206">
        <v>44305</v>
      </c>
      <c r="F1206" t="s">
        <v>1323</v>
      </c>
      <c r="G1206">
        <v>2021</v>
      </c>
      <c r="H1206">
        <v>4</v>
      </c>
      <c r="I1206">
        <v>19</v>
      </c>
      <c r="J1206" t="str">
        <f t="shared" si="18"/>
        <v>Monday</v>
      </c>
      <c r="K1206">
        <f>IFERROR(VLOOKUP(E1206,'holiday list'!$A$2:$E$106,5,FALSE),0)</f>
        <v>0</v>
      </c>
      <c r="L1206">
        <v>19506</v>
      </c>
      <c r="M1206" t="s">
        <v>32</v>
      </c>
      <c r="N1206">
        <v>18</v>
      </c>
      <c r="P1206">
        <v>5</v>
      </c>
      <c r="R1206">
        <v>11.5</v>
      </c>
      <c r="T1206">
        <v>6.5</v>
      </c>
      <c r="V1206">
        <v>0</v>
      </c>
      <c r="X1206">
        <v>1.6</v>
      </c>
      <c r="Z1206">
        <v>0</v>
      </c>
      <c r="AB1206">
        <v>1.6</v>
      </c>
      <c r="AD1206">
        <v>0</v>
      </c>
      <c r="AM1206" s="26">
        <v>44304</v>
      </c>
      <c r="AN1206" s="27" t="s">
        <v>45</v>
      </c>
      <c r="AO1206" s="27">
        <v>0</v>
      </c>
      <c r="AP1206" s="28">
        <v>19575</v>
      </c>
    </row>
    <row r="1207" spans="1:42">
      <c r="A1207">
        <v>-75.72</v>
      </c>
      <c r="B1207">
        <v>45.38</v>
      </c>
      <c r="C1207" t="s">
        <v>31</v>
      </c>
      <c r="D1207">
        <v>6105976</v>
      </c>
      <c r="E1207">
        <v>44306</v>
      </c>
      <c r="F1207" t="s">
        <v>1324</v>
      </c>
      <c r="G1207">
        <v>2021</v>
      </c>
      <c r="H1207">
        <v>4</v>
      </c>
      <c r="I1207">
        <v>20</v>
      </c>
      <c r="J1207" t="str">
        <f t="shared" si="18"/>
        <v>Tuesday</v>
      </c>
      <c r="K1207">
        <f>IFERROR(VLOOKUP(E1207,'holiday list'!$A$2:$E$106,5,FALSE),0)</f>
        <v>0</v>
      </c>
      <c r="L1207">
        <v>20435</v>
      </c>
      <c r="M1207" t="s">
        <v>32</v>
      </c>
      <c r="N1207">
        <v>8</v>
      </c>
      <c r="P1207">
        <v>4</v>
      </c>
      <c r="R1207">
        <v>6</v>
      </c>
      <c r="T1207">
        <v>12</v>
      </c>
      <c r="V1207">
        <v>0</v>
      </c>
      <c r="X1207">
        <v>0</v>
      </c>
      <c r="Y1207" t="s">
        <v>33</v>
      </c>
      <c r="Z1207">
        <v>0</v>
      </c>
      <c r="AA1207" t="s">
        <v>33</v>
      </c>
      <c r="AB1207">
        <v>0</v>
      </c>
      <c r="AC1207" t="s">
        <v>33</v>
      </c>
      <c r="AD1207">
        <v>0</v>
      </c>
      <c r="AM1207" s="26">
        <v>44305</v>
      </c>
      <c r="AN1207" s="27" t="s">
        <v>36</v>
      </c>
      <c r="AO1207" s="27">
        <v>0</v>
      </c>
      <c r="AP1207" s="28">
        <v>19506</v>
      </c>
    </row>
    <row r="1208" spans="1:42">
      <c r="A1208">
        <v>-75.72</v>
      </c>
      <c r="B1208">
        <v>45.38</v>
      </c>
      <c r="C1208" t="s">
        <v>31</v>
      </c>
      <c r="D1208">
        <v>6105976</v>
      </c>
      <c r="E1208">
        <v>44307</v>
      </c>
      <c r="F1208" t="s">
        <v>1325</v>
      </c>
      <c r="G1208">
        <v>2021</v>
      </c>
      <c r="H1208">
        <v>4</v>
      </c>
      <c r="I1208">
        <v>21</v>
      </c>
      <c r="J1208" t="str">
        <f t="shared" si="18"/>
        <v>Wednesday</v>
      </c>
      <c r="K1208">
        <f>IFERROR(VLOOKUP(E1208,'holiday list'!$A$2:$E$106,5,FALSE),0)</f>
        <v>0</v>
      </c>
      <c r="L1208">
        <v>21807</v>
      </c>
      <c r="M1208" t="s">
        <v>32</v>
      </c>
      <c r="N1208">
        <v>3.5</v>
      </c>
      <c r="P1208">
        <v>-3.5</v>
      </c>
      <c r="R1208">
        <v>0</v>
      </c>
      <c r="T1208">
        <v>18</v>
      </c>
      <c r="V1208">
        <v>0</v>
      </c>
      <c r="X1208">
        <v>0</v>
      </c>
      <c r="Z1208">
        <v>1</v>
      </c>
      <c r="AB1208">
        <v>0.6</v>
      </c>
      <c r="AD1208">
        <v>0</v>
      </c>
      <c r="AE1208" t="s">
        <v>33</v>
      </c>
      <c r="AM1208" s="26">
        <v>44306</v>
      </c>
      <c r="AN1208" s="27" t="s">
        <v>56</v>
      </c>
      <c r="AO1208" s="27">
        <v>0</v>
      </c>
      <c r="AP1208" s="28">
        <v>20435</v>
      </c>
    </row>
    <row r="1209" spans="1:42">
      <c r="A1209">
        <v>-75.72</v>
      </c>
      <c r="B1209">
        <v>45.38</v>
      </c>
      <c r="C1209" t="s">
        <v>31</v>
      </c>
      <c r="D1209">
        <v>6105976</v>
      </c>
      <c r="E1209">
        <v>44308</v>
      </c>
      <c r="F1209" t="s">
        <v>1326</v>
      </c>
      <c r="G1209">
        <v>2021</v>
      </c>
      <c r="H1209">
        <v>4</v>
      </c>
      <c r="I1209">
        <v>22</v>
      </c>
      <c r="J1209" t="str">
        <f t="shared" si="18"/>
        <v>Thursday</v>
      </c>
      <c r="K1209">
        <f>IFERROR(VLOOKUP(E1209,'holiday list'!$A$2:$E$106,5,FALSE),0)</f>
        <v>0</v>
      </c>
      <c r="L1209">
        <v>21523</v>
      </c>
      <c r="M1209" t="s">
        <v>32</v>
      </c>
      <c r="N1209">
        <v>7</v>
      </c>
      <c r="P1209">
        <v>-3</v>
      </c>
      <c r="R1209">
        <v>2</v>
      </c>
      <c r="T1209">
        <v>16</v>
      </c>
      <c r="V1209">
        <v>0</v>
      </c>
      <c r="X1209">
        <v>0</v>
      </c>
      <c r="Z1209">
        <v>0</v>
      </c>
      <c r="AB1209">
        <v>0</v>
      </c>
      <c r="AD1209">
        <v>0</v>
      </c>
      <c r="AM1209" s="26">
        <v>44307</v>
      </c>
      <c r="AN1209" s="27" t="s">
        <v>40</v>
      </c>
      <c r="AO1209" s="27">
        <v>0</v>
      </c>
      <c r="AP1209" s="28">
        <v>21807</v>
      </c>
    </row>
    <row r="1210" spans="1:42">
      <c r="A1210">
        <v>-75.72</v>
      </c>
      <c r="B1210">
        <v>45.38</v>
      </c>
      <c r="C1210" t="s">
        <v>31</v>
      </c>
      <c r="D1210">
        <v>6105976</v>
      </c>
      <c r="E1210">
        <v>44309</v>
      </c>
      <c r="F1210" t="s">
        <v>1327</v>
      </c>
      <c r="G1210">
        <v>2021</v>
      </c>
      <c r="H1210">
        <v>4</v>
      </c>
      <c r="I1210">
        <v>23</v>
      </c>
      <c r="J1210" t="str">
        <f t="shared" si="18"/>
        <v>Friday</v>
      </c>
      <c r="K1210">
        <f>IFERROR(VLOOKUP(E1210,'holiday list'!$A$2:$E$106,5,FALSE),0)</f>
        <v>0</v>
      </c>
      <c r="L1210">
        <v>19421</v>
      </c>
      <c r="M1210" t="s">
        <v>32</v>
      </c>
      <c r="N1210">
        <v>17</v>
      </c>
      <c r="P1210">
        <v>1.5</v>
      </c>
      <c r="R1210">
        <v>9.3000000000000007</v>
      </c>
      <c r="T1210">
        <v>8.6999999999999993</v>
      </c>
      <c r="V1210">
        <v>0</v>
      </c>
      <c r="X1210">
        <v>0</v>
      </c>
      <c r="Z1210">
        <v>0</v>
      </c>
      <c r="AB1210">
        <v>0</v>
      </c>
      <c r="AD1210">
        <v>0</v>
      </c>
      <c r="AM1210" s="26">
        <v>44308</v>
      </c>
      <c r="AN1210" s="27" t="s">
        <v>59</v>
      </c>
      <c r="AO1210" s="27">
        <v>0</v>
      </c>
      <c r="AP1210" s="28">
        <v>21523</v>
      </c>
    </row>
    <row r="1211" spans="1:42">
      <c r="A1211">
        <v>-75.72</v>
      </c>
      <c r="B1211">
        <v>45.38</v>
      </c>
      <c r="C1211" t="s">
        <v>31</v>
      </c>
      <c r="D1211">
        <v>6105976</v>
      </c>
      <c r="E1211">
        <v>44310</v>
      </c>
      <c r="F1211" t="s">
        <v>1328</v>
      </c>
      <c r="G1211">
        <v>2021</v>
      </c>
      <c r="H1211">
        <v>4</v>
      </c>
      <c r="I1211">
        <v>24</v>
      </c>
      <c r="J1211" t="str">
        <f t="shared" si="18"/>
        <v>Saturday</v>
      </c>
      <c r="K1211">
        <f>IFERROR(VLOOKUP(E1211,'holiday list'!$A$2:$E$106,5,FALSE),0)</f>
        <v>0</v>
      </c>
      <c r="L1211">
        <v>18110</v>
      </c>
      <c r="M1211" t="s">
        <v>32</v>
      </c>
      <c r="N1211">
        <v>21</v>
      </c>
      <c r="P1211">
        <v>6</v>
      </c>
      <c r="R1211">
        <v>13.5</v>
      </c>
      <c r="T1211">
        <v>4.5</v>
      </c>
      <c r="V1211">
        <v>0</v>
      </c>
      <c r="X1211">
        <v>0</v>
      </c>
      <c r="Z1211">
        <v>0</v>
      </c>
      <c r="AB1211">
        <v>0</v>
      </c>
      <c r="AD1211">
        <v>0</v>
      </c>
      <c r="AM1211" s="26">
        <v>44309</v>
      </c>
      <c r="AN1211" s="27" t="s">
        <v>38</v>
      </c>
      <c r="AO1211" s="27">
        <v>0</v>
      </c>
      <c r="AP1211" s="28">
        <v>19421</v>
      </c>
    </row>
    <row r="1212" spans="1:42">
      <c r="A1212">
        <v>-75.72</v>
      </c>
      <c r="B1212">
        <v>45.38</v>
      </c>
      <c r="C1212" t="s">
        <v>31</v>
      </c>
      <c r="D1212">
        <v>6105976</v>
      </c>
      <c r="E1212">
        <v>44311</v>
      </c>
      <c r="F1212" t="s">
        <v>1329</v>
      </c>
      <c r="G1212">
        <v>2021</v>
      </c>
      <c r="H1212">
        <v>4</v>
      </c>
      <c r="I1212">
        <v>25</v>
      </c>
      <c r="J1212" t="str">
        <f t="shared" si="18"/>
        <v>Sunday</v>
      </c>
      <c r="K1212">
        <f>IFERROR(VLOOKUP(E1212,'holiday list'!$A$2:$E$106,5,FALSE),0)</f>
        <v>0</v>
      </c>
      <c r="L1212">
        <v>19816</v>
      </c>
      <c r="M1212" t="s">
        <v>32</v>
      </c>
      <c r="N1212">
        <v>15</v>
      </c>
      <c r="P1212">
        <v>3</v>
      </c>
      <c r="R1212">
        <v>9</v>
      </c>
      <c r="T1212">
        <v>9</v>
      </c>
      <c r="V1212">
        <v>0</v>
      </c>
      <c r="X1212">
        <v>2.8</v>
      </c>
      <c r="Z1212">
        <v>0</v>
      </c>
      <c r="AB1212">
        <v>2.8</v>
      </c>
      <c r="AD1212">
        <v>0</v>
      </c>
      <c r="AM1212" s="26">
        <v>44310</v>
      </c>
      <c r="AN1212" s="27" t="s">
        <v>42</v>
      </c>
      <c r="AO1212" s="27">
        <v>0</v>
      </c>
      <c r="AP1212" s="28">
        <v>18110</v>
      </c>
    </row>
    <row r="1213" spans="1:42">
      <c r="A1213">
        <v>-75.72</v>
      </c>
      <c r="B1213">
        <v>45.38</v>
      </c>
      <c r="C1213" t="s">
        <v>31</v>
      </c>
      <c r="D1213">
        <v>6105976</v>
      </c>
      <c r="E1213">
        <v>44312</v>
      </c>
      <c r="F1213" t="s">
        <v>1330</v>
      </c>
      <c r="G1213">
        <v>2021</v>
      </c>
      <c r="H1213">
        <v>4</v>
      </c>
      <c r="I1213">
        <v>26</v>
      </c>
      <c r="J1213" t="str">
        <f t="shared" si="18"/>
        <v>Monday</v>
      </c>
      <c r="K1213">
        <f>IFERROR(VLOOKUP(E1213,'holiday list'!$A$2:$E$106,5,FALSE),0)</f>
        <v>0</v>
      </c>
      <c r="L1213">
        <v>20396</v>
      </c>
      <c r="M1213" t="s">
        <v>32</v>
      </c>
      <c r="N1213">
        <v>12</v>
      </c>
      <c r="P1213">
        <v>-2</v>
      </c>
      <c r="R1213">
        <v>5</v>
      </c>
      <c r="T1213">
        <v>13</v>
      </c>
      <c r="V1213">
        <v>0</v>
      </c>
      <c r="X1213">
        <v>0</v>
      </c>
      <c r="Z1213">
        <v>0</v>
      </c>
      <c r="AB1213">
        <v>0</v>
      </c>
      <c r="AD1213">
        <v>0</v>
      </c>
      <c r="AM1213" s="26">
        <v>44311</v>
      </c>
      <c r="AN1213" s="27" t="s">
        <v>45</v>
      </c>
      <c r="AO1213" s="27">
        <v>0</v>
      </c>
      <c r="AP1213" s="28">
        <v>19816</v>
      </c>
    </row>
    <row r="1214" spans="1:42">
      <c r="A1214">
        <v>-75.72</v>
      </c>
      <c r="B1214">
        <v>45.38</v>
      </c>
      <c r="C1214" t="s">
        <v>31</v>
      </c>
      <c r="D1214">
        <v>6105976</v>
      </c>
      <c r="E1214">
        <v>44313</v>
      </c>
      <c r="F1214" t="s">
        <v>1331</v>
      </c>
      <c r="G1214">
        <v>2021</v>
      </c>
      <c r="H1214">
        <v>4</v>
      </c>
      <c r="I1214">
        <v>27</v>
      </c>
      <c r="J1214" t="str">
        <f t="shared" si="18"/>
        <v>Tuesday</v>
      </c>
      <c r="K1214">
        <f>IFERROR(VLOOKUP(E1214,'holiday list'!$A$2:$E$106,5,FALSE),0)</f>
        <v>0</v>
      </c>
      <c r="L1214">
        <v>19624</v>
      </c>
      <c r="M1214" t="s">
        <v>32</v>
      </c>
      <c r="N1214">
        <v>15.5</v>
      </c>
      <c r="P1214">
        <v>1.5</v>
      </c>
      <c r="R1214">
        <v>8.5</v>
      </c>
      <c r="T1214">
        <v>9.5</v>
      </c>
      <c r="V1214">
        <v>0</v>
      </c>
      <c r="X1214">
        <v>0</v>
      </c>
      <c r="Z1214">
        <v>0</v>
      </c>
      <c r="AB1214">
        <v>0</v>
      </c>
      <c r="AD1214">
        <v>0</v>
      </c>
      <c r="AM1214" s="26">
        <v>44312</v>
      </c>
      <c r="AN1214" s="27" t="s">
        <v>36</v>
      </c>
      <c r="AO1214" s="27">
        <v>0</v>
      </c>
      <c r="AP1214" s="28">
        <v>20396</v>
      </c>
    </row>
    <row r="1215" spans="1:42">
      <c r="A1215">
        <v>-75.72</v>
      </c>
      <c r="B1215">
        <v>45.38</v>
      </c>
      <c r="C1215" t="s">
        <v>31</v>
      </c>
      <c r="D1215">
        <v>6105976</v>
      </c>
      <c r="E1215">
        <v>44314</v>
      </c>
      <c r="F1215" t="s">
        <v>1332</v>
      </c>
      <c r="G1215">
        <v>2021</v>
      </c>
      <c r="H1215">
        <v>4</v>
      </c>
      <c r="I1215">
        <v>28</v>
      </c>
      <c r="J1215" t="str">
        <f t="shared" si="18"/>
        <v>Wednesday</v>
      </c>
      <c r="K1215">
        <f>IFERROR(VLOOKUP(E1215,'holiday list'!$A$2:$E$106,5,FALSE),0)</f>
        <v>0</v>
      </c>
      <c r="L1215">
        <v>19911</v>
      </c>
      <c r="M1215" t="s">
        <v>32</v>
      </c>
      <c r="N1215">
        <v>16.5</v>
      </c>
      <c r="P1215">
        <v>8</v>
      </c>
      <c r="R1215">
        <v>12.3</v>
      </c>
      <c r="T1215">
        <v>5.7</v>
      </c>
      <c r="V1215">
        <v>0</v>
      </c>
      <c r="X1215">
        <v>6</v>
      </c>
      <c r="Z1215">
        <v>0</v>
      </c>
      <c r="AB1215">
        <v>6</v>
      </c>
      <c r="AD1215">
        <v>0</v>
      </c>
      <c r="AM1215" s="26">
        <v>44313</v>
      </c>
      <c r="AN1215" s="27" t="s">
        <v>56</v>
      </c>
      <c r="AO1215" s="27">
        <v>0</v>
      </c>
      <c r="AP1215" s="28">
        <v>19624</v>
      </c>
    </row>
    <row r="1216" spans="1:42">
      <c r="A1216">
        <v>-75.72</v>
      </c>
      <c r="B1216">
        <v>45.38</v>
      </c>
      <c r="C1216" t="s">
        <v>31</v>
      </c>
      <c r="D1216">
        <v>6105976</v>
      </c>
      <c r="E1216">
        <v>44315</v>
      </c>
      <c r="F1216" t="s">
        <v>1333</v>
      </c>
      <c r="G1216">
        <v>2021</v>
      </c>
      <c r="H1216">
        <v>4</v>
      </c>
      <c r="I1216">
        <v>29</v>
      </c>
      <c r="J1216" t="str">
        <f t="shared" si="18"/>
        <v>Thursday</v>
      </c>
      <c r="K1216">
        <f>IFERROR(VLOOKUP(E1216,'holiday list'!$A$2:$E$106,5,FALSE),0)</f>
        <v>0</v>
      </c>
      <c r="L1216">
        <v>19391</v>
      </c>
      <c r="M1216" t="s">
        <v>32</v>
      </c>
      <c r="N1216">
        <v>17</v>
      </c>
      <c r="P1216">
        <v>7.5</v>
      </c>
      <c r="R1216">
        <v>12.3</v>
      </c>
      <c r="T1216">
        <v>5.7</v>
      </c>
      <c r="V1216">
        <v>0</v>
      </c>
      <c r="X1216">
        <v>10.4</v>
      </c>
      <c r="Z1216">
        <v>0</v>
      </c>
      <c r="AB1216">
        <v>10.4</v>
      </c>
      <c r="AD1216">
        <v>0</v>
      </c>
      <c r="AM1216" s="26">
        <v>44314</v>
      </c>
      <c r="AN1216" s="27" t="s">
        <v>40</v>
      </c>
      <c r="AO1216" s="27">
        <v>0</v>
      </c>
      <c r="AP1216" s="28">
        <v>19911</v>
      </c>
    </row>
    <row r="1217" spans="1:42">
      <c r="A1217">
        <v>-75.72</v>
      </c>
      <c r="B1217">
        <v>45.38</v>
      </c>
      <c r="C1217" t="s">
        <v>31</v>
      </c>
      <c r="D1217">
        <v>6105976</v>
      </c>
      <c r="E1217">
        <v>44316</v>
      </c>
      <c r="F1217" t="s">
        <v>1334</v>
      </c>
      <c r="G1217">
        <v>2021</v>
      </c>
      <c r="H1217">
        <v>4</v>
      </c>
      <c r="I1217">
        <v>30</v>
      </c>
      <c r="J1217" t="str">
        <f t="shared" si="18"/>
        <v>Friday</v>
      </c>
      <c r="K1217">
        <f>IFERROR(VLOOKUP(E1217,'holiday list'!$A$2:$E$106,5,FALSE),0)</f>
        <v>0</v>
      </c>
      <c r="L1217">
        <v>20904</v>
      </c>
      <c r="M1217" t="s">
        <v>32</v>
      </c>
      <c r="N1217">
        <v>11.5</v>
      </c>
      <c r="P1217">
        <v>1.5</v>
      </c>
      <c r="R1217">
        <v>6.5</v>
      </c>
      <c r="T1217">
        <v>11.5</v>
      </c>
      <c r="V1217">
        <v>0</v>
      </c>
      <c r="X1217">
        <v>16</v>
      </c>
      <c r="Z1217">
        <v>0</v>
      </c>
      <c r="AB1217">
        <v>16</v>
      </c>
      <c r="AD1217">
        <v>0</v>
      </c>
      <c r="AM1217" s="26">
        <v>44315</v>
      </c>
      <c r="AN1217" s="27" t="s">
        <v>59</v>
      </c>
      <c r="AO1217" s="27">
        <v>0</v>
      </c>
      <c r="AP1217" s="28">
        <v>19391</v>
      </c>
    </row>
    <row r="1218" spans="1:42">
      <c r="A1218">
        <v>-75.72</v>
      </c>
      <c r="B1218">
        <v>45.38</v>
      </c>
      <c r="C1218" t="s">
        <v>31</v>
      </c>
      <c r="D1218">
        <v>6105976</v>
      </c>
      <c r="E1218">
        <v>44317</v>
      </c>
      <c r="F1218" t="s">
        <v>1335</v>
      </c>
      <c r="G1218">
        <v>2021</v>
      </c>
      <c r="H1218">
        <v>5</v>
      </c>
      <c r="I1218">
        <v>1</v>
      </c>
      <c r="J1218" t="str">
        <f t="shared" si="18"/>
        <v>Saturday</v>
      </c>
      <c r="K1218">
        <f>IFERROR(VLOOKUP(E1218,'holiday list'!$A$2:$E$106,5,FALSE),0)</f>
        <v>0</v>
      </c>
      <c r="L1218">
        <v>19407</v>
      </c>
      <c r="M1218" t="s">
        <v>32</v>
      </c>
      <c r="N1218">
        <v>12</v>
      </c>
      <c r="P1218">
        <v>-1</v>
      </c>
      <c r="R1218">
        <v>5.5</v>
      </c>
      <c r="T1218">
        <v>12.5</v>
      </c>
      <c r="V1218">
        <v>0</v>
      </c>
      <c r="X1218">
        <v>2</v>
      </c>
      <c r="Z1218">
        <v>0</v>
      </c>
      <c r="AB1218">
        <v>2</v>
      </c>
      <c r="AD1218">
        <v>0</v>
      </c>
      <c r="AM1218" s="26">
        <v>44316</v>
      </c>
      <c r="AN1218" s="27" t="s">
        <v>38</v>
      </c>
      <c r="AO1218" s="27">
        <v>0</v>
      </c>
      <c r="AP1218" s="28">
        <v>20904</v>
      </c>
    </row>
    <row r="1219" spans="1:42">
      <c r="A1219">
        <v>-75.72</v>
      </c>
      <c r="B1219">
        <v>45.38</v>
      </c>
      <c r="C1219" t="s">
        <v>31</v>
      </c>
      <c r="D1219">
        <v>6105976</v>
      </c>
      <c r="E1219">
        <v>44318</v>
      </c>
      <c r="F1219" t="s">
        <v>1336</v>
      </c>
      <c r="G1219">
        <v>2021</v>
      </c>
      <c r="H1219">
        <v>5</v>
      </c>
      <c r="I1219">
        <v>2</v>
      </c>
      <c r="J1219" t="str">
        <f t="shared" ref="J1219:J1282" si="19">TEXT(E1219,"dddd")</f>
        <v>Sunday</v>
      </c>
      <c r="K1219">
        <f>IFERROR(VLOOKUP(E1219,'holiday list'!$A$2:$E$106,5,FALSE),0)</f>
        <v>0</v>
      </c>
      <c r="L1219">
        <v>18819</v>
      </c>
      <c r="M1219" t="s">
        <v>32</v>
      </c>
      <c r="N1219">
        <v>15</v>
      </c>
      <c r="P1219">
        <v>1</v>
      </c>
      <c r="R1219">
        <v>8</v>
      </c>
      <c r="T1219">
        <v>10</v>
      </c>
      <c r="V1219">
        <v>0</v>
      </c>
      <c r="X1219">
        <v>0</v>
      </c>
      <c r="Y1219" t="s">
        <v>33</v>
      </c>
      <c r="Z1219">
        <v>0</v>
      </c>
      <c r="AB1219">
        <v>0</v>
      </c>
      <c r="AC1219" t="s">
        <v>33</v>
      </c>
      <c r="AD1219">
        <v>0</v>
      </c>
      <c r="AM1219" s="26">
        <v>44317</v>
      </c>
      <c r="AN1219" s="27" t="s">
        <v>42</v>
      </c>
      <c r="AO1219" s="27">
        <v>0</v>
      </c>
      <c r="AP1219" s="28">
        <v>19407</v>
      </c>
    </row>
    <row r="1220" spans="1:42">
      <c r="A1220">
        <v>-75.72</v>
      </c>
      <c r="B1220">
        <v>45.38</v>
      </c>
      <c r="C1220" t="s">
        <v>31</v>
      </c>
      <c r="D1220">
        <v>6105976</v>
      </c>
      <c r="E1220">
        <v>44319</v>
      </c>
      <c r="F1220" t="s">
        <v>1337</v>
      </c>
      <c r="G1220">
        <v>2021</v>
      </c>
      <c r="H1220">
        <v>5</v>
      </c>
      <c r="I1220">
        <v>3</v>
      </c>
      <c r="J1220" t="str">
        <f t="shared" si="19"/>
        <v>Monday</v>
      </c>
      <c r="K1220">
        <f>IFERROR(VLOOKUP(E1220,'holiday list'!$A$2:$E$106,5,FALSE),0)</f>
        <v>0</v>
      </c>
      <c r="L1220">
        <v>20621</v>
      </c>
      <c r="M1220" t="s">
        <v>32</v>
      </c>
      <c r="N1220">
        <v>11.5</v>
      </c>
      <c r="P1220">
        <v>6.5</v>
      </c>
      <c r="R1220">
        <v>9</v>
      </c>
      <c r="T1220">
        <v>9</v>
      </c>
      <c r="V1220">
        <v>0</v>
      </c>
      <c r="X1220">
        <v>0.4</v>
      </c>
      <c r="Z1220">
        <v>0</v>
      </c>
      <c r="AB1220">
        <v>0.4</v>
      </c>
      <c r="AD1220">
        <v>0</v>
      </c>
      <c r="AM1220" s="26">
        <v>44318</v>
      </c>
      <c r="AN1220" s="27" t="s">
        <v>45</v>
      </c>
      <c r="AO1220" s="27">
        <v>0</v>
      </c>
      <c r="AP1220" s="28">
        <v>18819</v>
      </c>
    </row>
    <row r="1221" spans="1:42">
      <c r="A1221">
        <v>-75.72</v>
      </c>
      <c r="B1221">
        <v>45.38</v>
      </c>
      <c r="C1221" t="s">
        <v>31</v>
      </c>
      <c r="D1221">
        <v>6105976</v>
      </c>
      <c r="E1221">
        <v>44320</v>
      </c>
      <c r="F1221" t="s">
        <v>1338</v>
      </c>
      <c r="G1221">
        <v>2021</v>
      </c>
      <c r="H1221">
        <v>5</v>
      </c>
      <c r="I1221">
        <v>4</v>
      </c>
      <c r="J1221" t="str">
        <f t="shared" si="19"/>
        <v>Tuesday</v>
      </c>
      <c r="K1221">
        <f>IFERROR(VLOOKUP(E1221,'holiday list'!$A$2:$E$106,5,FALSE),0)</f>
        <v>0</v>
      </c>
      <c r="L1221">
        <v>19962</v>
      </c>
      <c r="M1221" t="s">
        <v>32</v>
      </c>
      <c r="N1221">
        <v>13.5</v>
      </c>
      <c r="P1221">
        <v>5.5</v>
      </c>
      <c r="R1221">
        <v>9.5</v>
      </c>
      <c r="T1221">
        <v>8.5</v>
      </c>
      <c r="V1221">
        <v>0</v>
      </c>
      <c r="X1221">
        <v>1.2</v>
      </c>
      <c r="Z1221">
        <v>0</v>
      </c>
      <c r="AB1221">
        <v>1.2</v>
      </c>
      <c r="AD1221">
        <v>0</v>
      </c>
      <c r="AM1221" s="26">
        <v>44319</v>
      </c>
      <c r="AN1221" s="27" t="s">
        <v>36</v>
      </c>
      <c r="AO1221" s="27">
        <v>0</v>
      </c>
      <c r="AP1221" s="28">
        <v>20621</v>
      </c>
    </row>
    <row r="1222" spans="1:42">
      <c r="A1222">
        <v>-75.72</v>
      </c>
      <c r="B1222">
        <v>45.38</v>
      </c>
      <c r="C1222" t="s">
        <v>31</v>
      </c>
      <c r="D1222">
        <v>6105976</v>
      </c>
      <c r="E1222">
        <v>44321</v>
      </c>
      <c r="F1222" t="s">
        <v>1339</v>
      </c>
      <c r="G1222">
        <v>2021</v>
      </c>
      <c r="H1222">
        <v>5</v>
      </c>
      <c r="I1222">
        <v>5</v>
      </c>
      <c r="J1222" t="str">
        <f t="shared" si="19"/>
        <v>Wednesday</v>
      </c>
      <c r="K1222">
        <f>IFERROR(VLOOKUP(E1222,'holiday list'!$A$2:$E$106,5,FALSE),0)</f>
        <v>0</v>
      </c>
      <c r="L1222">
        <v>19774</v>
      </c>
      <c r="M1222" t="s">
        <v>32</v>
      </c>
      <c r="N1222">
        <v>11</v>
      </c>
      <c r="P1222">
        <v>3.5</v>
      </c>
      <c r="R1222">
        <v>7.3</v>
      </c>
      <c r="T1222">
        <v>10.7</v>
      </c>
      <c r="V1222">
        <v>0</v>
      </c>
      <c r="X1222">
        <v>0</v>
      </c>
      <c r="Y1222" t="s">
        <v>33</v>
      </c>
      <c r="Z1222">
        <v>0</v>
      </c>
      <c r="AB1222">
        <v>0</v>
      </c>
      <c r="AC1222" t="s">
        <v>33</v>
      </c>
      <c r="AD1222">
        <v>0</v>
      </c>
      <c r="AM1222" s="26">
        <v>44320</v>
      </c>
      <c r="AN1222" s="27" t="s">
        <v>56</v>
      </c>
      <c r="AO1222" s="27">
        <v>0</v>
      </c>
      <c r="AP1222" s="28">
        <v>19962</v>
      </c>
    </row>
    <row r="1223" spans="1:42">
      <c r="A1223">
        <v>-75.72</v>
      </c>
      <c r="B1223">
        <v>45.38</v>
      </c>
      <c r="C1223" t="s">
        <v>31</v>
      </c>
      <c r="D1223">
        <v>6105976</v>
      </c>
      <c r="E1223">
        <v>44322</v>
      </c>
      <c r="F1223" t="s">
        <v>1340</v>
      </c>
      <c r="G1223">
        <v>2021</v>
      </c>
      <c r="H1223">
        <v>5</v>
      </c>
      <c r="I1223">
        <v>6</v>
      </c>
      <c r="J1223" t="str">
        <f t="shared" si="19"/>
        <v>Thursday</v>
      </c>
      <c r="K1223">
        <f>IFERROR(VLOOKUP(E1223,'holiday list'!$A$2:$E$106,5,FALSE),0)</f>
        <v>0</v>
      </c>
      <c r="L1223">
        <v>18642</v>
      </c>
      <c r="M1223" t="s">
        <v>32</v>
      </c>
      <c r="N1223">
        <v>14</v>
      </c>
      <c r="P1223">
        <v>3.5</v>
      </c>
      <c r="R1223">
        <v>8.8000000000000007</v>
      </c>
      <c r="T1223">
        <v>9.1999999999999993</v>
      </c>
      <c r="V1223">
        <v>0</v>
      </c>
      <c r="X1223">
        <v>0</v>
      </c>
      <c r="Y1223" t="s">
        <v>33</v>
      </c>
      <c r="Z1223">
        <v>0</v>
      </c>
      <c r="AB1223">
        <v>0</v>
      </c>
      <c r="AC1223" t="s">
        <v>33</v>
      </c>
      <c r="AD1223">
        <v>0</v>
      </c>
      <c r="AM1223" s="26">
        <v>44321</v>
      </c>
      <c r="AN1223" s="27" t="s">
        <v>40</v>
      </c>
      <c r="AO1223" s="27">
        <v>0</v>
      </c>
      <c r="AP1223" s="28">
        <v>19774</v>
      </c>
    </row>
    <row r="1224" spans="1:42">
      <c r="A1224">
        <v>-75.72</v>
      </c>
      <c r="B1224">
        <v>45.38</v>
      </c>
      <c r="C1224" t="s">
        <v>31</v>
      </c>
      <c r="D1224">
        <v>6105976</v>
      </c>
      <c r="E1224">
        <v>44323</v>
      </c>
      <c r="F1224" t="s">
        <v>1341</v>
      </c>
      <c r="G1224">
        <v>2021</v>
      </c>
      <c r="H1224">
        <v>5</v>
      </c>
      <c r="I1224">
        <v>7</v>
      </c>
      <c r="J1224" t="str">
        <f t="shared" si="19"/>
        <v>Friday</v>
      </c>
      <c r="K1224">
        <f>IFERROR(VLOOKUP(E1224,'holiday list'!$A$2:$E$106,5,FALSE),0)</f>
        <v>0</v>
      </c>
      <c r="L1224">
        <v>18912</v>
      </c>
      <c r="M1224" t="s">
        <v>32</v>
      </c>
      <c r="N1224">
        <v>13</v>
      </c>
      <c r="P1224">
        <v>4.5</v>
      </c>
      <c r="R1224">
        <v>8.8000000000000007</v>
      </c>
      <c r="T1224">
        <v>9.1999999999999993</v>
      </c>
      <c r="V1224">
        <v>0</v>
      </c>
      <c r="X1224">
        <v>6.4</v>
      </c>
      <c r="Z1224">
        <v>0</v>
      </c>
      <c r="AB1224">
        <v>6.4</v>
      </c>
      <c r="AD1224">
        <v>0</v>
      </c>
      <c r="AM1224" s="26">
        <v>44322</v>
      </c>
      <c r="AN1224" s="27" t="s">
        <v>59</v>
      </c>
      <c r="AO1224" s="27">
        <v>0</v>
      </c>
      <c r="AP1224" s="28">
        <v>18642</v>
      </c>
    </row>
    <row r="1225" spans="1:42">
      <c r="A1225">
        <v>-75.72</v>
      </c>
      <c r="B1225">
        <v>45.38</v>
      </c>
      <c r="C1225" t="s">
        <v>31</v>
      </c>
      <c r="D1225">
        <v>6105976</v>
      </c>
      <c r="E1225">
        <v>44324</v>
      </c>
      <c r="F1225" t="s">
        <v>1342</v>
      </c>
      <c r="G1225">
        <v>2021</v>
      </c>
      <c r="H1225">
        <v>5</v>
      </c>
      <c r="I1225">
        <v>8</v>
      </c>
      <c r="J1225" t="str">
        <f t="shared" si="19"/>
        <v>Saturday</v>
      </c>
      <c r="K1225">
        <f>IFERROR(VLOOKUP(E1225,'holiday list'!$A$2:$E$106,5,FALSE),0)</f>
        <v>0</v>
      </c>
      <c r="L1225">
        <v>18522</v>
      </c>
      <c r="M1225" t="s">
        <v>32</v>
      </c>
      <c r="N1225">
        <v>11.5</v>
      </c>
      <c r="P1225">
        <v>6</v>
      </c>
      <c r="R1225">
        <v>8.8000000000000007</v>
      </c>
      <c r="T1225">
        <v>9.1999999999999993</v>
      </c>
      <c r="V1225">
        <v>0</v>
      </c>
      <c r="X1225">
        <v>2</v>
      </c>
      <c r="Z1225">
        <v>0</v>
      </c>
      <c r="AB1225">
        <v>2</v>
      </c>
      <c r="AD1225">
        <v>0</v>
      </c>
      <c r="AM1225" s="26">
        <v>44323</v>
      </c>
      <c r="AN1225" s="27" t="s">
        <v>38</v>
      </c>
      <c r="AO1225" s="27">
        <v>0</v>
      </c>
      <c r="AP1225" s="28">
        <v>18912</v>
      </c>
    </row>
    <row r="1226" spans="1:42">
      <c r="A1226">
        <v>-75.72</v>
      </c>
      <c r="B1226">
        <v>45.38</v>
      </c>
      <c r="C1226" t="s">
        <v>31</v>
      </c>
      <c r="D1226">
        <v>6105976</v>
      </c>
      <c r="E1226">
        <v>44325</v>
      </c>
      <c r="F1226" t="s">
        <v>122</v>
      </c>
      <c r="G1226">
        <v>2021</v>
      </c>
      <c r="H1226">
        <v>5</v>
      </c>
      <c r="I1226">
        <v>9</v>
      </c>
      <c r="J1226" t="str">
        <f t="shared" si="19"/>
        <v>Sunday</v>
      </c>
      <c r="K1226">
        <f>IFERROR(VLOOKUP(E1226,'holiday list'!$A$2:$E$106,5,FALSE),0)</f>
        <v>1</v>
      </c>
      <c r="L1226">
        <v>18195</v>
      </c>
      <c r="M1226" t="s">
        <v>32</v>
      </c>
      <c r="N1226">
        <v>15.5</v>
      </c>
      <c r="P1226">
        <v>4.5</v>
      </c>
      <c r="R1226">
        <v>10</v>
      </c>
      <c r="T1226">
        <v>8</v>
      </c>
      <c r="V1226">
        <v>0</v>
      </c>
      <c r="X1226">
        <v>0</v>
      </c>
      <c r="Y1226" t="s">
        <v>33</v>
      </c>
      <c r="Z1226">
        <v>0</v>
      </c>
      <c r="AB1226">
        <v>0</v>
      </c>
      <c r="AC1226" t="s">
        <v>33</v>
      </c>
      <c r="AD1226">
        <v>0</v>
      </c>
      <c r="AM1226" s="26">
        <v>44324</v>
      </c>
      <c r="AN1226" s="27" t="s">
        <v>42</v>
      </c>
      <c r="AO1226" s="27">
        <v>0</v>
      </c>
      <c r="AP1226" s="28">
        <v>18522</v>
      </c>
    </row>
    <row r="1227" spans="1:42">
      <c r="A1227">
        <v>-75.72</v>
      </c>
      <c r="B1227">
        <v>45.38</v>
      </c>
      <c r="C1227" t="s">
        <v>31</v>
      </c>
      <c r="D1227">
        <v>6105976</v>
      </c>
      <c r="E1227">
        <v>44326</v>
      </c>
      <c r="F1227" t="s">
        <v>1343</v>
      </c>
      <c r="G1227">
        <v>2021</v>
      </c>
      <c r="H1227">
        <v>5</v>
      </c>
      <c r="I1227">
        <v>10</v>
      </c>
      <c r="J1227" t="str">
        <f t="shared" si="19"/>
        <v>Monday</v>
      </c>
      <c r="K1227">
        <f>IFERROR(VLOOKUP(E1227,'holiday list'!$A$2:$E$106,5,FALSE),0)</f>
        <v>0</v>
      </c>
      <c r="L1227">
        <v>19682</v>
      </c>
      <c r="M1227" t="s">
        <v>32</v>
      </c>
      <c r="N1227">
        <v>17</v>
      </c>
      <c r="P1227">
        <v>4</v>
      </c>
      <c r="R1227">
        <v>10.5</v>
      </c>
      <c r="T1227">
        <v>7.5</v>
      </c>
      <c r="V1227">
        <v>0</v>
      </c>
      <c r="X1227">
        <v>0</v>
      </c>
      <c r="Z1227">
        <v>0</v>
      </c>
      <c r="AB1227">
        <v>0</v>
      </c>
      <c r="AD1227">
        <v>0</v>
      </c>
      <c r="AM1227" s="26">
        <v>44325</v>
      </c>
      <c r="AN1227" s="27" t="s">
        <v>45</v>
      </c>
      <c r="AO1227" s="27">
        <v>1</v>
      </c>
      <c r="AP1227" s="28">
        <v>18195</v>
      </c>
    </row>
    <row r="1228" spans="1:42">
      <c r="A1228">
        <v>-75.72</v>
      </c>
      <c r="B1228">
        <v>45.38</v>
      </c>
      <c r="C1228" t="s">
        <v>31</v>
      </c>
      <c r="D1228">
        <v>6105976</v>
      </c>
      <c r="E1228">
        <v>44327</v>
      </c>
      <c r="F1228" t="s">
        <v>1344</v>
      </c>
      <c r="G1228">
        <v>2021</v>
      </c>
      <c r="H1228">
        <v>5</v>
      </c>
      <c r="I1228">
        <v>11</v>
      </c>
      <c r="J1228" t="str">
        <f t="shared" si="19"/>
        <v>Tuesday</v>
      </c>
      <c r="K1228">
        <f>IFERROR(VLOOKUP(E1228,'holiday list'!$A$2:$E$106,5,FALSE),0)</f>
        <v>0</v>
      </c>
      <c r="L1228">
        <v>20448</v>
      </c>
      <c r="M1228" t="s">
        <v>32</v>
      </c>
      <c r="N1228">
        <v>12</v>
      </c>
      <c r="P1228">
        <v>4</v>
      </c>
      <c r="R1228">
        <v>8</v>
      </c>
      <c r="T1228">
        <v>10</v>
      </c>
      <c r="V1228">
        <v>0</v>
      </c>
      <c r="X1228">
        <v>2</v>
      </c>
      <c r="Z1228">
        <v>0</v>
      </c>
      <c r="AB1228">
        <v>2</v>
      </c>
      <c r="AD1228">
        <v>0</v>
      </c>
      <c r="AM1228" s="26">
        <v>44326</v>
      </c>
      <c r="AN1228" s="27" t="s">
        <v>36</v>
      </c>
      <c r="AO1228" s="27">
        <v>0</v>
      </c>
      <c r="AP1228" s="28">
        <v>19682</v>
      </c>
    </row>
    <row r="1229" spans="1:42">
      <c r="A1229">
        <v>-75.72</v>
      </c>
      <c r="B1229">
        <v>45.38</v>
      </c>
      <c r="C1229" t="s">
        <v>31</v>
      </c>
      <c r="D1229">
        <v>6105976</v>
      </c>
      <c r="E1229">
        <v>44328</v>
      </c>
      <c r="F1229" t="s">
        <v>1345</v>
      </c>
      <c r="G1229">
        <v>2021</v>
      </c>
      <c r="H1229">
        <v>5</v>
      </c>
      <c r="I1229">
        <v>12</v>
      </c>
      <c r="J1229" t="str">
        <f t="shared" si="19"/>
        <v>Wednesday</v>
      </c>
      <c r="K1229">
        <f>IFERROR(VLOOKUP(E1229,'holiday list'!$A$2:$E$106,5,FALSE),0)</f>
        <v>0</v>
      </c>
      <c r="L1229">
        <v>19205</v>
      </c>
      <c r="M1229" t="s">
        <v>32</v>
      </c>
      <c r="N1229">
        <v>18</v>
      </c>
      <c r="P1229">
        <v>4.5</v>
      </c>
      <c r="R1229">
        <v>11.3</v>
      </c>
      <c r="T1229">
        <v>6.7</v>
      </c>
      <c r="V1229">
        <v>0</v>
      </c>
      <c r="X1229">
        <v>0</v>
      </c>
      <c r="Y1229" t="s">
        <v>33</v>
      </c>
      <c r="Z1229">
        <v>0</v>
      </c>
      <c r="AB1229">
        <v>0</v>
      </c>
      <c r="AC1229" t="s">
        <v>33</v>
      </c>
      <c r="AD1229">
        <v>0</v>
      </c>
      <c r="AM1229" s="26">
        <v>44327</v>
      </c>
      <c r="AN1229" s="27" t="s">
        <v>56</v>
      </c>
      <c r="AO1229" s="27">
        <v>0</v>
      </c>
      <c r="AP1229" s="28">
        <v>20448</v>
      </c>
    </row>
    <row r="1230" spans="1:42">
      <c r="A1230">
        <v>-75.72</v>
      </c>
      <c r="B1230">
        <v>45.38</v>
      </c>
      <c r="C1230" t="s">
        <v>31</v>
      </c>
      <c r="D1230">
        <v>6105976</v>
      </c>
      <c r="E1230">
        <v>44329</v>
      </c>
      <c r="F1230" t="s">
        <v>1346</v>
      </c>
      <c r="G1230">
        <v>2021</v>
      </c>
      <c r="H1230">
        <v>5</v>
      </c>
      <c r="I1230">
        <v>13</v>
      </c>
      <c r="J1230" t="str">
        <f t="shared" si="19"/>
        <v>Thursday</v>
      </c>
      <c r="K1230">
        <f>IFERROR(VLOOKUP(E1230,'holiday list'!$A$2:$E$106,5,FALSE),0)</f>
        <v>0</v>
      </c>
      <c r="L1230">
        <v>19409</v>
      </c>
      <c r="M1230" t="s">
        <v>32</v>
      </c>
      <c r="N1230">
        <v>22</v>
      </c>
      <c r="P1230">
        <v>4</v>
      </c>
      <c r="R1230">
        <v>13</v>
      </c>
      <c r="T1230">
        <v>5</v>
      </c>
      <c r="V1230">
        <v>0</v>
      </c>
      <c r="X1230">
        <v>0</v>
      </c>
      <c r="Z1230">
        <v>0</v>
      </c>
      <c r="AB1230">
        <v>0</v>
      </c>
      <c r="AD1230">
        <v>0</v>
      </c>
      <c r="AM1230" s="26">
        <v>44328</v>
      </c>
      <c r="AN1230" s="27" t="s">
        <v>40</v>
      </c>
      <c r="AO1230" s="27">
        <v>0</v>
      </c>
      <c r="AP1230" s="28">
        <v>19205</v>
      </c>
    </row>
    <row r="1231" spans="1:42">
      <c r="A1231">
        <v>-75.72</v>
      </c>
      <c r="B1231">
        <v>45.38</v>
      </c>
      <c r="C1231" t="s">
        <v>31</v>
      </c>
      <c r="D1231">
        <v>6105976</v>
      </c>
      <c r="E1231">
        <v>44330</v>
      </c>
      <c r="F1231" t="s">
        <v>1347</v>
      </c>
      <c r="G1231">
        <v>2021</v>
      </c>
      <c r="H1231">
        <v>5</v>
      </c>
      <c r="I1231">
        <v>14</v>
      </c>
      <c r="J1231" t="str">
        <f t="shared" si="19"/>
        <v>Friday</v>
      </c>
      <c r="K1231">
        <f>IFERROR(VLOOKUP(E1231,'holiday list'!$A$2:$E$106,5,FALSE),0)</f>
        <v>0</v>
      </c>
      <c r="L1231">
        <v>19366</v>
      </c>
      <c r="M1231" t="s">
        <v>32</v>
      </c>
      <c r="N1231">
        <v>24</v>
      </c>
      <c r="P1231">
        <v>6.5</v>
      </c>
      <c r="R1231">
        <v>15.3</v>
      </c>
      <c r="T1231">
        <v>2.7</v>
      </c>
      <c r="V1231">
        <v>0</v>
      </c>
      <c r="X1231">
        <v>0</v>
      </c>
      <c r="Z1231">
        <v>0</v>
      </c>
      <c r="AB1231">
        <v>0</v>
      </c>
      <c r="AD1231">
        <v>0</v>
      </c>
      <c r="AM1231" s="26">
        <v>44329</v>
      </c>
      <c r="AN1231" s="27" t="s">
        <v>59</v>
      </c>
      <c r="AO1231" s="27">
        <v>0</v>
      </c>
      <c r="AP1231" s="28">
        <v>19409</v>
      </c>
    </row>
    <row r="1232" spans="1:42">
      <c r="A1232">
        <v>-75.72</v>
      </c>
      <c r="B1232">
        <v>45.38</v>
      </c>
      <c r="C1232" t="s">
        <v>31</v>
      </c>
      <c r="D1232">
        <v>6105976</v>
      </c>
      <c r="E1232">
        <v>44331</v>
      </c>
      <c r="F1232" t="s">
        <v>1348</v>
      </c>
      <c r="G1232">
        <v>2021</v>
      </c>
      <c r="H1232">
        <v>5</v>
      </c>
      <c r="I1232">
        <v>15</v>
      </c>
      <c r="J1232" t="str">
        <f t="shared" si="19"/>
        <v>Saturday</v>
      </c>
      <c r="K1232">
        <f>IFERROR(VLOOKUP(E1232,'holiday list'!$A$2:$E$106,5,FALSE),0)</f>
        <v>0</v>
      </c>
      <c r="L1232">
        <v>18496</v>
      </c>
      <c r="M1232" t="s">
        <v>32</v>
      </c>
      <c r="N1232">
        <v>24</v>
      </c>
      <c r="P1232">
        <v>10</v>
      </c>
      <c r="R1232">
        <v>17</v>
      </c>
      <c r="T1232">
        <v>1</v>
      </c>
      <c r="V1232">
        <v>0</v>
      </c>
      <c r="X1232">
        <v>0</v>
      </c>
      <c r="Z1232">
        <v>0</v>
      </c>
      <c r="AB1232">
        <v>0</v>
      </c>
      <c r="AD1232">
        <v>0</v>
      </c>
      <c r="AM1232" s="26">
        <v>44330</v>
      </c>
      <c r="AN1232" s="27" t="s">
        <v>38</v>
      </c>
      <c r="AO1232" s="27">
        <v>0</v>
      </c>
      <c r="AP1232" s="28">
        <v>19366</v>
      </c>
    </row>
    <row r="1233" spans="1:42">
      <c r="A1233">
        <v>-75.72</v>
      </c>
      <c r="B1233">
        <v>45.38</v>
      </c>
      <c r="C1233" t="s">
        <v>31</v>
      </c>
      <c r="D1233">
        <v>6105976</v>
      </c>
      <c r="E1233">
        <v>44332</v>
      </c>
      <c r="F1233" t="s">
        <v>1349</v>
      </c>
      <c r="G1233">
        <v>2021</v>
      </c>
      <c r="H1233">
        <v>5</v>
      </c>
      <c r="I1233">
        <v>16</v>
      </c>
      <c r="J1233" t="str">
        <f t="shared" si="19"/>
        <v>Sunday</v>
      </c>
      <c r="K1233">
        <f>IFERROR(VLOOKUP(E1233,'holiday list'!$A$2:$E$106,5,FALSE),0)</f>
        <v>0</v>
      </c>
      <c r="L1233">
        <v>19062</v>
      </c>
      <c r="M1233" t="s">
        <v>32</v>
      </c>
      <c r="N1233">
        <v>24.5</v>
      </c>
      <c r="P1233">
        <v>9</v>
      </c>
      <c r="R1233">
        <v>16.8</v>
      </c>
      <c r="T1233">
        <v>1.2</v>
      </c>
      <c r="V1233">
        <v>0</v>
      </c>
      <c r="X1233">
        <v>0</v>
      </c>
      <c r="Z1233">
        <v>0</v>
      </c>
      <c r="AB1233">
        <v>0</v>
      </c>
      <c r="AD1233">
        <v>0</v>
      </c>
      <c r="AM1233" s="26">
        <v>44331</v>
      </c>
      <c r="AN1233" s="27" t="s">
        <v>42</v>
      </c>
      <c r="AO1233" s="27">
        <v>0</v>
      </c>
      <c r="AP1233" s="28">
        <v>18496</v>
      </c>
    </row>
    <row r="1234" spans="1:42">
      <c r="A1234">
        <v>-75.72</v>
      </c>
      <c r="B1234">
        <v>45.38</v>
      </c>
      <c r="C1234" t="s">
        <v>31</v>
      </c>
      <c r="D1234">
        <v>6105976</v>
      </c>
      <c r="E1234">
        <v>44333</v>
      </c>
      <c r="F1234" t="s">
        <v>1350</v>
      </c>
      <c r="G1234">
        <v>2021</v>
      </c>
      <c r="H1234">
        <v>5</v>
      </c>
      <c r="I1234">
        <v>17</v>
      </c>
      <c r="J1234" t="str">
        <f t="shared" si="19"/>
        <v>Monday</v>
      </c>
      <c r="K1234">
        <f>IFERROR(VLOOKUP(E1234,'holiday list'!$A$2:$E$106,5,FALSE),0)</f>
        <v>0</v>
      </c>
      <c r="L1234">
        <v>20572</v>
      </c>
      <c r="M1234" t="s">
        <v>32</v>
      </c>
      <c r="N1234">
        <v>26</v>
      </c>
      <c r="P1234">
        <v>7</v>
      </c>
      <c r="R1234">
        <v>16.5</v>
      </c>
      <c r="T1234">
        <v>1.5</v>
      </c>
      <c r="V1234">
        <v>0</v>
      </c>
      <c r="X1234">
        <v>0</v>
      </c>
      <c r="Z1234">
        <v>0</v>
      </c>
      <c r="AB1234">
        <v>0</v>
      </c>
      <c r="AD1234">
        <v>0</v>
      </c>
      <c r="AM1234" s="26">
        <v>44332</v>
      </c>
      <c r="AN1234" s="27" t="s">
        <v>45</v>
      </c>
      <c r="AO1234" s="27">
        <v>0</v>
      </c>
      <c r="AP1234" s="28">
        <v>19062</v>
      </c>
    </row>
    <row r="1235" spans="1:42">
      <c r="A1235">
        <v>-75.72</v>
      </c>
      <c r="B1235">
        <v>45.38</v>
      </c>
      <c r="C1235" t="s">
        <v>31</v>
      </c>
      <c r="D1235">
        <v>6105976</v>
      </c>
      <c r="E1235">
        <v>44334</v>
      </c>
      <c r="F1235" t="s">
        <v>1351</v>
      </c>
      <c r="G1235">
        <v>2021</v>
      </c>
      <c r="H1235">
        <v>5</v>
      </c>
      <c r="I1235">
        <v>18</v>
      </c>
      <c r="J1235" t="str">
        <f t="shared" si="19"/>
        <v>Tuesday</v>
      </c>
      <c r="K1235">
        <f>IFERROR(VLOOKUP(E1235,'holiday list'!$A$2:$E$106,5,FALSE),0)</f>
        <v>0</v>
      </c>
      <c r="L1235">
        <v>21513</v>
      </c>
      <c r="M1235" t="s">
        <v>32</v>
      </c>
      <c r="N1235">
        <v>26.5</v>
      </c>
      <c r="P1235">
        <v>13.5</v>
      </c>
      <c r="R1235">
        <v>20</v>
      </c>
      <c r="T1235">
        <v>0</v>
      </c>
      <c r="V1235">
        <v>2</v>
      </c>
      <c r="X1235">
        <v>0</v>
      </c>
      <c r="Z1235">
        <v>0</v>
      </c>
      <c r="AB1235">
        <v>0</v>
      </c>
      <c r="AD1235">
        <v>0</v>
      </c>
      <c r="AM1235" s="26">
        <v>44333</v>
      </c>
      <c r="AN1235" s="27" t="s">
        <v>36</v>
      </c>
      <c r="AO1235" s="27">
        <v>0</v>
      </c>
      <c r="AP1235" s="28">
        <v>20572</v>
      </c>
    </row>
    <row r="1236" spans="1:42">
      <c r="A1236">
        <v>-75.72</v>
      </c>
      <c r="B1236">
        <v>45.38</v>
      </c>
      <c r="C1236" t="s">
        <v>31</v>
      </c>
      <c r="D1236">
        <v>6105976</v>
      </c>
      <c r="E1236">
        <v>44335</v>
      </c>
      <c r="F1236" t="s">
        <v>1352</v>
      </c>
      <c r="G1236">
        <v>2021</v>
      </c>
      <c r="H1236">
        <v>5</v>
      </c>
      <c r="I1236">
        <v>19</v>
      </c>
      <c r="J1236" t="str">
        <f t="shared" si="19"/>
        <v>Wednesday</v>
      </c>
      <c r="K1236">
        <f>IFERROR(VLOOKUP(E1236,'holiday list'!$A$2:$E$106,5,FALSE),0)</f>
        <v>0</v>
      </c>
      <c r="L1236">
        <v>23132</v>
      </c>
      <c r="M1236" t="s">
        <v>32</v>
      </c>
      <c r="N1236">
        <v>30</v>
      </c>
      <c r="P1236">
        <v>9.5</v>
      </c>
      <c r="R1236">
        <v>19.8</v>
      </c>
      <c r="T1236">
        <v>0</v>
      </c>
      <c r="V1236">
        <v>1.8</v>
      </c>
      <c r="X1236">
        <v>0</v>
      </c>
      <c r="Z1236">
        <v>0</v>
      </c>
      <c r="AB1236">
        <v>0</v>
      </c>
      <c r="AD1236">
        <v>0</v>
      </c>
      <c r="AM1236" s="26">
        <v>44334</v>
      </c>
      <c r="AN1236" s="27" t="s">
        <v>56</v>
      </c>
      <c r="AO1236" s="27">
        <v>0</v>
      </c>
      <c r="AP1236" s="28">
        <v>21513</v>
      </c>
    </row>
    <row r="1237" spans="1:42">
      <c r="A1237">
        <v>-75.72</v>
      </c>
      <c r="B1237">
        <v>45.38</v>
      </c>
      <c r="C1237" t="s">
        <v>31</v>
      </c>
      <c r="D1237">
        <v>6105976</v>
      </c>
      <c r="E1237">
        <v>44336</v>
      </c>
      <c r="F1237" t="s">
        <v>1353</v>
      </c>
      <c r="G1237">
        <v>2021</v>
      </c>
      <c r="H1237">
        <v>5</v>
      </c>
      <c r="I1237">
        <v>20</v>
      </c>
      <c r="J1237" t="str">
        <f t="shared" si="19"/>
        <v>Thursday</v>
      </c>
      <c r="K1237">
        <f>IFERROR(VLOOKUP(E1237,'holiday list'!$A$2:$E$106,5,FALSE),0)</f>
        <v>0</v>
      </c>
      <c r="L1237">
        <v>25041</v>
      </c>
      <c r="M1237" t="s">
        <v>32</v>
      </c>
      <c r="N1237">
        <v>29</v>
      </c>
      <c r="P1237">
        <v>14.5</v>
      </c>
      <c r="R1237">
        <v>21.8</v>
      </c>
      <c r="T1237">
        <v>0</v>
      </c>
      <c r="V1237">
        <v>3.8</v>
      </c>
      <c r="X1237">
        <v>0</v>
      </c>
      <c r="Z1237">
        <v>0</v>
      </c>
      <c r="AB1237">
        <v>0</v>
      </c>
      <c r="AD1237">
        <v>0</v>
      </c>
      <c r="AM1237" s="26">
        <v>44335</v>
      </c>
      <c r="AN1237" s="27" t="s">
        <v>40</v>
      </c>
      <c r="AO1237" s="27">
        <v>0</v>
      </c>
      <c r="AP1237" s="28">
        <v>23132</v>
      </c>
    </row>
    <row r="1238" spans="1:42">
      <c r="A1238">
        <v>-75.72</v>
      </c>
      <c r="B1238">
        <v>45.38</v>
      </c>
      <c r="C1238" t="s">
        <v>31</v>
      </c>
      <c r="D1238">
        <v>6105976</v>
      </c>
      <c r="E1238">
        <v>44337</v>
      </c>
      <c r="F1238" t="s">
        <v>1354</v>
      </c>
      <c r="G1238">
        <v>2021</v>
      </c>
      <c r="H1238">
        <v>5</v>
      </c>
      <c r="I1238">
        <v>21</v>
      </c>
      <c r="J1238" t="str">
        <f t="shared" si="19"/>
        <v>Friday</v>
      </c>
      <c r="K1238">
        <f>IFERROR(VLOOKUP(E1238,'holiday list'!$A$2:$E$106,5,FALSE),0)</f>
        <v>0</v>
      </c>
      <c r="L1238">
        <v>26872</v>
      </c>
      <c r="M1238" t="s">
        <v>32</v>
      </c>
      <c r="N1238">
        <v>32</v>
      </c>
      <c r="P1238">
        <v>16</v>
      </c>
      <c r="R1238">
        <v>24</v>
      </c>
      <c r="T1238">
        <v>0</v>
      </c>
      <c r="V1238">
        <v>6</v>
      </c>
      <c r="X1238">
        <v>0</v>
      </c>
      <c r="Z1238">
        <v>0</v>
      </c>
      <c r="AB1238">
        <v>0</v>
      </c>
      <c r="AD1238">
        <v>0</v>
      </c>
      <c r="AM1238" s="26">
        <v>44336</v>
      </c>
      <c r="AN1238" s="27" t="s">
        <v>59</v>
      </c>
      <c r="AO1238" s="27">
        <v>0</v>
      </c>
      <c r="AP1238" s="28">
        <v>25041</v>
      </c>
    </row>
    <row r="1239" spans="1:42">
      <c r="A1239">
        <v>-75.72</v>
      </c>
      <c r="B1239">
        <v>45.38</v>
      </c>
      <c r="C1239" t="s">
        <v>31</v>
      </c>
      <c r="D1239">
        <v>6105976</v>
      </c>
      <c r="E1239">
        <v>44338</v>
      </c>
      <c r="F1239" t="s">
        <v>1355</v>
      </c>
      <c r="G1239">
        <v>2021</v>
      </c>
      <c r="H1239">
        <v>5</v>
      </c>
      <c r="I1239">
        <v>22</v>
      </c>
      <c r="J1239" t="str">
        <f t="shared" si="19"/>
        <v>Saturday</v>
      </c>
      <c r="K1239">
        <f>IFERROR(VLOOKUP(E1239,'holiday list'!$A$2:$E$106,5,FALSE),0)</f>
        <v>0</v>
      </c>
      <c r="L1239">
        <v>25020</v>
      </c>
      <c r="M1239" t="s">
        <v>32</v>
      </c>
      <c r="N1239">
        <v>28</v>
      </c>
      <c r="P1239">
        <v>20</v>
      </c>
      <c r="R1239">
        <v>24</v>
      </c>
      <c r="T1239">
        <v>0</v>
      </c>
      <c r="V1239">
        <v>6</v>
      </c>
      <c r="X1239">
        <v>0</v>
      </c>
      <c r="Z1239">
        <v>0</v>
      </c>
      <c r="AB1239">
        <v>0</v>
      </c>
      <c r="AD1239">
        <v>0</v>
      </c>
      <c r="AM1239" s="26">
        <v>44337</v>
      </c>
      <c r="AN1239" s="27" t="s">
        <v>38</v>
      </c>
      <c r="AO1239" s="27">
        <v>0</v>
      </c>
      <c r="AP1239" s="28">
        <v>26872</v>
      </c>
    </row>
    <row r="1240" spans="1:42">
      <c r="A1240">
        <v>-75.72</v>
      </c>
      <c r="B1240">
        <v>45.38</v>
      </c>
      <c r="C1240" t="s">
        <v>31</v>
      </c>
      <c r="D1240">
        <v>6105976</v>
      </c>
      <c r="E1240">
        <v>44339</v>
      </c>
      <c r="F1240" t="s">
        <v>1356</v>
      </c>
      <c r="G1240">
        <v>2021</v>
      </c>
      <c r="H1240">
        <v>5</v>
      </c>
      <c r="I1240">
        <v>23</v>
      </c>
      <c r="J1240" t="str">
        <f t="shared" si="19"/>
        <v>Sunday</v>
      </c>
      <c r="K1240">
        <f>IFERROR(VLOOKUP(E1240,'holiday list'!$A$2:$E$106,5,FALSE),0)</f>
        <v>0</v>
      </c>
      <c r="L1240">
        <v>20052</v>
      </c>
      <c r="M1240" t="s">
        <v>32</v>
      </c>
      <c r="N1240">
        <v>19</v>
      </c>
      <c r="P1240">
        <v>13</v>
      </c>
      <c r="R1240">
        <v>16</v>
      </c>
      <c r="T1240">
        <v>2</v>
      </c>
      <c r="V1240">
        <v>0</v>
      </c>
      <c r="X1240">
        <v>0</v>
      </c>
      <c r="Z1240">
        <v>0</v>
      </c>
      <c r="AB1240">
        <v>0</v>
      </c>
      <c r="AD1240">
        <v>0</v>
      </c>
      <c r="AM1240" s="26">
        <v>44338</v>
      </c>
      <c r="AN1240" s="27" t="s">
        <v>42</v>
      </c>
      <c r="AO1240" s="27">
        <v>0</v>
      </c>
      <c r="AP1240" s="28">
        <v>25020</v>
      </c>
    </row>
    <row r="1241" spans="1:42">
      <c r="A1241">
        <v>-75.72</v>
      </c>
      <c r="B1241">
        <v>45.38</v>
      </c>
      <c r="C1241" t="s">
        <v>31</v>
      </c>
      <c r="D1241">
        <v>6105976</v>
      </c>
      <c r="E1241">
        <v>44340</v>
      </c>
      <c r="F1241" t="s">
        <v>123</v>
      </c>
      <c r="G1241">
        <v>2021</v>
      </c>
      <c r="H1241">
        <v>5</v>
      </c>
      <c r="I1241">
        <v>24</v>
      </c>
      <c r="J1241" t="str">
        <f t="shared" si="19"/>
        <v>Monday</v>
      </c>
      <c r="K1241">
        <f>IFERROR(VLOOKUP(E1241,'holiday list'!$A$2:$E$106,5,FALSE),0)</f>
        <v>1</v>
      </c>
      <c r="L1241">
        <v>19016</v>
      </c>
      <c r="M1241" t="s">
        <v>32</v>
      </c>
      <c r="N1241">
        <v>22</v>
      </c>
      <c r="P1241">
        <v>6</v>
      </c>
      <c r="R1241">
        <v>14</v>
      </c>
      <c r="T1241">
        <v>4</v>
      </c>
      <c r="V1241">
        <v>0</v>
      </c>
      <c r="X1241">
        <v>0</v>
      </c>
      <c r="Z1241">
        <v>0</v>
      </c>
      <c r="AB1241">
        <v>0</v>
      </c>
      <c r="AD1241">
        <v>0</v>
      </c>
      <c r="AM1241" s="26">
        <v>44339</v>
      </c>
      <c r="AN1241" s="27" t="s">
        <v>45</v>
      </c>
      <c r="AO1241" s="27">
        <v>0</v>
      </c>
      <c r="AP1241" s="28">
        <v>20052</v>
      </c>
    </row>
    <row r="1242" spans="1:42">
      <c r="A1242">
        <v>-75.72</v>
      </c>
      <c r="B1242">
        <v>45.38</v>
      </c>
      <c r="C1242" t="s">
        <v>31</v>
      </c>
      <c r="D1242">
        <v>6105976</v>
      </c>
      <c r="E1242">
        <v>44341</v>
      </c>
      <c r="F1242" t="s">
        <v>1357</v>
      </c>
      <c r="G1242">
        <v>2021</v>
      </c>
      <c r="H1242">
        <v>5</v>
      </c>
      <c r="I1242">
        <v>25</v>
      </c>
      <c r="J1242" t="str">
        <f t="shared" si="19"/>
        <v>Tuesday</v>
      </c>
      <c r="K1242">
        <f>IFERROR(VLOOKUP(E1242,'holiday list'!$A$2:$E$106,5,FALSE),0)</f>
        <v>0</v>
      </c>
      <c r="L1242">
        <v>22945</v>
      </c>
      <c r="M1242" t="s">
        <v>32</v>
      </c>
      <c r="N1242">
        <v>28</v>
      </c>
      <c r="P1242">
        <v>10.5</v>
      </c>
      <c r="R1242">
        <v>19.3</v>
      </c>
      <c r="T1242">
        <v>0</v>
      </c>
      <c r="V1242">
        <v>1.3</v>
      </c>
      <c r="X1242">
        <v>0</v>
      </c>
      <c r="Y1242" t="s">
        <v>33</v>
      </c>
      <c r="Z1242">
        <v>0</v>
      </c>
      <c r="AB1242">
        <v>0</v>
      </c>
      <c r="AC1242" t="s">
        <v>33</v>
      </c>
      <c r="AD1242">
        <v>0</v>
      </c>
      <c r="AM1242" s="26">
        <v>44340</v>
      </c>
      <c r="AN1242" s="27" t="s">
        <v>36</v>
      </c>
      <c r="AO1242" s="27">
        <v>1</v>
      </c>
      <c r="AP1242" s="28">
        <v>19016</v>
      </c>
    </row>
    <row r="1243" spans="1:42">
      <c r="A1243">
        <v>-75.72</v>
      </c>
      <c r="B1243">
        <v>45.38</v>
      </c>
      <c r="C1243" t="s">
        <v>31</v>
      </c>
      <c r="D1243">
        <v>6105976</v>
      </c>
      <c r="E1243">
        <v>44342</v>
      </c>
      <c r="F1243" t="s">
        <v>1358</v>
      </c>
      <c r="G1243">
        <v>2021</v>
      </c>
      <c r="H1243">
        <v>5</v>
      </c>
      <c r="I1243">
        <v>26</v>
      </c>
      <c r="J1243" t="str">
        <f t="shared" si="19"/>
        <v>Wednesday</v>
      </c>
      <c r="K1243">
        <f>IFERROR(VLOOKUP(E1243,'holiday list'!$A$2:$E$106,5,FALSE),0)</f>
        <v>0</v>
      </c>
      <c r="L1243">
        <v>25065</v>
      </c>
      <c r="M1243" t="s">
        <v>32</v>
      </c>
      <c r="N1243">
        <v>28</v>
      </c>
      <c r="P1243">
        <v>19</v>
      </c>
      <c r="R1243">
        <v>23.5</v>
      </c>
      <c r="T1243">
        <v>0</v>
      </c>
      <c r="V1243">
        <v>5.5</v>
      </c>
      <c r="X1243">
        <v>0</v>
      </c>
      <c r="Z1243">
        <v>0</v>
      </c>
      <c r="AB1243">
        <v>0</v>
      </c>
      <c r="AD1243">
        <v>0</v>
      </c>
      <c r="AM1243" s="26">
        <v>44341</v>
      </c>
      <c r="AN1243" s="27" t="s">
        <v>56</v>
      </c>
      <c r="AO1243" s="27">
        <v>0</v>
      </c>
      <c r="AP1243" s="28">
        <v>22945</v>
      </c>
    </row>
    <row r="1244" spans="1:42">
      <c r="A1244">
        <v>-75.72</v>
      </c>
      <c r="B1244">
        <v>45.38</v>
      </c>
      <c r="C1244" t="s">
        <v>31</v>
      </c>
      <c r="D1244">
        <v>6105976</v>
      </c>
      <c r="E1244">
        <v>44343</v>
      </c>
      <c r="F1244" t="s">
        <v>1359</v>
      </c>
      <c r="G1244">
        <v>2021</v>
      </c>
      <c r="H1244">
        <v>5</v>
      </c>
      <c r="I1244">
        <v>27</v>
      </c>
      <c r="J1244" t="str">
        <f t="shared" si="19"/>
        <v>Thursday</v>
      </c>
      <c r="K1244">
        <f>IFERROR(VLOOKUP(E1244,'holiday list'!$A$2:$E$106,5,FALSE),0)</f>
        <v>0</v>
      </c>
      <c r="L1244">
        <v>19554</v>
      </c>
      <c r="M1244" t="s">
        <v>32</v>
      </c>
      <c r="N1244">
        <v>14.5</v>
      </c>
      <c r="P1244">
        <v>7</v>
      </c>
      <c r="R1244">
        <v>10.8</v>
      </c>
      <c r="T1244">
        <v>7.2</v>
      </c>
      <c r="V1244">
        <v>0</v>
      </c>
      <c r="X1244">
        <v>0</v>
      </c>
      <c r="Z1244">
        <v>0</v>
      </c>
      <c r="AB1244">
        <v>0</v>
      </c>
      <c r="AD1244">
        <v>0</v>
      </c>
      <c r="AM1244" s="26">
        <v>44342</v>
      </c>
      <c r="AN1244" s="27" t="s">
        <v>40</v>
      </c>
      <c r="AO1244" s="27">
        <v>0</v>
      </c>
      <c r="AP1244" s="28">
        <v>25065</v>
      </c>
    </row>
    <row r="1245" spans="1:42">
      <c r="A1245">
        <v>-75.72</v>
      </c>
      <c r="B1245">
        <v>45.38</v>
      </c>
      <c r="C1245" t="s">
        <v>31</v>
      </c>
      <c r="D1245">
        <v>6105976</v>
      </c>
      <c r="E1245">
        <v>44344</v>
      </c>
      <c r="F1245" t="s">
        <v>1360</v>
      </c>
      <c r="G1245">
        <v>2021</v>
      </c>
      <c r="H1245">
        <v>5</v>
      </c>
      <c r="I1245">
        <v>28</v>
      </c>
      <c r="J1245" t="str">
        <f t="shared" si="19"/>
        <v>Friday</v>
      </c>
      <c r="K1245">
        <f>IFERROR(VLOOKUP(E1245,'holiday list'!$A$2:$E$106,5,FALSE),0)</f>
        <v>0</v>
      </c>
      <c r="L1245">
        <v>19185</v>
      </c>
      <c r="M1245" t="s">
        <v>32</v>
      </c>
      <c r="N1245">
        <v>14</v>
      </c>
      <c r="P1245">
        <v>2.5</v>
      </c>
      <c r="R1245">
        <v>8.3000000000000007</v>
      </c>
      <c r="T1245">
        <v>9.6999999999999993</v>
      </c>
      <c r="V1245">
        <v>0</v>
      </c>
      <c r="X1245">
        <v>0</v>
      </c>
      <c r="Z1245">
        <v>0</v>
      </c>
      <c r="AB1245">
        <v>0</v>
      </c>
      <c r="AD1245">
        <v>0</v>
      </c>
      <c r="AM1245" s="26">
        <v>44343</v>
      </c>
      <c r="AN1245" s="27" t="s">
        <v>59</v>
      </c>
      <c r="AO1245" s="27">
        <v>0</v>
      </c>
      <c r="AP1245" s="28">
        <v>19554</v>
      </c>
    </row>
    <row r="1246" spans="1:42">
      <c r="A1246">
        <v>-75.72</v>
      </c>
      <c r="B1246">
        <v>45.38</v>
      </c>
      <c r="C1246" t="s">
        <v>31</v>
      </c>
      <c r="D1246">
        <v>6105976</v>
      </c>
      <c r="E1246">
        <v>44345</v>
      </c>
      <c r="F1246" t="s">
        <v>1361</v>
      </c>
      <c r="G1246">
        <v>2021</v>
      </c>
      <c r="H1246">
        <v>5</v>
      </c>
      <c r="I1246">
        <v>29</v>
      </c>
      <c r="J1246" t="str">
        <f t="shared" si="19"/>
        <v>Saturday</v>
      </c>
      <c r="K1246">
        <f>IFERROR(VLOOKUP(E1246,'holiday list'!$A$2:$E$106,5,FALSE),0)</f>
        <v>0</v>
      </c>
      <c r="L1246">
        <v>18489</v>
      </c>
      <c r="M1246" t="s">
        <v>32</v>
      </c>
      <c r="N1246">
        <v>19</v>
      </c>
      <c r="P1246">
        <v>4</v>
      </c>
      <c r="R1246">
        <v>11.5</v>
      </c>
      <c r="T1246">
        <v>6.5</v>
      </c>
      <c r="V1246">
        <v>0</v>
      </c>
      <c r="X1246">
        <v>0</v>
      </c>
      <c r="Z1246">
        <v>0</v>
      </c>
      <c r="AB1246">
        <v>0</v>
      </c>
      <c r="AD1246">
        <v>0</v>
      </c>
      <c r="AM1246" s="26">
        <v>44344</v>
      </c>
      <c r="AN1246" s="27" t="s">
        <v>38</v>
      </c>
      <c r="AO1246" s="27">
        <v>0</v>
      </c>
      <c r="AP1246" s="28">
        <v>19185</v>
      </c>
    </row>
    <row r="1247" spans="1:42">
      <c r="A1247">
        <v>-75.72</v>
      </c>
      <c r="B1247">
        <v>45.38</v>
      </c>
      <c r="C1247" t="s">
        <v>31</v>
      </c>
      <c r="D1247">
        <v>6105976</v>
      </c>
      <c r="E1247">
        <v>44346</v>
      </c>
      <c r="F1247" t="s">
        <v>1362</v>
      </c>
      <c r="G1247">
        <v>2021</v>
      </c>
      <c r="H1247">
        <v>5</v>
      </c>
      <c r="I1247">
        <v>30</v>
      </c>
      <c r="J1247" t="str">
        <f t="shared" si="19"/>
        <v>Sunday</v>
      </c>
      <c r="K1247">
        <f>IFERROR(VLOOKUP(E1247,'holiday list'!$A$2:$E$106,5,FALSE),0)</f>
        <v>0</v>
      </c>
      <c r="L1247">
        <v>18627</v>
      </c>
      <c r="M1247" t="s">
        <v>32</v>
      </c>
      <c r="N1247">
        <v>21</v>
      </c>
      <c r="P1247">
        <v>3</v>
      </c>
      <c r="R1247">
        <v>12</v>
      </c>
      <c r="T1247">
        <v>6</v>
      </c>
      <c r="V1247">
        <v>0</v>
      </c>
      <c r="X1247">
        <v>0</v>
      </c>
      <c r="Z1247">
        <v>0</v>
      </c>
      <c r="AB1247">
        <v>0</v>
      </c>
      <c r="AD1247">
        <v>0</v>
      </c>
      <c r="AM1247" s="26">
        <v>44345</v>
      </c>
      <c r="AN1247" s="27" t="s">
        <v>42</v>
      </c>
      <c r="AO1247" s="27">
        <v>0</v>
      </c>
      <c r="AP1247" s="28">
        <v>18489</v>
      </c>
    </row>
    <row r="1248" spans="1:42">
      <c r="A1248">
        <v>-75.72</v>
      </c>
      <c r="B1248">
        <v>45.38</v>
      </c>
      <c r="C1248" t="s">
        <v>31</v>
      </c>
      <c r="D1248">
        <v>6105976</v>
      </c>
      <c r="E1248">
        <v>44347</v>
      </c>
      <c r="F1248" t="s">
        <v>1363</v>
      </c>
      <c r="G1248">
        <v>2021</v>
      </c>
      <c r="H1248">
        <v>5</v>
      </c>
      <c r="I1248">
        <v>31</v>
      </c>
      <c r="J1248" t="str">
        <f t="shared" si="19"/>
        <v>Monday</v>
      </c>
      <c r="K1248">
        <f>IFERROR(VLOOKUP(E1248,'holiday list'!$A$2:$E$106,5,FALSE),0)</f>
        <v>0</v>
      </c>
      <c r="L1248">
        <v>20589</v>
      </c>
      <c r="M1248" t="s">
        <v>32</v>
      </c>
      <c r="N1248">
        <v>24</v>
      </c>
      <c r="P1248">
        <v>4.5</v>
      </c>
      <c r="R1248">
        <v>14.3</v>
      </c>
      <c r="T1248">
        <v>3.7</v>
      </c>
      <c r="V1248">
        <v>0</v>
      </c>
      <c r="X1248">
        <v>0</v>
      </c>
      <c r="Z1248">
        <v>0</v>
      </c>
      <c r="AB1248">
        <v>0</v>
      </c>
      <c r="AD1248">
        <v>0</v>
      </c>
      <c r="AM1248" s="26">
        <v>44346</v>
      </c>
      <c r="AN1248" s="27" t="s">
        <v>45</v>
      </c>
      <c r="AO1248" s="27">
        <v>0</v>
      </c>
      <c r="AP1248" s="28">
        <v>18627</v>
      </c>
    </row>
    <row r="1249" spans="1:42">
      <c r="A1249">
        <v>-75.72</v>
      </c>
      <c r="B1249">
        <v>45.38</v>
      </c>
      <c r="C1249" t="s">
        <v>31</v>
      </c>
      <c r="D1249">
        <v>6105976</v>
      </c>
      <c r="E1249">
        <v>44348</v>
      </c>
      <c r="F1249" t="s">
        <v>1364</v>
      </c>
      <c r="G1249">
        <v>2021</v>
      </c>
      <c r="H1249">
        <v>6</v>
      </c>
      <c r="I1249">
        <v>1</v>
      </c>
      <c r="J1249" t="str">
        <f t="shared" si="19"/>
        <v>Tuesday</v>
      </c>
      <c r="K1249">
        <f>IFERROR(VLOOKUP(E1249,'holiday list'!$A$2:$E$106,5,FALSE),0)</f>
        <v>0</v>
      </c>
      <c r="L1249">
        <v>21420</v>
      </c>
      <c r="M1249" t="s">
        <v>32</v>
      </c>
      <c r="N1249">
        <v>25.5</v>
      </c>
      <c r="P1249">
        <v>12.5</v>
      </c>
      <c r="R1249">
        <v>19</v>
      </c>
      <c r="T1249">
        <v>0</v>
      </c>
      <c r="V1249">
        <v>1</v>
      </c>
      <c r="X1249">
        <v>1.8</v>
      </c>
      <c r="Z1249">
        <v>0</v>
      </c>
      <c r="AB1249">
        <v>1.8</v>
      </c>
      <c r="AD1249">
        <v>0</v>
      </c>
      <c r="AM1249" s="26">
        <v>44347</v>
      </c>
      <c r="AN1249" s="27" t="s">
        <v>36</v>
      </c>
      <c r="AO1249" s="27">
        <v>0</v>
      </c>
      <c r="AP1249" s="28">
        <v>20589</v>
      </c>
    </row>
    <row r="1250" spans="1:42">
      <c r="A1250">
        <v>-75.72</v>
      </c>
      <c r="B1250">
        <v>45.38</v>
      </c>
      <c r="C1250" t="s">
        <v>31</v>
      </c>
      <c r="D1250">
        <v>6105976</v>
      </c>
      <c r="E1250">
        <v>44349</v>
      </c>
      <c r="F1250" t="s">
        <v>1365</v>
      </c>
      <c r="G1250">
        <v>2021</v>
      </c>
      <c r="H1250">
        <v>6</v>
      </c>
      <c r="I1250">
        <v>2</v>
      </c>
      <c r="J1250" t="str">
        <f t="shared" si="19"/>
        <v>Wednesday</v>
      </c>
      <c r="K1250">
        <f>IFERROR(VLOOKUP(E1250,'holiday list'!$A$2:$E$106,5,FALSE),0)</f>
        <v>0</v>
      </c>
      <c r="L1250">
        <v>22516</v>
      </c>
      <c r="M1250" t="s">
        <v>32</v>
      </c>
      <c r="N1250">
        <v>27.5</v>
      </c>
      <c r="P1250">
        <v>10</v>
      </c>
      <c r="R1250">
        <v>18.8</v>
      </c>
      <c r="T1250">
        <v>0</v>
      </c>
      <c r="V1250">
        <v>0.8</v>
      </c>
      <c r="X1250">
        <v>6</v>
      </c>
      <c r="Z1250">
        <v>0</v>
      </c>
      <c r="AB1250">
        <v>6</v>
      </c>
      <c r="AD1250">
        <v>0</v>
      </c>
      <c r="AM1250" s="26">
        <v>44348</v>
      </c>
      <c r="AN1250" s="27" t="s">
        <v>56</v>
      </c>
      <c r="AO1250" s="27">
        <v>0</v>
      </c>
      <c r="AP1250" s="28">
        <v>21420</v>
      </c>
    </row>
    <row r="1251" spans="1:42">
      <c r="A1251">
        <v>-75.72</v>
      </c>
      <c r="B1251">
        <v>45.38</v>
      </c>
      <c r="C1251" t="s">
        <v>31</v>
      </c>
      <c r="D1251">
        <v>6105976</v>
      </c>
      <c r="E1251">
        <v>44350</v>
      </c>
      <c r="F1251" t="s">
        <v>1366</v>
      </c>
      <c r="G1251">
        <v>2021</v>
      </c>
      <c r="H1251">
        <v>6</v>
      </c>
      <c r="I1251">
        <v>3</v>
      </c>
      <c r="J1251" t="str">
        <f t="shared" si="19"/>
        <v>Thursday</v>
      </c>
      <c r="K1251">
        <f>IFERROR(VLOOKUP(E1251,'holiday list'!$A$2:$E$106,5,FALSE),0)</f>
        <v>0</v>
      </c>
      <c r="L1251">
        <v>22959</v>
      </c>
      <c r="M1251" t="s">
        <v>32</v>
      </c>
      <c r="N1251">
        <v>22</v>
      </c>
      <c r="P1251">
        <v>15</v>
      </c>
      <c r="R1251">
        <v>18.5</v>
      </c>
      <c r="T1251">
        <v>0</v>
      </c>
      <c r="V1251">
        <v>0.5</v>
      </c>
      <c r="X1251">
        <v>1.4</v>
      </c>
      <c r="Z1251">
        <v>0</v>
      </c>
      <c r="AB1251">
        <v>1.4</v>
      </c>
      <c r="AD1251">
        <v>0</v>
      </c>
      <c r="AM1251" s="26">
        <v>44349</v>
      </c>
      <c r="AN1251" s="27" t="s">
        <v>40</v>
      </c>
      <c r="AO1251" s="27">
        <v>0</v>
      </c>
      <c r="AP1251" s="28">
        <v>22516</v>
      </c>
    </row>
    <row r="1252" spans="1:42">
      <c r="A1252">
        <v>-75.72</v>
      </c>
      <c r="B1252">
        <v>45.38</v>
      </c>
      <c r="C1252" t="s">
        <v>31</v>
      </c>
      <c r="D1252">
        <v>6105976</v>
      </c>
      <c r="E1252">
        <v>44351</v>
      </c>
      <c r="F1252" t="s">
        <v>1367</v>
      </c>
      <c r="G1252">
        <v>2021</v>
      </c>
      <c r="H1252">
        <v>6</v>
      </c>
      <c r="I1252">
        <v>4</v>
      </c>
      <c r="J1252" t="str">
        <f t="shared" si="19"/>
        <v>Friday</v>
      </c>
      <c r="K1252">
        <f>IFERROR(VLOOKUP(E1252,'holiday list'!$A$2:$E$106,5,FALSE),0)</f>
        <v>0</v>
      </c>
      <c r="L1252">
        <v>24221</v>
      </c>
      <c r="M1252" t="s">
        <v>32</v>
      </c>
      <c r="N1252">
        <v>26.5</v>
      </c>
      <c r="P1252">
        <v>14</v>
      </c>
      <c r="R1252">
        <v>20.3</v>
      </c>
      <c r="T1252">
        <v>0</v>
      </c>
      <c r="V1252">
        <v>2.2999999999999998</v>
      </c>
      <c r="X1252">
        <v>0</v>
      </c>
      <c r="Z1252">
        <v>0</v>
      </c>
      <c r="AB1252">
        <v>0</v>
      </c>
      <c r="AD1252">
        <v>0</v>
      </c>
      <c r="AM1252" s="26">
        <v>44350</v>
      </c>
      <c r="AN1252" s="27" t="s">
        <v>59</v>
      </c>
      <c r="AO1252" s="27">
        <v>0</v>
      </c>
      <c r="AP1252" s="28">
        <v>22959</v>
      </c>
    </row>
    <row r="1253" spans="1:42">
      <c r="A1253">
        <v>-75.72</v>
      </c>
      <c r="B1253">
        <v>45.38</v>
      </c>
      <c r="C1253" t="s">
        <v>31</v>
      </c>
      <c r="D1253">
        <v>6105976</v>
      </c>
      <c r="E1253">
        <v>44352</v>
      </c>
      <c r="F1253" t="s">
        <v>1368</v>
      </c>
      <c r="G1253">
        <v>2021</v>
      </c>
      <c r="H1253">
        <v>6</v>
      </c>
      <c r="I1253">
        <v>5</v>
      </c>
      <c r="J1253" t="str">
        <f t="shared" si="19"/>
        <v>Saturday</v>
      </c>
      <c r="K1253">
        <f>IFERROR(VLOOKUP(E1253,'holiday list'!$A$2:$E$106,5,FALSE),0)</f>
        <v>0</v>
      </c>
      <c r="L1253">
        <v>24099</v>
      </c>
      <c r="M1253" t="s">
        <v>32</v>
      </c>
      <c r="N1253">
        <v>29</v>
      </c>
      <c r="P1253">
        <v>15.5</v>
      </c>
      <c r="R1253">
        <v>22.3</v>
      </c>
      <c r="T1253">
        <v>0</v>
      </c>
      <c r="V1253">
        <v>4.3</v>
      </c>
      <c r="X1253">
        <v>3.4</v>
      </c>
      <c r="Z1253">
        <v>0</v>
      </c>
      <c r="AB1253">
        <v>3.4</v>
      </c>
      <c r="AD1253">
        <v>0</v>
      </c>
      <c r="AM1253" s="26">
        <v>44351</v>
      </c>
      <c r="AN1253" s="27" t="s">
        <v>38</v>
      </c>
      <c r="AO1253" s="27">
        <v>0</v>
      </c>
      <c r="AP1253" s="28">
        <v>24221</v>
      </c>
    </row>
    <row r="1254" spans="1:42">
      <c r="A1254">
        <v>-75.72</v>
      </c>
      <c r="B1254">
        <v>45.38</v>
      </c>
      <c r="C1254" t="s">
        <v>31</v>
      </c>
      <c r="D1254">
        <v>6105976</v>
      </c>
      <c r="E1254">
        <v>44353</v>
      </c>
      <c r="F1254" t="s">
        <v>1369</v>
      </c>
      <c r="G1254">
        <v>2021</v>
      </c>
      <c r="H1254">
        <v>6</v>
      </c>
      <c r="I1254">
        <v>6</v>
      </c>
      <c r="J1254" t="str">
        <f t="shared" si="19"/>
        <v>Sunday</v>
      </c>
      <c r="K1254">
        <f>IFERROR(VLOOKUP(E1254,'holiday list'!$A$2:$E$106,5,FALSE),0)</f>
        <v>0</v>
      </c>
      <c r="L1254">
        <v>27753</v>
      </c>
      <c r="M1254" t="s">
        <v>32</v>
      </c>
      <c r="N1254">
        <v>32.5</v>
      </c>
      <c r="P1254">
        <v>16.5</v>
      </c>
      <c r="R1254">
        <v>24.5</v>
      </c>
      <c r="T1254">
        <v>0</v>
      </c>
      <c r="V1254">
        <v>6.5</v>
      </c>
      <c r="X1254">
        <v>0</v>
      </c>
      <c r="Z1254">
        <v>0</v>
      </c>
      <c r="AB1254">
        <v>0</v>
      </c>
      <c r="AD1254">
        <v>0</v>
      </c>
      <c r="AM1254" s="26">
        <v>44352</v>
      </c>
      <c r="AN1254" s="27" t="s">
        <v>42</v>
      </c>
      <c r="AO1254" s="27">
        <v>0</v>
      </c>
      <c r="AP1254" s="28">
        <v>24099</v>
      </c>
    </row>
    <row r="1255" spans="1:42">
      <c r="A1255">
        <v>-75.72</v>
      </c>
      <c r="B1255">
        <v>45.38</v>
      </c>
      <c r="C1255" t="s">
        <v>31</v>
      </c>
      <c r="D1255">
        <v>6105976</v>
      </c>
      <c r="E1255">
        <v>44354</v>
      </c>
      <c r="F1255" t="s">
        <v>1370</v>
      </c>
      <c r="G1255">
        <v>2021</v>
      </c>
      <c r="H1255">
        <v>6</v>
      </c>
      <c r="I1255">
        <v>7</v>
      </c>
      <c r="J1255" t="str">
        <f t="shared" si="19"/>
        <v>Monday</v>
      </c>
      <c r="K1255">
        <f>IFERROR(VLOOKUP(E1255,'holiday list'!$A$2:$E$106,5,FALSE),0)</f>
        <v>0</v>
      </c>
      <c r="L1255">
        <v>31265</v>
      </c>
      <c r="M1255" t="s">
        <v>32</v>
      </c>
      <c r="N1255">
        <v>33.5</v>
      </c>
      <c r="P1255">
        <v>18.5</v>
      </c>
      <c r="R1255">
        <v>26</v>
      </c>
      <c r="T1255">
        <v>0</v>
      </c>
      <c r="V1255">
        <v>8</v>
      </c>
      <c r="X1255">
        <v>0</v>
      </c>
      <c r="Z1255">
        <v>0</v>
      </c>
      <c r="AB1255">
        <v>0</v>
      </c>
      <c r="AD1255">
        <v>0</v>
      </c>
      <c r="AM1255" s="26">
        <v>44353</v>
      </c>
      <c r="AN1255" s="27" t="s">
        <v>45</v>
      </c>
      <c r="AO1255" s="27">
        <v>0</v>
      </c>
      <c r="AP1255" s="28">
        <v>27753</v>
      </c>
    </row>
    <row r="1256" spans="1:42">
      <c r="A1256">
        <v>-75.72</v>
      </c>
      <c r="B1256">
        <v>45.38</v>
      </c>
      <c r="C1256" t="s">
        <v>31</v>
      </c>
      <c r="D1256">
        <v>6105976</v>
      </c>
      <c r="E1256">
        <v>44355</v>
      </c>
      <c r="F1256" t="s">
        <v>1371</v>
      </c>
      <c r="G1256">
        <v>2021</v>
      </c>
      <c r="H1256">
        <v>6</v>
      </c>
      <c r="I1256">
        <v>8</v>
      </c>
      <c r="J1256" t="str">
        <f t="shared" si="19"/>
        <v>Tuesday</v>
      </c>
      <c r="K1256">
        <f>IFERROR(VLOOKUP(E1256,'holiday list'!$A$2:$E$106,5,FALSE),0)</f>
        <v>0</v>
      </c>
      <c r="L1256">
        <v>32375</v>
      </c>
      <c r="M1256" t="s">
        <v>32</v>
      </c>
      <c r="N1256">
        <v>32</v>
      </c>
      <c r="P1256">
        <v>22.5</v>
      </c>
      <c r="R1256">
        <v>27.3</v>
      </c>
      <c r="T1256">
        <v>0</v>
      </c>
      <c r="V1256">
        <v>9.3000000000000007</v>
      </c>
      <c r="X1256">
        <v>0</v>
      </c>
      <c r="Y1256" t="s">
        <v>33</v>
      </c>
      <c r="Z1256">
        <v>0</v>
      </c>
      <c r="AB1256">
        <v>0</v>
      </c>
      <c r="AC1256" t="s">
        <v>33</v>
      </c>
      <c r="AD1256">
        <v>0</v>
      </c>
      <c r="AM1256" s="26">
        <v>44354</v>
      </c>
      <c r="AN1256" s="27" t="s">
        <v>36</v>
      </c>
      <c r="AO1256" s="27">
        <v>0</v>
      </c>
      <c r="AP1256" s="28">
        <v>31265</v>
      </c>
    </row>
    <row r="1257" spans="1:42">
      <c r="A1257">
        <v>-75.72</v>
      </c>
      <c r="B1257">
        <v>45.38</v>
      </c>
      <c r="C1257" t="s">
        <v>31</v>
      </c>
      <c r="D1257">
        <v>6105976</v>
      </c>
      <c r="E1257">
        <v>44356</v>
      </c>
      <c r="F1257" t="s">
        <v>1372</v>
      </c>
      <c r="G1257">
        <v>2021</v>
      </c>
      <c r="H1257">
        <v>6</v>
      </c>
      <c r="I1257">
        <v>9</v>
      </c>
      <c r="J1257" t="str">
        <f t="shared" si="19"/>
        <v>Wednesday</v>
      </c>
      <c r="K1257">
        <f>IFERROR(VLOOKUP(E1257,'holiday list'!$A$2:$E$106,5,FALSE),0)</f>
        <v>0</v>
      </c>
      <c r="L1257">
        <v>28466</v>
      </c>
      <c r="M1257" t="s">
        <v>32</v>
      </c>
      <c r="N1257">
        <v>29.5</v>
      </c>
      <c r="P1257">
        <v>21.5</v>
      </c>
      <c r="R1257">
        <v>25.5</v>
      </c>
      <c r="T1257">
        <v>0</v>
      </c>
      <c r="V1257">
        <v>7.5</v>
      </c>
      <c r="X1257">
        <v>0</v>
      </c>
      <c r="Z1257">
        <v>0</v>
      </c>
      <c r="AB1257">
        <v>0</v>
      </c>
      <c r="AD1257">
        <v>0</v>
      </c>
      <c r="AM1257" s="26">
        <v>44355</v>
      </c>
      <c r="AN1257" s="27" t="s">
        <v>56</v>
      </c>
      <c r="AO1257" s="27">
        <v>0</v>
      </c>
      <c r="AP1257" s="28">
        <v>32375</v>
      </c>
    </row>
    <row r="1258" spans="1:42">
      <c r="A1258">
        <v>-75.72</v>
      </c>
      <c r="B1258">
        <v>45.38</v>
      </c>
      <c r="C1258" t="s">
        <v>31</v>
      </c>
      <c r="D1258">
        <v>6105976</v>
      </c>
      <c r="E1258">
        <v>44357</v>
      </c>
      <c r="F1258" t="s">
        <v>1373</v>
      </c>
      <c r="G1258">
        <v>2021</v>
      </c>
      <c r="H1258">
        <v>6</v>
      </c>
      <c r="I1258">
        <v>10</v>
      </c>
      <c r="J1258" t="str">
        <f t="shared" si="19"/>
        <v>Thursday</v>
      </c>
      <c r="K1258">
        <f>IFERROR(VLOOKUP(E1258,'holiday list'!$A$2:$E$106,5,FALSE),0)</f>
        <v>0</v>
      </c>
      <c r="L1258">
        <v>23118</v>
      </c>
      <c r="M1258" t="s">
        <v>32</v>
      </c>
      <c r="N1258">
        <v>24</v>
      </c>
      <c r="P1258">
        <v>14</v>
      </c>
      <c r="R1258">
        <v>19</v>
      </c>
      <c r="T1258">
        <v>0</v>
      </c>
      <c r="V1258">
        <v>1</v>
      </c>
      <c r="X1258">
        <v>0.6</v>
      </c>
      <c r="Z1258">
        <v>0</v>
      </c>
      <c r="AB1258">
        <v>0.6</v>
      </c>
      <c r="AD1258">
        <v>0</v>
      </c>
      <c r="AM1258" s="26">
        <v>44356</v>
      </c>
      <c r="AN1258" s="27" t="s">
        <v>40</v>
      </c>
      <c r="AO1258" s="27">
        <v>0</v>
      </c>
      <c r="AP1258" s="28">
        <v>28466</v>
      </c>
    </row>
    <row r="1259" spans="1:42">
      <c r="A1259">
        <v>-75.72</v>
      </c>
      <c r="B1259">
        <v>45.38</v>
      </c>
      <c r="C1259" t="s">
        <v>31</v>
      </c>
      <c r="D1259">
        <v>6105976</v>
      </c>
      <c r="E1259">
        <v>44358</v>
      </c>
      <c r="F1259" t="s">
        <v>1374</v>
      </c>
      <c r="G1259">
        <v>2021</v>
      </c>
      <c r="H1259">
        <v>6</v>
      </c>
      <c r="I1259">
        <v>11</v>
      </c>
      <c r="J1259" t="str">
        <f t="shared" si="19"/>
        <v>Friday</v>
      </c>
      <c r="K1259">
        <f>IFERROR(VLOOKUP(E1259,'holiday list'!$A$2:$E$106,5,FALSE),0)</f>
        <v>0</v>
      </c>
      <c r="L1259">
        <v>23308</v>
      </c>
      <c r="M1259" t="s">
        <v>32</v>
      </c>
      <c r="N1259">
        <v>25.5</v>
      </c>
      <c r="P1259">
        <v>15</v>
      </c>
      <c r="R1259">
        <v>20.3</v>
      </c>
      <c r="T1259">
        <v>0</v>
      </c>
      <c r="V1259">
        <v>2.2999999999999998</v>
      </c>
      <c r="X1259">
        <v>0</v>
      </c>
      <c r="Y1259" t="s">
        <v>33</v>
      </c>
      <c r="Z1259">
        <v>0</v>
      </c>
      <c r="AB1259">
        <v>0</v>
      </c>
      <c r="AC1259" t="s">
        <v>33</v>
      </c>
      <c r="AD1259">
        <v>0</v>
      </c>
      <c r="AM1259" s="26">
        <v>44357</v>
      </c>
      <c r="AN1259" s="27" t="s">
        <v>59</v>
      </c>
      <c r="AO1259" s="27">
        <v>0</v>
      </c>
      <c r="AP1259" s="28">
        <v>23118</v>
      </c>
    </row>
    <row r="1260" spans="1:42">
      <c r="A1260">
        <v>-75.72</v>
      </c>
      <c r="B1260">
        <v>45.38</v>
      </c>
      <c r="C1260" t="s">
        <v>31</v>
      </c>
      <c r="D1260">
        <v>6105976</v>
      </c>
      <c r="E1260">
        <v>44359</v>
      </c>
      <c r="F1260" t="s">
        <v>1375</v>
      </c>
      <c r="G1260">
        <v>2021</v>
      </c>
      <c r="H1260">
        <v>6</v>
      </c>
      <c r="I1260">
        <v>12</v>
      </c>
      <c r="J1260" t="str">
        <f t="shared" si="19"/>
        <v>Saturday</v>
      </c>
      <c r="K1260">
        <f>IFERROR(VLOOKUP(E1260,'holiday list'!$A$2:$E$106,5,FALSE),0)</f>
        <v>0</v>
      </c>
      <c r="L1260">
        <v>22575</v>
      </c>
      <c r="M1260" t="s">
        <v>32</v>
      </c>
      <c r="N1260">
        <v>27</v>
      </c>
      <c r="P1260">
        <v>11</v>
      </c>
      <c r="R1260">
        <v>19</v>
      </c>
      <c r="T1260">
        <v>0</v>
      </c>
      <c r="V1260">
        <v>1</v>
      </c>
      <c r="X1260">
        <v>0</v>
      </c>
      <c r="Z1260">
        <v>0</v>
      </c>
      <c r="AB1260">
        <v>0</v>
      </c>
      <c r="AD1260">
        <v>0</v>
      </c>
      <c r="AM1260" s="26">
        <v>44358</v>
      </c>
      <c r="AN1260" s="27" t="s">
        <v>38</v>
      </c>
      <c r="AO1260" s="27">
        <v>0</v>
      </c>
      <c r="AP1260" s="28">
        <v>23308</v>
      </c>
    </row>
    <row r="1261" spans="1:42">
      <c r="A1261">
        <v>-75.72</v>
      </c>
      <c r="B1261">
        <v>45.38</v>
      </c>
      <c r="C1261" t="s">
        <v>31</v>
      </c>
      <c r="D1261">
        <v>6105976</v>
      </c>
      <c r="E1261">
        <v>44360</v>
      </c>
      <c r="F1261" t="s">
        <v>1376</v>
      </c>
      <c r="G1261">
        <v>2021</v>
      </c>
      <c r="H1261">
        <v>6</v>
      </c>
      <c r="I1261">
        <v>13</v>
      </c>
      <c r="J1261" t="str">
        <f t="shared" si="19"/>
        <v>Sunday</v>
      </c>
      <c r="K1261">
        <f>IFERROR(VLOOKUP(E1261,'holiday list'!$A$2:$E$106,5,FALSE),0)</f>
        <v>0</v>
      </c>
      <c r="L1261">
        <v>23666</v>
      </c>
      <c r="M1261" t="s">
        <v>32</v>
      </c>
      <c r="N1261">
        <v>29</v>
      </c>
      <c r="P1261">
        <v>12</v>
      </c>
      <c r="R1261">
        <v>20.5</v>
      </c>
      <c r="T1261">
        <v>0</v>
      </c>
      <c r="V1261">
        <v>2.5</v>
      </c>
      <c r="X1261">
        <v>1</v>
      </c>
      <c r="Z1261">
        <v>0</v>
      </c>
      <c r="AB1261">
        <v>1</v>
      </c>
      <c r="AD1261">
        <v>0</v>
      </c>
      <c r="AM1261" s="26">
        <v>44359</v>
      </c>
      <c r="AN1261" s="27" t="s">
        <v>42</v>
      </c>
      <c r="AO1261" s="27">
        <v>0</v>
      </c>
      <c r="AP1261" s="28">
        <v>22575</v>
      </c>
    </row>
    <row r="1262" spans="1:42">
      <c r="A1262">
        <v>-75.72</v>
      </c>
      <c r="B1262">
        <v>45.38</v>
      </c>
      <c r="C1262" t="s">
        <v>31</v>
      </c>
      <c r="D1262">
        <v>6105976</v>
      </c>
      <c r="E1262">
        <v>44361</v>
      </c>
      <c r="F1262" t="s">
        <v>1377</v>
      </c>
      <c r="G1262">
        <v>2021</v>
      </c>
      <c r="H1262">
        <v>6</v>
      </c>
      <c r="I1262">
        <v>14</v>
      </c>
      <c r="J1262" t="str">
        <f t="shared" si="19"/>
        <v>Monday</v>
      </c>
      <c r="K1262">
        <f>IFERROR(VLOOKUP(E1262,'holiday list'!$A$2:$E$106,5,FALSE),0)</f>
        <v>0</v>
      </c>
      <c r="L1262">
        <v>24540</v>
      </c>
      <c r="M1262" t="s">
        <v>32</v>
      </c>
      <c r="N1262">
        <v>23.5</v>
      </c>
      <c r="P1262">
        <v>17</v>
      </c>
      <c r="R1262">
        <v>20.3</v>
      </c>
      <c r="T1262">
        <v>0</v>
      </c>
      <c r="V1262">
        <v>2.2999999999999998</v>
      </c>
      <c r="X1262">
        <v>10</v>
      </c>
      <c r="Z1262">
        <v>0</v>
      </c>
      <c r="AB1262">
        <v>10</v>
      </c>
      <c r="AD1262">
        <v>0</v>
      </c>
      <c r="AM1262" s="26">
        <v>44360</v>
      </c>
      <c r="AN1262" s="27" t="s">
        <v>45</v>
      </c>
      <c r="AO1262" s="27">
        <v>0</v>
      </c>
      <c r="AP1262" s="28">
        <v>23666</v>
      </c>
    </row>
    <row r="1263" spans="1:42">
      <c r="A1263">
        <v>-75.72</v>
      </c>
      <c r="B1263">
        <v>45.38</v>
      </c>
      <c r="C1263" t="s">
        <v>31</v>
      </c>
      <c r="D1263">
        <v>6105976</v>
      </c>
      <c r="E1263">
        <v>44362</v>
      </c>
      <c r="F1263" t="s">
        <v>1378</v>
      </c>
      <c r="G1263">
        <v>2021</v>
      </c>
      <c r="H1263">
        <v>6</v>
      </c>
      <c r="I1263">
        <v>15</v>
      </c>
      <c r="J1263" t="str">
        <f t="shared" si="19"/>
        <v>Tuesday</v>
      </c>
      <c r="K1263">
        <f>IFERROR(VLOOKUP(E1263,'holiday list'!$A$2:$E$106,5,FALSE),0)</f>
        <v>0</v>
      </c>
      <c r="L1263">
        <v>22267</v>
      </c>
      <c r="M1263" t="s">
        <v>32</v>
      </c>
      <c r="N1263">
        <v>23</v>
      </c>
      <c r="P1263">
        <v>12.5</v>
      </c>
      <c r="R1263">
        <v>17.8</v>
      </c>
      <c r="T1263">
        <v>0.2</v>
      </c>
      <c r="V1263">
        <v>0</v>
      </c>
      <c r="X1263">
        <v>1.6</v>
      </c>
      <c r="Z1263">
        <v>0</v>
      </c>
      <c r="AB1263">
        <v>1.6</v>
      </c>
      <c r="AD1263">
        <v>0</v>
      </c>
      <c r="AM1263" s="26">
        <v>44361</v>
      </c>
      <c r="AN1263" s="27" t="s">
        <v>36</v>
      </c>
      <c r="AO1263" s="27">
        <v>0</v>
      </c>
      <c r="AP1263" s="28">
        <v>24540</v>
      </c>
    </row>
    <row r="1264" spans="1:42">
      <c r="A1264">
        <v>-75.72</v>
      </c>
      <c r="B1264">
        <v>45.38</v>
      </c>
      <c r="C1264" t="s">
        <v>31</v>
      </c>
      <c r="D1264">
        <v>6105976</v>
      </c>
      <c r="E1264">
        <v>44363</v>
      </c>
      <c r="F1264" t="s">
        <v>1379</v>
      </c>
      <c r="G1264">
        <v>2021</v>
      </c>
      <c r="H1264">
        <v>6</v>
      </c>
      <c r="I1264">
        <v>16</v>
      </c>
      <c r="J1264" t="str">
        <f t="shared" si="19"/>
        <v>Wednesday</v>
      </c>
      <c r="K1264">
        <f>IFERROR(VLOOKUP(E1264,'holiday list'!$A$2:$E$106,5,FALSE),0)</f>
        <v>0</v>
      </c>
      <c r="L1264">
        <v>20512</v>
      </c>
      <c r="M1264" t="s">
        <v>32</v>
      </c>
      <c r="N1264">
        <v>22</v>
      </c>
      <c r="P1264">
        <v>10</v>
      </c>
      <c r="R1264">
        <v>16</v>
      </c>
      <c r="T1264">
        <v>2</v>
      </c>
      <c r="V1264">
        <v>0</v>
      </c>
      <c r="X1264">
        <v>0</v>
      </c>
      <c r="Z1264">
        <v>0</v>
      </c>
      <c r="AB1264">
        <v>0</v>
      </c>
      <c r="AD1264">
        <v>0</v>
      </c>
      <c r="AM1264" s="26">
        <v>44362</v>
      </c>
      <c r="AN1264" s="27" t="s">
        <v>56</v>
      </c>
      <c r="AO1264" s="27">
        <v>0</v>
      </c>
      <c r="AP1264" s="28">
        <v>22267</v>
      </c>
    </row>
    <row r="1265" spans="1:42">
      <c r="A1265">
        <v>-75.72</v>
      </c>
      <c r="B1265">
        <v>45.38</v>
      </c>
      <c r="C1265" t="s">
        <v>31</v>
      </c>
      <c r="D1265">
        <v>6105976</v>
      </c>
      <c r="E1265">
        <v>44364</v>
      </c>
      <c r="F1265" t="s">
        <v>1380</v>
      </c>
      <c r="G1265">
        <v>2021</v>
      </c>
      <c r="H1265">
        <v>6</v>
      </c>
      <c r="I1265">
        <v>17</v>
      </c>
      <c r="J1265" t="str">
        <f t="shared" si="19"/>
        <v>Thursday</v>
      </c>
      <c r="K1265">
        <f>IFERROR(VLOOKUP(E1265,'holiday list'!$A$2:$E$106,5,FALSE),0)</f>
        <v>0</v>
      </c>
      <c r="L1265">
        <v>21661</v>
      </c>
      <c r="M1265" t="s">
        <v>32</v>
      </c>
      <c r="N1265">
        <v>26.5</v>
      </c>
      <c r="P1265">
        <v>10.5</v>
      </c>
      <c r="R1265">
        <v>18.5</v>
      </c>
      <c r="T1265">
        <v>0</v>
      </c>
      <c r="V1265">
        <v>0.5</v>
      </c>
      <c r="X1265">
        <v>0</v>
      </c>
      <c r="Z1265">
        <v>0</v>
      </c>
      <c r="AB1265">
        <v>0</v>
      </c>
      <c r="AD1265">
        <v>0</v>
      </c>
      <c r="AM1265" s="26">
        <v>44363</v>
      </c>
      <c r="AN1265" s="27" t="s">
        <v>40</v>
      </c>
      <c r="AO1265" s="27">
        <v>0</v>
      </c>
      <c r="AP1265" s="28">
        <v>20512</v>
      </c>
    </row>
    <row r="1266" spans="1:42">
      <c r="A1266">
        <v>-75.72</v>
      </c>
      <c r="B1266">
        <v>45.38</v>
      </c>
      <c r="C1266" t="s">
        <v>31</v>
      </c>
      <c r="D1266">
        <v>6105976</v>
      </c>
      <c r="E1266">
        <v>44365</v>
      </c>
      <c r="F1266" t="s">
        <v>1381</v>
      </c>
      <c r="G1266">
        <v>2021</v>
      </c>
      <c r="H1266">
        <v>6</v>
      </c>
      <c r="I1266">
        <v>18</v>
      </c>
      <c r="J1266" t="str">
        <f t="shared" si="19"/>
        <v>Friday</v>
      </c>
      <c r="K1266">
        <f>IFERROR(VLOOKUP(E1266,'holiday list'!$A$2:$E$106,5,FALSE),0)</f>
        <v>0</v>
      </c>
      <c r="L1266">
        <v>21997</v>
      </c>
      <c r="M1266" t="s">
        <v>32</v>
      </c>
      <c r="N1266">
        <v>21.5</v>
      </c>
      <c r="P1266">
        <v>13.5</v>
      </c>
      <c r="R1266">
        <v>17.5</v>
      </c>
      <c r="T1266">
        <v>0.5</v>
      </c>
      <c r="V1266">
        <v>0</v>
      </c>
      <c r="X1266">
        <v>19.399999999999999</v>
      </c>
      <c r="Z1266">
        <v>0</v>
      </c>
      <c r="AB1266">
        <v>19.399999999999999</v>
      </c>
      <c r="AD1266">
        <v>0</v>
      </c>
      <c r="AM1266" s="26">
        <v>44364</v>
      </c>
      <c r="AN1266" s="27" t="s">
        <v>59</v>
      </c>
      <c r="AO1266" s="27">
        <v>0</v>
      </c>
      <c r="AP1266" s="28">
        <v>21661</v>
      </c>
    </row>
    <row r="1267" spans="1:42">
      <c r="A1267">
        <v>-75.72</v>
      </c>
      <c r="B1267">
        <v>45.38</v>
      </c>
      <c r="C1267" t="s">
        <v>31</v>
      </c>
      <c r="D1267">
        <v>6105976</v>
      </c>
      <c r="E1267">
        <v>44366</v>
      </c>
      <c r="F1267" t="s">
        <v>1382</v>
      </c>
      <c r="G1267">
        <v>2021</v>
      </c>
      <c r="H1267">
        <v>6</v>
      </c>
      <c r="I1267">
        <v>19</v>
      </c>
      <c r="J1267" t="str">
        <f t="shared" si="19"/>
        <v>Saturday</v>
      </c>
      <c r="K1267">
        <f>IFERROR(VLOOKUP(E1267,'holiday list'!$A$2:$E$106,5,FALSE),0)</f>
        <v>0</v>
      </c>
      <c r="L1267">
        <v>22053</v>
      </c>
      <c r="M1267" t="s">
        <v>32</v>
      </c>
      <c r="N1267">
        <v>26</v>
      </c>
      <c r="P1267">
        <v>14.5</v>
      </c>
      <c r="R1267">
        <v>20.3</v>
      </c>
      <c r="T1267">
        <v>0</v>
      </c>
      <c r="V1267">
        <v>2.2999999999999998</v>
      </c>
      <c r="X1267">
        <v>0</v>
      </c>
      <c r="Y1267" t="s">
        <v>33</v>
      </c>
      <c r="Z1267">
        <v>0</v>
      </c>
      <c r="AB1267">
        <v>0</v>
      </c>
      <c r="AC1267" t="s">
        <v>33</v>
      </c>
      <c r="AD1267">
        <v>0</v>
      </c>
      <c r="AM1267" s="26">
        <v>44365</v>
      </c>
      <c r="AN1267" s="27" t="s">
        <v>38</v>
      </c>
      <c r="AO1267" s="27">
        <v>0</v>
      </c>
      <c r="AP1267" s="28">
        <v>21997</v>
      </c>
    </row>
    <row r="1268" spans="1:42">
      <c r="A1268">
        <v>-75.72</v>
      </c>
      <c r="B1268">
        <v>45.38</v>
      </c>
      <c r="C1268" t="s">
        <v>31</v>
      </c>
      <c r="D1268">
        <v>6105976</v>
      </c>
      <c r="E1268">
        <v>44367</v>
      </c>
      <c r="F1268" t="s">
        <v>124</v>
      </c>
      <c r="G1268">
        <v>2021</v>
      </c>
      <c r="H1268">
        <v>6</v>
      </c>
      <c r="I1268">
        <v>20</v>
      </c>
      <c r="J1268" t="str">
        <f t="shared" si="19"/>
        <v>Sunday</v>
      </c>
      <c r="K1268">
        <f>IFERROR(VLOOKUP(E1268,'holiday list'!$A$2:$E$106,5,FALSE),0)</f>
        <v>1</v>
      </c>
      <c r="L1268">
        <v>23912</v>
      </c>
      <c r="M1268" t="s">
        <v>32</v>
      </c>
      <c r="N1268">
        <v>28.5</v>
      </c>
      <c r="P1268">
        <v>14.5</v>
      </c>
      <c r="R1268">
        <v>21.5</v>
      </c>
      <c r="T1268">
        <v>0</v>
      </c>
      <c r="V1268">
        <v>3.5</v>
      </c>
      <c r="X1268">
        <v>4</v>
      </c>
      <c r="Z1268">
        <v>0</v>
      </c>
      <c r="AB1268">
        <v>4</v>
      </c>
      <c r="AD1268">
        <v>0</v>
      </c>
      <c r="AM1268" s="26">
        <v>44366</v>
      </c>
      <c r="AN1268" s="27" t="s">
        <v>42</v>
      </c>
      <c r="AO1268" s="27">
        <v>0</v>
      </c>
      <c r="AP1268" s="28">
        <v>22053</v>
      </c>
    </row>
    <row r="1269" spans="1:42">
      <c r="A1269">
        <v>-75.72</v>
      </c>
      <c r="B1269">
        <v>45.38</v>
      </c>
      <c r="C1269" t="s">
        <v>31</v>
      </c>
      <c r="D1269">
        <v>6105976</v>
      </c>
      <c r="E1269">
        <v>44368</v>
      </c>
      <c r="F1269" t="s">
        <v>1383</v>
      </c>
      <c r="G1269">
        <v>2021</v>
      </c>
      <c r="H1269">
        <v>6</v>
      </c>
      <c r="I1269">
        <v>21</v>
      </c>
      <c r="J1269" t="str">
        <f t="shared" si="19"/>
        <v>Monday</v>
      </c>
      <c r="K1269">
        <f>IFERROR(VLOOKUP(E1269,'holiday list'!$A$2:$E$106,5,FALSE),0)</f>
        <v>0</v>
      </c>
      <c r="L1269">
        <v>26763</v>
      </c>
      <c r="M1269" t="s">
        <v>32</v>
      </c>
      <c r="N1269">
        <v>29</v>
      </c>
      <c r="P1269">
        <v>17</v>
      </c>
      <c r="R1269">
        <v>23</v>
      </c>
      <c r="T1269">
        <v>0</v>
      </c>
      <c r="V1269">
        <v>5</v>
      </c>
      <c r="X1269">
        <v>2.2000000000000002</v>
      </c>
      <c r="Z1269">
        <v>0</v>
      </c>
      <c r="AB1269">
        <v>2.2000000000000002</v>
      </c>
      <c r="AD1269">
        <v>0</v>
      </c>
      <c r="AM1269" s="26">
        <v>44367</v>
      </c>
      <c r="AN1269" s="27" t="s">
        <v>45</v>
      </c>
      <c r="AO1269" s="27">
        <v>1</v>
      </c>
      <c r="AP1269" s="28">
        <v>23912</v>
      </c>
    </row>
    <row r="1270" spans="1:42">
      <c r="A1270">
        <v>-75.72</v>
      </c>
      <c r="B1270">
        <v>45.38</v>
      </c>
      <c r="C1270" t="s">
        <v>31</v>
      </c>
      <c r="D1270">
        <v>6105976</v>
      </c>
      <c r="E1270">
        <v>44369</v>
      </c>
      <c r="F1270" t="s">
        <v>1384</v>
      </c>
      <c r="G1270">
        <v>2021</v>
      </c>
      <c r="H1270">
        <v>6</v>
      </c>
      <c r="I1270">
        <v>22</v>
      </c>
      <c r="J1270" t="str">
        <f t="shared" si="19"/>
        <v>Tuesday</v>
      </c>
      <c r="K1270">
        <f>IFERROR(VLOOKUP(E1270,'holiday list'!$A$2:$E$106,5,FALSE),0)</f>
        <v>0</v>
      </c>
      <c r="L1270">
        <v>21131</v>
      </c>
      <c r="M1270" t="s">
        <v>32</v>
      </c>
      <c r="N1270">
        <v>17</v>
      </c>
      <c r="P1270">
        <v>9.5</v>
      </c>
      <c r="R1270">
        <v>13.3</v>
      </c>
      <c r="T1270">
        <v>4.7</v>
      </c>
      <c r="V1270">
        <v>0</v>
      </c>
      <c r="X1270">
        <v>0</v>
      </c>
      <c r="Z1270">
        <v>0</v>
      </c>
      <c r="AB1270">
        <v>0</v>
      </c>
      <c r="AD1270">
        <v>0</v>
      </c>
      <c r="AM1270" s="26">
        <v>44368</v>
      </c>
      <c r="AN1270" s="27" t="s">
        <v>36</v>
      </c>
      <c r="AO1270" s="27">
        <v>0</v>
      </c>
      <c r="AP1270" s="28">
        <v>26763</v>
      </c>
    </row>
    <row r="1271" spans="1:42">
      <c r="A1271">
        <v>-75.72</v>
      </c>
      <c r="B1271">
        <v>45.38</v>
      </c>
      <c r="C1271" t="s">
        <v>31</v>
      </c>
      <c r="D1271">
        <v>6105976</v>
      </c>
      <c r="E1271">
        <v>44370</v>
      </c>
      <c r="F1271" t="s">
        <v>1385</v>
      </c>
      <c r="G1271">
        <v>2021</v>
      </c>
      <c r="H1271">
        <v>6</v>
      </c>
      <c r="I1271">
        <v>23</v>
      </c>
      <c r="J1271" t="str">
        <f t="shared" si="19"/>
        <v>Wednesday</v>
      </c>
      <c r="K1271">
        <f>IFERROR(VLOOKUP(E1271,'holiday list'!$A$2:$E$106,5,FALSE),0)</f>
        <v>0</v>
      </c>
      <c r="L1271">
        <v>20778</v>
      </c>
      <c r="M1271" t="s">
        <v>32</v>
      </c>
      <c r="N1271">
        <v>22.5</v>
      </c>
      <c r="P1271">
        <v>6.5</v>
      </c>
      <c r="R1271">
        <v>14.5</v>
      </c>
      <c r="T1271">
        <v>3.5</v>
      </c>
      <c r="V1271">
        <v>0</v>
      </c>
      <c r="X1271">
        <v>0</v>
      </c>
      <c r="Z1271">
        <v>0</v>
      </c>
      <c r="AB1271">
        <v>0</v>
      </c>
      <c r="AD1271">
        <v>0</v>
      </c>
      <c r="AM1271" s="26">
        <v>44369</v>
      </c>
      <c r="AN1271" s="27" t="s">
        <v>56</v>
      </c>
      <c r="AO1271" s="27">
        <v>0</v>
      </c>
      <c r="AP1271" s="28">
        <v>21131</v>
      </c>
    </row>
    <row r="1272" spans="1:42">
      <c r="A1272">
        <v>-75.72</v>
      </c>
      <c r="B1272">
        <v>45.38</v>
      </c>
      <c r="C1272" t="s">
        <v>31</v>
      </c>
      <c r="D1272">
        <v>6105976</v>
      </c>
      <c r="E1272">
        <v>44371</v>
      </c>
      <c r="F1272" t="s">
        <v>1386</v>
      </c>
      <c r="G1272">
        <v>2021</v>
      </c>
      <c r="H1272">
        <v>6</v>
      </c>
      <c r="I1272">
        <v>24</v>
      </c>
      <c r="J1272" t="str">
        <f t="shared" si="19"/>
        <v>Thursday</v>
      </c>
      <c r="K1272">
        <f>IFERROR(VLOOKUP(E1272,'holiday list'!$A$2:$E$106,5,FALSE),0)</f>
        <v>0</v>
      </c>
      <c r="L1272">
        <v>23172</v>
      </c>
      <c r="M1272" t="s">
        <v>32</v>
      </c>
      <c r="N1272">
        <v>28</v>
      </c>
      <c r="P1272">
        <v>11</v>
      </c>
      <c r="R1272">
        <v>19.5</v>
      </c>
      <c r="T1272">
        <v>0</v>
      </c>
      <c r="V1272">
        <v>1.5</v>
      </c>
      <c r="X1272">
        <v>0</v>
      </c>
      <c r="Z1272">
        <v>0</v>
      </c>
      <c r="AB1272">
        <v>0</v>
      </c>
      <c r="AD1272">
        <v>0</v>
      </c>
      <c r="AM1272" s="26">
        <v>44370</v>
      </c>
      <c r="AN1272" s="27" t="s">
        <v>40</v>
      </c>
      <c r="AO1272" s="27">
        <v>0</v>
      </c>
      <c r="AP1272" s="28">
        <v>20778</v>
      </c>
    </row>
    <row r="1273" spans="1:42">
      <c r="A1273">
        <v>-75.72</v>
      </c>
      <c r="B1273">
        <v>45.38</v>
      </c>
      <c r="C1273" t="s">
        <v>31</v>
      </c>
      <c r="D1273">
        <v>6105976</v>
      </c>
      <c r="E1273">
        <v>44372</v>
      </c>
      <c r="F1273" t="s">
        <v>1387</v>
      </c>
      <c r="G1273">
        <v>2021</v>
      </c>
      <c r="H1273">
        <v>6</v>
      </c>
      <c r="I1273">
        <v>25</v>
      </c>
      <c r="J1273" t="str">
        <f t="shared" si="19"/>
        <v>Friday</v>
      </c>
      <c r="K1273">
        <f>IFERROR(VLOOKUP(E1273,'holiday list'!$A$2:$E$106,5,FALSE),0)</f>
        <v>0</v>
      </c>
      <c r="L1273">
        <v>24365</v>
      </c>
      <c r="M1273" t="s">
        <v>32</v>
      </c>
      <c r="N1273">
        <v>25</v>
      </c>
      <c r="P1273">
        <v>19</v>
      </c>
      <c r="R1273">
        <v>22</v>
      </c>
      <c r="T1273">
        <v>0</v>
      </c>
      <c r="V1273">
        <v>4</v>
      </c>
      <c r="X1273">
        <v>27</v>
      </c>
      <c r="Z1273">
        <v>0</v>
      </c>
      <c r="AB1273">
        <v>27</v>
      </c>
      <c r="AD1273">
        <v>0</v>
      </c>
      <c r="AM1273" s="26">
        <v>44371</v>
      </c>
      <c r="AN1273" s="27" t="s">
        <v>59</v>
      </c>
      <c r="AO1273" s="27">
        <v>0</v>
      </c>
      <c r="AP1273" s="28">
        <v>23172</v>
      </c>
    </row>
    <row r="1274" spans="1:42">
      <c r="A1274">
        <v>-75.72</v>
      </c>
      <c r="B1274">
        <v>45.38</v>
      </c>
      <c r="C1274" t="s">
        <v>31</v>
      </c>
      <c r="D1274">
        <v>6105976</v>
      </c>
      <c r="E1274">
        <v>44373</v>
      </c>
      <c r="F1274" t="s">
        <v>1388</v>
      </c>
      <c r="G1274">
        <v>2021</v>
      </c>
      <c r="H1274">
        <v>6</v>
      </c>
      <c r="I1274">
        <v>26</v>
      </c>
      <c r="J1274" t="str">
        <f t="shared" si="19"/>
        <v>Saturday</v>
      </c>
      <c r="K1274">
        <f>IFERROR(VLOOKUP(E1274,'holiday list'!$A$2:$E$106,5,FALSE),0)</f>
        <v>0</v>
      </c>
      <c r="L1274">
        <v>24135</v>
      </c>
      <c r="M1274" t="s">
        <v>32</v>
      </c>
      <c r="N1274">
        <v>26</v>
      </c>
      <c r="P1274">
        <v>16.5</v>
      </c>
      <c r="R1274">
        <v>21.3</v>
      </c>
      <c r="T1274">
        <v>0</v>
      </c>
      <c r="V1274">
        <v>3.3</v>
      </c>
      <c r="X1274">
        <v>1.8</v>
      </c>
      <c r="Z1274">
        <v>0</v>
      </c>
      <c r="AB1274">
        <v>1.8</v>
      </c>
      <c r="AD1274">
        <v>0</v>
      </c>
      <c r="AM1274" s="26">
        <v>44372</v>
      </c>
      <c r="AN1274" s="27" t="s">
        <v>38</v>
      </c>
      <c r="AO1274" s="27">
        <v>0</v>
      </c>
      <c r="AP1274" s="28">
        <v>24365</v>
      </c>
    </row>
    <row r="1275" spans="1:42">
      <c r="A1275">
        <v>-75.72</v>
      </c>
      <c r="B1275">
        <v>45.38</v>
      </c>
      <c r="C1275" t="s">
        <v>31</v>
      </c>
      <c r="D1275">
        <v>6105976</v>
      </c>
      <c r="E1275">
        <v>44374</v>
      </c>
      <c r="F1275" t="s">
        <v>1389</v>
      </c>
      <c r="G1275">
        <v>2021</v>
      </c>
      <c r="H1275">
        <v>6</v>
      </c>
      <c r="I1275">
        <v>27</v>
      </c>
      <c r="J1275" t="str">
        <f t="shared" si="19"/>
        <v>Sunday</v>
      </c>
      <c r="K1275">
        <f>IFERROR(VLOOKUP(E1275,'holiday list'!$A$2:$E$106,5,FALSE),0)</f>
        <v>0</v>
      </c>
      <c r="L1275">
        <v>28911</v>
      </c>
      <c r="M1275" t="s">
        <v>32</v>
      </c>
      <c r="N1275">
        <v>32</v>
      </c>
      <c r="P1275">
        <v>21</v>
      </c>
      <c r="R1275">
        <v>26.5</v>
      </c>
      <c r="T1275">
        <v>0</v>
      </c>
      <c r="V1275">
        <v>8.5</v>
      </c>
      <c r="X1275">
        <v>1</v>
      </c>
      <c r="Z1275">
        <v>0</v>
      </c>
      <c r="AB1275">
        <v>1</v>
      </c>
      <c r="AD1275">
        <v>0</v>
      </c>
      <c r="AM1275" s="26">
        <v>44373</v>
      </c>
      <c r="AN1275" s="27" t="s">
        <v>42</v>
      </c>
      <c r="AO1275" s="27">
        <v>0</v>
      </c>
      <c r="AP1275" s="28">
        <v>24135</v>
      </c>
    </row>
    <row r="1276" spans="1:42">
      <c r="A1276">
        <v>-75.72</v>
      </c>
      <c r="B1276">
        <v>45.38</v>
      </c>
      <c r="C1276" t="s">
        <v>31</v>
      </c>
      <c r="D1276">
        <v>6105976</v>
      </c>
      <c r="E1276">
        <v>44375</v>
      </c>
      <c r="F1276" t="s">
        <v>1390</v>
      </c>
      <c r="G1276">
        <v>2021</v>
      </c>
      <c r="H1276">
        <v>6</v>
      </c>
      <c r="I1276">
        <v>28</v>
      </c>
      <c r="J1276" t="str">
        <f t="shared" si="19"/>
        <v>Monday</v>
      </c>
      <c r="K1276">
        <f>IFERROR(VLOOKUP(E1276,'holiday list'!$A$2:$E$106,5,FALSE),0)</f>
        <v>0</v>
      </c>
      <c r="L1276">
        <v>32153</v>
      </c>
      <c r="M1276" t="s">
        <v>32</v>
      </c>
      <c r="N1276">
        <v>31.5</v>
      </c>
      <c r="P1276">
        <v>21.5</v>
      </c>
      <c r="R1276">
        <v>26.5</v>
      </c>
      <c r="T1276">
        <v>0</v>
      </c>
      <c r="V1276">
        <v>8.5</v>
      </c>
      <c r="X1276">
        <v>0</v>
      </c>
      <c r="Y1276" t="s">
        <v>33</v>
      </c>
      <c r="Z1276">
        <v>0</v>
      </c>
      <c r="AB1276">
        <v>0</v>
      </c>
      <c r="AC1276" t="s">
        <v>33</v>
      </c>
      <c r="AD1276">
        <v>0</v>
      </c>
      <c r="AM1276" s="26">
        <v>44374</v>
      </c>
      <c r="AN1276" s="27" t="s">
        <v>45</v>
      </c>
      <c r="AO1276" s="27">
        <v>0</v>
      </c>
      <c r="AP1276" s="28">
        <v>28911</v>
      </c>
    </row>
    <row r="1277" spans="1:42">
      <c r="A1277">
        <v>-75.72</v>
      </c>
      <c r="B1277">
        <v>45.38</v>
      </c>
      <c r="C1277" t="s">
        <v>31</v>
      </c>
      <c r="D1277">
        <v>6105976</v>
      </c>
      <c r="E1277">
        <v>44376</v>
      </c>
      <c r="F1277" t="s">
        <v>1391</v>
      </c>
      <c r="G1277">
        <v>2021</v>
      </c>
      <c r="H1277">
        <v>6</v>
      </c>
      <c r="I1277">
        <v>29</v>
      </c>
      <c r="J1277" t="str">
        <f t="shared" si="19"/>
        <v>Tuesday</v>
      </c>
      <c r="K1277">
        <f>IFERROR(VLOOKUP(E1277,'holiday list'!$A$2:$E$106,5,FALSE),0)</f>
        <v>0</v>
      </c>
      <c r="L1277">
        <v>29160</v>
      </c>
      <c r="M1277" t="s">
        <v>32</v>
      </c>
      <c r="N1277">
        <v>26.5</v>
      </c>
      <c r="P1277">
        <v>19.5</v>
      </c>
      <c r="R1277">
        <v>23</v>
      </c>
      <c r="T1277">
        <v>0</v>
      </c>
      <c r="V1277">
        <v>5</v>
      </c>
      <c r="X1277">
        <v>4.2</v>
      </c>
      <c r="Z1277">
        <v>0</v>
      </c>
      <c r="AB1277">
        <v>4.2</v>
      </c>
      <c r="AD1277">
        <v>0</v>
      </c>
      <c r="AM1277" s="26">
        <v>44375</v>
      </c>
      <c r="AN1277" s="27" t="s">
        <v>36</v>
      </c>
      <c r="AO1277" s="27">
        <v>0</v>
      </c>
      <c r="AP1277" s="28">
        <v>32153</v>
      </c>
    </row>
    <row r="1278" spans="1:42">
      <c r="A1278">
        <v>-75.72</v>
      </c>
      <c r="B1278">
        <v>45.38</v>
      </c>
      <c r="C1278" t="s">
        <v>31</v>
      </c>
      <c r="D1278">
        <v>6105976</v>
      </c>
      <c r="E1278">
        <v>44377</v>
      </c>
      <c r="F1278" t="s">
        <v>1392</v>
      </c>
      <c r="G1278">
        <v>2021</v>
      </c>
      <c r="H1278">
        <v>6</v>
      </c>
      <c r="I1278">
        <v>30</v>
      </c>
      <c r="J1278" t="str">
        <f t="shared" si="19"/>
        <v>Wednesday</v>
      </c>
      <c r="K1278">
        <f>IFERROR(VLOOKUP(E1278,'holiday list'!$A$2:$E$106,5,FALSE),0)</f>
        <v>0</v>
      </c>
      <c r="L1278">
        <v>28530</v>
      </c>
      <c r="M1278" t="s">
        <v>32</v>
      </c>
      <c r="N1278">
        <v>30</v>
      </c>
      <c r="P1278">
        <v>21</v>
      </c>
      <c r="R1278">
        <v>25.5</v>
      </c>
      <c r="T1278">
        <v>0</v>
      </c>
      <c r="V1278">
        <v>7.5</v>
      </c>
      <c r="X1278">
        <v>0</v>
      </c>
      <c r="Y1278" t="s">
        <v>33</v>
      </c>
      <c r="Z1278">
        <v>0</v>
      </c>
      <c r="AB1278">
        <v>0</v>
      </c>
      <c r="AC1278" t="s">
        <v>33</v>
      </c>
      <c r="AD1278">
        <v>0</v>
      </c>
      <c r="AM1278" s="26">
        <v>44376</v>
      </c>
      <c r="AN1278" s="27" t="s">
        <v>56</v>
      </c>
      <c r="AO1278" s="27">
        <v>0</v>
      </c>
      <c r="AP1278" s="28">
        <v>29160</v>
      </c>
    </row>
    <row r="1279" spans="1:42">
      <c r="A1279">
        <v>-75.72</v>
      </c>
      <c r="B1279">
        <v>45.38</v>
      </c>
      <c r="C1279" t="s">
        <v>31</v>
      </c>
      <c r="D1279">
        <v>6105976</v>
      </c>
      <c r="E1279">
        <v>44378</v>
      </c>
      <c r="F1279" t="s">
        <v>125</v>
      </c>
      <c r="G1279">
        <v>2021</v>
      </c>
      <c r="H1279">
        <v>7</v>
      </c>
      <c r="I1279">
        <v>1</v>
      </c>
      <c r="J1279" t="str">
        <f t="shared" si="19"/>
        <v>Thursday</v>
      </c>
      <c r="K1279">
        <f>IFERROR(VLOOKUP(E1279,'holiday list'!$A$2:$E$106,5,FALSE),0)</f>
        <v>1</v>
      </c>
      <c r="L1279">
        <v>23108</v>
      </c>
      <c r="M1279" t="s">
        <v>32</v>
      </c>
      <c r="N1279">
        <v>25</v>
      </c>
      <c r="P1279">
        <v>14</v>
      </c>
      <c r="R1279">
        <v>19.5</v>
      </c>
      <c r="T1279">
        <v>0</v>
      </c>
      <c r="V1279">
        <v>1.5</v>
      </c>
      <c r="X1279">
        <v>0</v>
      </c>
      <c r="Z1279">
        <v>0</v>
      </c>
      <c r="AB1279">
        <v>0</v>
      </c>
      <c r="AD1279">
        <v>0</v>
      </c>
      <c r="AM1279" s="26">
        <v>44377</v>
      </c>
      <c r="AN1279" s="27" t="s">
        <v>40</v>
      </c>
      <c r="AO1279" s="27">
        <v>0</v>
      </c>
      <c r="AP1279" s="28">
        <v>28530</v>
      </c>
    </row>
    <row r="1280" spans="1:42">
      <c r="A1280">
        <v>-75.72</v>
      </c>
      <c r="B1280">
        <v>45.38</v>
      </c>
      <c r="C1280" t="s">
        <v>31</v>
      </c>
      <c r="D1280">
        <v>6105976</v>
      </c>
      <c r="E1280">
        <v>44379</v>
      </c>
      <c r="F1280" t="s">
        <v>1393</v>
      </c>
      <c r="G1280">
        <v>2021</v>
      </c>
      <c r="H1280">
        <v>7</v>
      </c>
      <c r="I1280">
        <v>2</v>
      </c>
      <c r="J1280" t="str">
        <f t="shared" si="19"/>
        <v>Friday</v>
      </c>
      <c r="K1280">
        <f>IFERROR(VLOOKUP(E1280,'holiday list'!$A$2:$E$106,5,FALSE),0)</f>
        <v>0</v>
      </c>
      <c r="L1280">
        <v>23096</v>
      </c>
      <c r="M1280" t="s">
        <v>32</v>
      </c>
      <c r="N1280">
        <v>24</v>
      </c>
      <c r="P1280">
        <v>16.5</v>
      </c>
      <c r="R1280">
        <v>20.3</v>
      </c>
      <c r="T1280">
        <v>0</v>
      </c>
      <c r="V1280">
        <v>2.2999999999999998</v>
      </c>
      <c r="X1280">
        <v>0</v>
      </c>
      <c r="Z1280">
        <v>0</v>
      </c>
      <c r="AB1280">
        <v>0</v>
      </c>
      <c r="AD1280">
        <v>0</v>
      </c>
      <c r="AM1280" s="26">
        <v>44378</v>
      </c>
      <c r="AN1280" s="27" t="s">
        <v>59</v>
      </c>
      <c r="AO1280" s="27">
        <v>1</v>
      </c>
      <c r="AP1280" s="28">
        <v>23108</v>
      </c>
    </row>
    <row r="1281" spans="1:42">
      <c r="A1281">
        <v>-75.72</v>
      </c>
      <c r="B1281">
        <v>45.38</v>
      </c>
      <c r="C1281" t="s">
        <v>31</v>
      </c>
      <c r="D1281">
        <v>6105976</v>
      </c>
      <c r="E1281">
        <v>44380</v>
      </c>
      <c r="F1281" t="s">
        <v>1394</v>
      </c>
      <c r="G1281">
        <v>2021</v>
      </c>
      <c r="H1281">
        <v>7</v>
      </c>
      <c r="I1281">
        <v>3</v>
      </c>
      <c r="J1281" t="str">
        <f t="shared" si="19"/>
        <v>Saturday</v>
      </c>
      <c r="K1281">
        <f>IFERROR(VLOOKUP(E1281,'holiday list'!$A$2:$E$106,5,FALSE),0)</f>
        <v>0</v>
      </c>
      <c r="L1281">
        <v>21133</v>
      </c>
      <c r="M1281" t="s">
        <v>32</v>
      </c>
      <c r="N1281">
        <v>24.5</v>
      </c>
      <c r="P1281">
        <v>13.5</v>
      </c>
      <c r="R1281">
        <v>19</v>
      </c>
      <c r="T1281">
        <v>0</v>
      </c>
      <c r="V1281">
        <v>1</v>
      </c>
      <c r="X1281">
        <v>0</v>
      </c>
      <c r="Z1281">
        <v>0</v>
      </c>
      <c r="AB1281">
        <v>0</v>
      </c>
      <c r="AD1281">
        <v>0</v>
      </c>
      <c r="AM1281" s="26">
        <v>44379</v>
      </c>
      <c r="AN1281" s="27" t="s">
        <v>38</v>
      </c>
      <c r="AO1281" s="27">
        <v>0</v>
      </c>
      <c r="AP1281" s="28">
        <v>23096</v>
      </c>
    </row>
    <row r="1282" spans="1:42">
      <c r="A1282">
        <v>-75.72</v>
      </c>
      <c r="B1282">
        <v>45.38</v>
      </c>
      <c r="C1282" t="s">
        <v>31</v>
      </c>
      <c r="D1282">
        <v>6105976</v>
      </c>
      <c r="E1282">
        <v>44381</v>
      </c>
      <c r="F1282" t="s">
        <v>1395</v>
      </c>
      <c r="G1282">
        <v>2021</v>
      </c>
      <c r="H1282">
        <v>7</v>
      </c>
      <c r="I1282">
        <v>4</v>
      </c>
      <c r="J1282" t="str">
        <f t="shared" si="19"/>
        <v>Sunday</v>
      </c>
      <c r="K1282">
        <f>IFERROR(VLOOKUP(E1282,'holiday list'!$A$2:$E$106,5,FALSE),0)</f>
        <v>0</v>
      </c>
      <c r="L1282">
        <v>21849</v>
      </c>
      <c r="M1282" t="s">
        <v>32</v>
      </c>
      <c r="N1282">
        <v>26</v>
      </c>
      <c r="P1282">
        <v>12</v>
      </c>
      <c r="R1282">
        <v>19</v>
      </c>
      <c r="T1282">
        <v>0</v>
      </c>
      <c r="V1282">
        <v>1</v>
      </c>
      <c r="X1282">
        <v>0</v>
      </c>
      <c r="Z1282">
        <v>0</v>
      </c>
      <c r="AB1282">
        <v>0</v>
      </c>
      <c r="AD1282">
        <v>0</v>
      </c>
      <c r="AM1282" s="26">
        <v>44380</v>
      </c>
      <c r="AN1282" s="27" t="s">
        <v>42</v>
      </c>
      <c r="AO1282" s="27">
        <v>0</v>
      </c>
      <c r="AP1282" s="28">
        <v>21133</v>
      </c>
    </row>
    <row r="1283" spans="1:42">
      <c r="A1283">
        <v>-75.72</v>
      </c>
      <c r="B1283">
        <v>45.38</v>
      </c>
      <c r="C1283" t="s">
        <v>31</v>
      </c>
      <c r="D1283">
        <v>6105976</v>
      </c>
      <c r="E1283">
        <v>44382</v>
      </c>
      <c r="F1283" t="s">
        <v>1396</v>
      </c>
      <c r="G1283">
        <v>2021</v>
      </c>
      <c r="H1283">
        <v>7</v>
      </c>
      <c r="I1283">
        <v>5</v>
      </c>
      <c r="J1283" t="str">
        <f t="shared" ref="J1283:J1346" si="20">TEXT(E1283,"dddd")</f>
        <v>Monday</v>
      </c>
      <c r="K1283">
        <f>IFERROR(VLOOKUP(E1283,'holiday list'!$A$2:$E$106,5,FALSE),0)</f>
        <v>0</v>
      </c>
      <c r="L1283">
        <v>25562</v>
      </c>
      <c r="M1283" t="s">
        <v>32</v>
      </c>
      <c r="N1283">
        <v>28</v>
      </c>
      <c r="P1283">
        <v>20</v>
      </c>
      <c r="R1283">
        <v>24</v>
      </c>
      <c r="T1283">
        <v>0</v>
      </c>
      <c r="V1283">
        <v>6</v>
      </c>
      <c r="X1283">
        <v>2.8</v>
      </c>
      <c r="Z1283">
        <v>0</v>
      </c>
      <c r="AB1283">
        <v>2.8</v>
      </c>
      <c r="AD1283">
        <v>0</v>
      </c>
      <c r="AM1283" s="26">
        <v>44381</v>
      </c>
      <c r="AN1283" s="27" t="s">
        <v>45</v>
      </c>
      <c r="AO1283" s="27">
        <v>0</v>
      </c>
      <c r="AP1283" s="28">
        <v>21849</v>
      </c>
    </row>
    <row r="1284" spans="1:42">
      <c r="A1284">
        <v>-75.72</v>
      </c>
      <c r="B1284">
        <v>45.38</v>
      </c>
      <c r="C1284" t="s">
        <v>31</v>
      </c>
      <c r="D1284">
        <v>6105976</v>
      </c>
      <c r="E1284">
        <v>44383</v>
      </c>
      <c r="F1284" t="s">
        <v>1397</v>
      </c>
      <c r="G1284">
        <v>2021</v>
      </c>
      <c r="H1284">
        <v>7</v>
      </c>
      <c r="I1284">
        <v>6</v>
      </c>
      <c r="J1284" t="str">
        <f t="shared" si="20"/>
        <v>Tuesday</v>
      </c>
      <c r="K1284">
        <f>IFERROR(VLOOKUP(E1284,'holiday list'!$A$2:$E$106,5,FALSE),0)</f>
        <v>0</v>
      </c>
      <c r="L1284">
        <v>28756</v>
      </c>
      <c r="M1284" t="s">
        <v>32</v>
      </c>
      <c r="N1284">
        <v>30.5</v>
      </c>
      <c r="P1284">
        <v>20</v>
      </c>
      <c r="R1284">
        <v>25.3</v>
      </c>
      <c r="T1284">
        <v>0</v>
      </c>
      <c r="V1284">
        <v>7.3</v>
      </c>
      <c r="X1284">
        <v>0.4</v>
      </c>
      <c r="Z1284">
        <v>0</v>
      </c>
      <c r="AB1284">
        <v>0.4</v>
      </c>
      <c r="AD1284">
        <v>0</v>
      </c>
      <c r="AM1284" s="26">
        <v>44382</v>
      </c>
      <c r="AN1284" s="27" t="s">
        <v>36</v>
      </c>
      <c r="AO1284" s="27">
        <v>0</v>
      </c>
      <c r="AP1284" s="28">
        <v>25562</v>
      </c>
    </row>
    <row r="1285" spans="1:42">
      <c r="A1285">
        <v>-75.72</v>
      </c>
      <c r="B1285">
        <v>45.38</v>
      </c>
      <c r="C1285" t="s">
        <v>31</v>
      </c>
      <c r="D1285">
        <v>6105976</v>
      </c>
      <c r="E1285">
        <v>44384</v>
      </c>
      <c r="F1285" t="s">
        <v>1398</v>
      </c>
      <c r="G1285">
        <v>2021</v>
      </c>
      <c r="H1285">
        <v>7</v>
      </c>
      <c r="I1285">
        <v>7</v>
      </c>
      <c r="J1285" t="str">
        <f t="shared" si="20"/>
        <v>Wednesday</v>
      </c>
      <c r="K1285">
        <f>IFERROR(VLOOKUP(E1285,'holiday list'!$A$2:$E$106,5,FALSE),0)</f>
        <v>0</v>
      </c>
      <c r="L1285">
        <v>22056</v>
      </c>
      <c r="M1285" t="s">
        <v>32</v>
      </c>
      <c r="N1285">
        <v>18.5</v>
      </c>
      <c r="P1285">
        <v>11</v>
      </c>
      <c r="R1285">
        <v>14.8</v>
      </c>
      <c r="T1285">
        <v>3.2</v>
      </c>
      <c r="V1285">
        <v>0</v>
      </c>
      <c r="X1285">
        <v>0.4</v>
      </c>
      <c r="Z1285">
        <v>0</v>
      </c>
      <c r="AB1285">
        <v>0.4</v>
      </c>
      <c r="AD1285">
        <v>0</v>
      </c>
      <c r="AM1285" s="26">
        <v>44383</v>
      </c>
      <c r="AN1285" s="27" t="s">
        <v>56</v>
      </c>
      <c r="AO1285" s="27">
        <v>0</v>
      </c>
      <c r="AP1285" s="28">
        <v>28756</v>
      </c>
    </row>
    <row r="1286" spans="1:42">
      <c r="A1286">
        <v>-75.72</v>
      </c>
      <c r="B1286">
        <v>45.38</v>
      </c>
      <c r="C1286" t="s">
        <v>31</v>
      </c>
      <c r="D1286">
        <v>6105976</v>
      </c>
      <c r="E1286">
        <v>44385</v>
      </c>
      <c r="F1286" t="s">
        <v>1399</v>
      </c>
      <c r="G1286">
        <v>2021</v>
      </c>
      <c r="H1286">
        <v>7</v>
      </c>
      <c r="I1286">
        <v>8</v>
      </c>
      <c r="J1286" t="str">
        <f t="shared" si="20"/>
        <v>Thursday</v>
      </c>
      <c r="K1286">
        <f>IFERROR(VLOOKUP(E1286,'holiday list'!$A$2:$E$106,5,FALSE),0)</f>
        <v>0</v>
      </c>
      <c r="L1286">
        <v>21227</v>
      </c>
      <c r="M1286" t="s">
        <v>32</v>
      </c>
      <c r="N1286">
        <v>18</v>
      </c>
      <c r="P1286">
        <v>13.5</v>
      </c>
      <c r="R1286">
        <v>15.8</v>
      </c>
      <c r="T1286">
        <v>2.2000000000000002</v>
      </c>
      <c r="V1286">
        <v>0</v>
      </c>
      <c r="X1286">
        <v>19</v>
      </c>
      <c r="Z1286">
        <v>0</v>
      </c>
      <c r="AB1286">
        <v>19</v>
      </c>
      <c r="AD1286">
        <v>0</v>
      </c>
      <c r="AM1286" s="26">
        <v>44384</v>
      </c>
      <c r="AN1286" s="27" t="s">
        <v>40</v>
      </c>
      <c r="AO1286" s="27">
        <v>0</v>
      </c>
      <c r="AP1286" s="28">
        <v>22056</v>
      </c>
    </row>
    <row r="1287" spans="1:42">
      <c r="A1287">
        <v>-75.72</v>
      </c>
      <c r="B1287">
        <v>45.38</v>
      </c>
      <c r="C1287" t="s">
        <v>31</v>
      </c>
      <c r="D1287">
        <v>6105976</v>
      </c>
      <c r="E1287">
        <v>44386</v>
      </c>
      <c r="F1287" t="s">
        <v>1400</v>
      </c>
      <c r="G1287">
        <v>2021</v>
      </c>
      <c r="H1287">
        <v>7</v>
      </c>
      <c r="I1287">
        <v>9</v>
      </c>
      <c r="J1287" t="str">
        <f t="shared" si="20"/>
        <v>Friday</v>
      </c>
      <c r="K1287">
        <f>IFERROR(VLOOKUP(E1287,'holiday list'!$A$2:$E$106,5,FALSE),0)</f>
        <v>0</v>
      </c>
      <c r="L1287">
        <v>21443</v>
      </c>
      <c r="M1287" t="s">
        <v>32</v>
      </c>
      <c r="N1287">
        <v>22</v>
      </c>
      <c r="P1287">
        <v>13.5</v>
      </c>
      <c r="R1287">
        <v>17.8</v>
      </c>
      <c r="T1287">
        <v>0.2</v>
      </c>
      <c r="V1287">
        <v>0</v>
      </c>
      <c r="X1287">
        <v>0</v>
      </c>
      <c r="Y1287" t="s">
        <v>33</v>
      </c>
      <c r="Z1287">
        <v>0</v>
      </c>
      <c r="AB1287">
        <v>0</v>
      </c>
      <c r="AC1287" t="s">
        <v>33</v>
      </c>
      <c r="AD1287">
        <v>0</v>
      </c>
      <c r="AM1287" s="26">
        <v>44385</v>
      </c>
      <c r="AN1287" s="27" t="s">
        <v>59</v>
      </c>
      <c r="AO1287" s="27">
        <v>0</v>
      </c>
      <c r="AP1287" s="28">
        <v>21227</v>
      </c>
    </row>
    <row r="1288" spans="1:42">
      <c r="A1288">
        <v>-75.72</v>
      </c>
      <c r="B1288">
        <v>45.38</v>
      </c>
      <c r="C1288" t="s">
        <v>31</v>
      </c>
      <c r="D1288">
        <v>6105976</v>
      </c>
      <c r="E1288">
        <v>44387</v>
      </c>
      <c r="F1288" t="s">
        <v>1401</v>
      </c>
      <c r="G1288">
        <v>2021</v>
      </c>
      <c r="H1288">
        <v>7</v>
      </c>
      <c r="I1288">
        <v>10</v>
      </c>
      <c r="J1288" t="str">
        <f t="shared" si="20"/>
        <v>Saturday</v>
      </c>
      <c r="K1288">
        <f>IFERROR(VLOOKUP(E1288,'holiday list'!$A$2:$E$106,5,FALSE),0)</f>
        <v>0</v>
      </c>
      <c r="L1288">
        <v>21918</v>
      </c>
      <c r="M1288" t="s">
        <v>32</v>
      </c>
      <c r="N1288">
        <v>27</v>
      </c>
      <c r="P1288">
        <v>9.5</v>
      </c>
      <c r="R1288">
        <v>18.3</v>
      </c>
      <c r="T1288">
        <v>0</v>
      </c>
      <c r="V1288">
        <v>0.3</v>
      </c>
      <c r="X1288">
        <v>0</v>
      </c>
      <c r="Z1288">
        <v>0</v>
      </c>
      <c r="AB1288">
        <v>0</v>
      </c>
      <c r="AD1288">
        <v>0</v>
      </c>
      <c r="AM1288" s="26">
        <v>44386</v>
      </c>
      <c r="AN1288" s="27" t="s">
        <v>38</v>
      </c>
      <c r="AO1288" s="27">
        <v>0</v>
      </c>
      <c r="AP1288" s="28">
        <v>21443</v>
      </c>
    </row>
    <row r="1289" spans="1:42">
      <c r="A1289">
        <v>-75.72</v>
      </c>
      <c r="B1289">
        <v>45.38</v>
      </c>
      <c r="C1289" t="s">
        <v>31</v>
      </c>
      <c r="D1289">
        <v>6105976</v>
      </c>
      <c r="E1289">
        <v>44388</v>
      </c>
      <c r="F1289" t="s">
        <v>1402</v>
      </c>
      <c r="G1289">
        <v>2021</v>
      </c>
      <c r="H1289">
        <v>7</v>
      </c>
      <c r="I1289">
        <v>11</v>
      </c>
      <c r="J1289" t="str">
        <f t="shared" si="20"/>
        <v>Sunday</v>
      </c>
      <c r="K1289">
        <f>IFERROR(VLOOKUP(E1289,'holiday list'!$A$2:$E$106,5,FALSE),0)</f>
        <v>0</v>
      </c>
      <c r="L1289">
        <v>23423</v>
      </c>
      <c r="M1289" t="s">
        <v>32</v>
      </c>
      <c r="N1289">
        <v>27.5</v>
      </c>
      <c r="P1289">
        <v>13.5</v>
      </c>
      <c r="R1289">
        <v>20.5</v>
      </c>
      <c r="T1289">
        <v>0</v>
      </c>
      <c r="V1289">
        <v>2.5</v>
      </c>
      <c r="X1289">
        <v>0</v>
      </c>
      <c r="Z1289">
        <v>0</v>
      </c>
      <c r="AB1289">
        <v>0</v>
      </c>
      <c r="AD1289">
        <v>0</v>
      </c>
      <c r="AM1289" s="26">
        <v>44387</v>
      </c>
      <c r="AN1289" s="27" t="s">
        <v>42</v>
      </c>
      <c r="AO1289" s="27">
        <v>0</v>
      </c>
      <c r="AP1289" s="28">
        <v>21918</v>
      </c>
    </row>
    <row r="1290" spans="1:42">
      <c r="A1290">
        <v>-75.72</v>
      </c>
      <c r="B1290">
        <v>45.38</v>
      </c>
      <c r="C1290" t="s">
        <v>31</v>
      </c>
      <c r="D1290">
        <v>6105976</v>
      </c>
      <c r="E1290">
        <v>44389</v>
      </c>
      <c r="F1290" t="s">
        <v>1403</v>
      </c>
      <c r="G1290">
        <v>2021</v>
      </c>
      <c r="H1290">
        <v>7</v>
      </c>
      <c r="I1290">
        <v>12</v>
      </c>
      <c r="J1290" t="str">
        <f t="shared" si="20"/>
        <v>Monday</v>
      </c>
      <c r="K1290">
        <f>IFERROR(VLOOKUP(E1290,'holiday list'!$A$2:$E$106,5,FALSE),0)</f>
        <v>0</v>
      </c>
      <c r="L1290">
        <v>27300</v>
      </c>
      <c r="M1290" t="s">
        <v>32</v>
      </c>
      <c r="N1290">
        <v>28</v>
      </c>
      <c r="P1290">
        <v>15</v>
      </c>
      <c r="R1290">
        <v>21.5</v>
      </c>
      <c r="T1290">
        <v>0</v>
      </c>
      <c r="V1290">
        <v>3.5</v>
      </c>
      <c r="X1290">
        <v>0</v>
      </c>
      <c r="Y1290" t="s">
        <v>33</v>
      </c>
      <c r="Z1290">
        <v>0</v>
      </c>
      <c r="AB1290">
        <v>0</v>
      </c>
      <c r="AC1290" t="s">
        <v>33</v>
      </c>
      <c r="AD1290">
        <v>0</v>
      </c>
      <c r="AM1290" s="26">
        <v>44388</v>
      </c>
      <c r="AN1290" s="27" t="s">
        <v>45</v>
      </c>
      <c r="AO1290" s="27">
        <v>0</v>
      </c>
      <c r="AP1290" s="28">
        <v>23423</v>
      </c>
    </row>
    <row r="1291" spans="1:42">
      <c r="A1291">
        <v>-75.72</v>
      </c>
      <c r="B1291">
        <v>45.38</v>
      </c>
      <c r="C1291" t="s">
        <v>31</v>
      </c>
      <c r="D1291">
        <v>6105976</v>
      </c>
      <c r="E1291">
        <v>44390</v>
      </c>
      <c r="F1291" t="s">
        <v>1404</v>
      </c>
      <c r="G1291">
        <v>2021</v>
      </c>
      <c r="H1291">
        <v>7</v>
      </c>
      <c r="I1291">
        <v>13</v>
      </c>
      <c r="J1291" t="str">
        <f t="shared" si="20"/>
        <v>Tuesday</v>
      </c>
      <c r="K1291">
        <f>IFERROR(VLOOKUP(E1291,'holiday list'!$A$2:$E$106,5,FALSE),0)</f>
        <v>0</v>
      </c>
      <c r="L1291">
        <v>27917</v>
      </c>
      <c r="M1291" t="s">
        <v>32</v>
      </c>
      <c r="N1291">
        <v>27</v>
      </c>
      <c r="P1291">
        <v>19</v>
      </c>
      <c r="R1291">
        <v>23</v>
      </c>
      <c r="T1291">
        <v>0</v>
      </c>
      <c r="V1291">
        <v>5</v>
      </c>
      <c r="X1291">
        <v>10</v>
      </c>
      <c r="Z1291">
        <v>0</v>
      </c>
      <c r="AB1291">
        <v>10</v>
      </c>
      <c r="AD1291">
        <v>0</v>
      </c>
      <c r="AM1291" s="26">
        <v>44389</v>
      </c>
      <c r="AN1291" s="27" t="s">
        <v>36</v>
      </c>
      <c r="AO1291" s="27">
        <v>0</v>
      </c>
      <c r="AP1291" s="28">
        <v>27300</v>
      </c>
    </row>
    <row r="1292" spans="1:42">
      <c r="A1292">
        <v>-75.72</v>
      </c>
      <c r="B1292">
        <v>45.38</v>
      </c>
      <c r="C1292" t="s">
        <v>31</v>
      </c>
      <c r="D1292">
        <v>6105976</v>
      </c>
      <c r="E1292">
        <v>44391</v>
      </c>
      <c r="F1292" t="s">
        <v>1405</v>
      </c>
      <c r="G1292">
        <v>2021</v>
      </c>
      <c r="H1292">
        <v>7</v>
      </c>
      <c r="I1292">
        <v>14</v>
      </c>
      <c r="J1292" t="str">
        <f t="shared" si="20"/>
        <v>Wednesday</v>
      </c>
      <c r="K1292">
        <f>IFERROR(VLOOKUP(E1292,'holiday list'!$A$2:$E$106,5,FALSE),0)</f>
        <v>0</v>
      </c>
      <c r="L1292">
        <v>28606</v>
      </c>
      <c r="M1292" t="s">
        <v>32</v>
      </c>
      <c r="N1292">
        <v>29</v>
      </c>
      <c r="P1292">
        <v>19.5</v>
      </c>
      <c r="R1292">
        <v>24.3</v>
      </c>
      <c r="T1292">
        <v>0</v>
      </c>
      <c r="V1292">
        <v>6.3</v>
      </c>
      <c r="X1292">
        <v>0</v>
      </c>
      <c r="Y1292" t="s">
        <v>33</v>
      </c>
      <c r="Z1292">
        <v>0</v>
      </c>
      <c r="AB1292">
        <v>0</v>
      </c>
      <c r="AC1292" t="s">
        <v>33</v>
      </c>
      <c r="AD1292">
        <v>0</v>
      </c>
      <c r="AM1292" s="26">
        <v>44390</v>
      </c>
      <c r="AN1292" s="27" t="s">
        <v>56</v>
      </c>
      <c r="AO1292" s="27">
        <v>0</v>
      </c>
      <c r="AP1292" s="28">
        <v>27917</v>
      </c>
    </row>
    <row r="1293" spans="1:42">
      <c r="A1293">
        <v>-75.72</v>
      </c>
      <c r="B1293">
        <v>45.38</v>
      </c>
      <c r="C1293" t="s">
        <v>31</v>
      </c>
      <c r="D1293">
        <v>6105976</v>
      </c>
      <c r="E1293">
        <v>44392</v>
      </c>
      <c r="F1293" t="s">
        <v>1406</v>
      </c>
      <c r="G1293">
        <v>2021</v>
      </c>
      <c r="H1293">
        <v>7</v>
      </c>
      <c r="I1293">
        <v>15</v>
      </c>
      <c r="J1293" t="str">
        <f t="shared" si="20"/>
        <v>Thursday</v>
      </c>
      <c r="K1293">
        <f>IFERROR(VLOOKUP(E1293,'holiday list'!$A$2:$E$106,5,FALSE),0)</f>
        <v>0</v>
      </c>
      <c r="L1293">
        <v>29128</v>
      </c>
      <c r="M1293" t="s">
        <v>32</v>
      </c>
      <c r="N1293">
        <v>29.5</v>
      </c>
      <c r="P1293">
        <v>16.5</v>
      </c>
      <c r="R1293">
        <v>23</v>
      </c>
      <c r="T1293">
        <v>0</v>
      </c>
      <c r="V1293">
        <v>5</v>
      </c>
      <c r="X1293">
        <v>1</v>
      </c>
      <c r="Z1293">
        <v>0</v>
      </c>
      <c r="AB1293">
        <v>1</v>
      </c>
      <c r="AD1293">
        <v>0</v>
      </c>
      <c r="AM1293" s="26">
        <v>44391</v>
      </c>
      <c r="AN1293" s="27" t="s">
        <v>40</v>
      </c>
      <c r="AO1293" s="27">
        <v>0</v>
      </c>
      <c r="AP1293" s="28">
        <v>28606</v>
      </c>
    </row>
    <row r="1294" spans="1:42">
      <c r="A1294">
        <v>-75.72</v>
      </c>
      <c r="B1294">
        <v>45.38</v>
      </c>
      <c r="C1294" t="s">
        <v>31</v>
      </c>
      <c r="D1294">
        <v>6105976</v>
      </c>
      <c r="E1294">
        <v>44393</v>
      </c>
      <c r="F1294" t="s">
        <v>1407</v>
      </c>
      <c r="G1294">
        <v>2021</v>
      </c>
      <c r="H1294">
        <v>7</v>
      </c>
      <c r="I1294">
        <v>16</v>
      </c>
      <c r="J1294" t="str">
        <f t="shared" si="20"/>
        <v>Friday</v>
      </c>
      <c r="K1294">
        <f>IFERROR(VLOOKUP(E1294,'holiday list'!$A$2:$E$106,5,FALSE),0)</f>
        <v>0</v>
      </c>
      <c r="L1294">
        <v>25646</v>
      </c>
      <c r="M1294" t="s">
        <v>32</v>
      </c>
      <c r="N1294">
        <v>26</v>
      </c>
      <c r="P1294">
        <v>18</v>
      </c>
      <c r="R1294">
        <v>22</v>
      </c>
      <c r="T1294">
        <v>0</v>
      </c>
      <c r="V1294">
        <v>4</v>
      </c>
      <c r="X1294">
        <v>0</v>
      </c>
      <c r="Z1294">
        <v>0</v>
      </c>
      <c r="AB1294">
        <v>0</v>
      </c>
      <c r="AD1294">
        <v>0</v>
      </c>
      <c r="AM1294" s="26">
        <v>44392</v>
      </c>
      <c r="AN1294" s="27" t="s">
        <v>59</v>
      </c>
      <c r="AO1294" s="27">
        <v>0</v>
      </c>
      <c r="AP1294" s="28">
        <v>29128</v>
      </c>
    </row>
    <row r="1295" spans="1:42">
      <c r="A1295">
        <v>-75.72</v>
      </c>
      <c r="B1295">
        <v>45.38</v>
      </c>
      <c r="C1295" t="s">
        <v>31</v>
      </c>
      <c r="D1295">
        <v>6105976</v>
      </c>
      <c r="E1295">
        <v>44394</v>
      </c>
      <c r="F1295" t="s">
        <v>1408</v>
      </c>
      <c r="G1295">
        <v>2021</v>
      </c>
      <c r="H1295">
        <v>7</v>
      </c>
      <c r="I1295">
        <v>17</v>
      </c>
      <c r="J1295" t="str">
        <f t="shared" si="20"/>
        <v>Saturday</v>
      </c>
      <c r="K1295">
        <f>IFERROR(VLOOKUP(E1295,'holiday list'!$A$2:$E$106,5,FALSE),0)</f>
        <v>0</v>
      </c>
      <c r="L1295">
        <v>23994</v>
      </c>
      <c r="M1295" t="s">
        <v>32</v>
      </c>
      <c r="N1295">
        <v>27</v>
      </c>
      <c r="P1295">
        <v>17</v>
      </c>
      <c r="R1295">
        <v>22</v>
      </c>
      <c r="T1295">
        <v>0</v>
      </c>
      <c r="V1295">
        <v>4</v>
      </c>
      <c r="X1295">
        <v>0</v>
      </c>
      <c r="Z1295">
        <v>0</v>
      </c>
      <c r="AB1295">
        <v>0</v>
      </c>
      <c r="AD1295">
        <v>0</v>
      </c>
      <c r="AM1295" s="26">
        <v>44393</v>
      </c>
      <c r="AN1295" s="27" t="s">
        <v>38</v>
      </c>
      <c r="AO1295" s="27">
        <v>0</v>
      </c>
      <c r="AP1295" s="28">
        <v>25646</v>
      </c>
    </row>
    <row r="1296" spans="1:42">
      <c r="A1296">
        <v>-75.72</v>
      </c>
      <c r="B1296">
        <v>45.38</v>
      </c>
      <c r="C1296" t="s">
        <v>31</v>
      </c>
      <c r="D1296">
        <v>6105976</v>
      </c>
      <c r="E1296">
        <v>44395</v>
      </c>
      <c r="F1296" t="s">
        <v>1409</v>
      </c>
      <c r="G1296">
        <v>2021</v>
      </c>
      <c r="H1296">
        <v>7</v>
      </c>
      <c r="I1296">
        <v>18</v>
      </c>
      <c r="J1296" t="str">
        <f t="shared" si="20"/>
        <v>Sunday</v>
      </c>
      <c r="K1296">
        <f>IFERROR(VLOOKUP(E1296,'holiday list'!$A$2:$E$106,5,FALSE),0)</f>
        <v>0</v>
      </c>
      <c r="L1296">
        <v>26414</v>
      </c>
      <c r="M1296" t="s">
        <v>32</v>
      </c>
      <c r="N1296">
        <v>30</v>
      </c>
      <c r="P1296">
        <v>18</v>
      </c>
      <c r="R1296">
        <v>24</v>
      </c>
      <c r="T1296">
        <v>0</v>
      </c>
      <c r="V1296">
        <v>6</v>
      </c>
      <c r="X1296">
        <v>0</v>
      </c>
      <c r="Z1296">
        <v>0</v>
      </c>
      <c r="AB1296">
        <v>0</v>
      </c>
      <c r="AD1296">
        <v>0</v>
      </c>
      <c r="AM1296" s="26">
        <v>44394</v>
      </c>
      <c r="AN1296" s="27" t="s">
        <v>42</v>
      </c>
      <c r="AO1296" s="27">
        <v>0</v>
      </c>
      <c r="AP1296" s="28">
        <v>23994</v>
      </c>
    </row>
    <row r="1297" spans="1:42">
      <c r="A1297">
        <v>-75.72</v>
      </c>
      <c r="B1297">
        <v>45.38</v>
      </c>
      <c r="C1297" t="s">
        <v>31</v>
      </c>
      <c r="D1297">
        <v>6105976</v>
      </c>
      <c r="E1297">
        <v>44396</v>
      </c>
      <c r="F1297" t="s">
        <v>1410</v>
      </c>
      <c r="G1297">
        <v>2021</v>
      </c>
      <c r="H1297">
        <v>7</v>
      </c>
      <c r="I1297">
        <v>19</v>
      </c>
      <c r="J1297" t="str">
        <f t="shared" si="20"/>
        <v>Monday</v>
      </c>
      <c r="K1297">
        <f>IFERROR(VLOOKUP(E1297,'holiday list'!$A$2:$E$106,5,FALSE),0)</f>
        <v>0</v>
      </c>
      <c r="L1297">
        <v>28726</v>
      </c>
      <c r="M1297" t="s">
        <v>32</v>
      </c>
      <c r="N1297">
        <v>29.5</v>
      </c>
      <c r="P1297">
        <v>17.5</v>
      </c>
      <c r="R1297">
        <v>23.5</v>
      </c>
      <c r="T1297">
        <v>0</v>
      </c>
      <c r="V1297">
        <v>5.5</v>
      </c>
      <c r="X1297">
        <v>0.4</v>
      </c>
      <c r="Z1297">
        <v>0</v>
      </c>
      <c r="AB1297">
        <v>0.4</v>
      </c>
      <c r="AD1297">
        <v>0</v>
      </c>
      <c r="AM1297" s="26">
        <v>44395</v>
      </c>
      <c r="AN1297" s="27" t="s">
        <v>45</v>
      </c>
      <c r="AO1297" s="27">
        <v>0</v>
      </c>
      <c r="AP1297" s="28">
        <v>26414</v>
      </c>
    </row>
    <row r="1298" spans="1:42">
      <c r="A1298">
        <v>-75.72</v>
      </c>
      <c r="B1298">
        <v>45.38</v>
      </c>
      <c r="C1298" t="s">
        <v>31</v>
      </c>
      <c r="D1298">
        <v>6105976</v>
      </c>
      <c r="E1298">
        <v>44397</v>
      </c>
      <c r="F1298" t="s">
        <v>1411</v>
      </c>
      <c r="G1298">
        <v>2021</v>
      </c>
      <c r="H1298">
        <v>7</v>
      </c>
      <c r="I1298">
        <v>20</v>
      </c>
      <c r="J1298" t="str">
        <f t="shared" si="20"/>
        <v>Tuesday</v>
      </c>
      <c r="K1298">
        <f>IFERROR(VLOOKUP(E1298,'holiday list'!$A$2:$E$106,5,FALSE),0)</f>
        <v>0</v>
      </c>
      <c r="L1298">
        <v>26206</v>
      </c>
      <c r="M1298" t="s">
        <v>32</v>
      </c>
      <c r="N1298">
        <v>26</v>
      </c>
      <c r="P1298">
        <v>17</v>
      </c>
      <c r="R1298">
        <v>21.5</v>
      </c>
      <c r="T1298">
        <v>0</v>
      </c>
      <c r="V1298">
        <v>3.5</v>
      </c>
      <c r="X1298">
        <v>26.4</v>
      </c>
      <c r="Z1298">
        <v>0</v>
      </c>
      <c r="AB1298">
        <v>26.4</v>
      </c>
      <c r="AD1298">
        <v>0</v>
      </c>
      <c r="AM1298" s="26">
        <v>44396</v>
      </c>
      <c r="AN1298" s="27" t="s">
        <v>36</v>
      </c>
      <c r="AO1298" s="27">
        <v>0</v>
      </c>
      <c r="AP1298" s="28">
        <v>28726</v>
      </c>
    </row>
    <row r="1299" spans="1:42">
      <c r="A1299">
        <v>-75.72</v>
      </c>
      <c r="B1299">
        <v>45.38</v>
      </c>
      <c r="C1299" t="s">
        <v>31</v>
      </c>
      <c r="D1299">
        <v>6105976</v>
      </c>
      <c r="E1299">
        <v>44398</v>
      </c>
      <c r="F1299" t="s">
        <v>1412</v>
      </c>
      <c r="G1299">
        <v>2021</v>
      </c>
      <c r="H1299">
        <v>7</v>
      </c>
      <c r="I1299">
        <v>21</v>
      </c>
      <c r="J1299" t="str">
        <f t="shared" si="20"/>
        <v>Wednesday</v>
      </c>
      <c r="K1299">
        <f>IFERROR(VLOOKUP(E1299,'holiday list'!$A$2:$E$106,5,FALSE),0)</f>
        <v>0</v>
      </c>
      <c r="L1299">
        <v>24098</v>
      </c>
      <c r="M1299" t="s">
        <v>32</v>
      </c>
      <c r="N1299">
        <v>25</v>
      </c>
      <c r="P1299">
        <v>15.5</v>
      </c>
      <c r="R1299">
        <v>20.3</v>
      </c>
      <c r="T1299">
        <v>0</v>
      </c>
      <c r="V1299">
        <v>2.2999999999999998</v>
      </c>
      <c r="X1299">
        <v>0</v>
      </c>
      <c r="Z1299">
        <v>0</v>
      </c>
      <c r="AB1299">
        <v>0</v>
      </c>
      <c r="AD1299">
        <v>0</v>
      </c>
      <c r="AM1299" s="26">
        <v>44397</v>
      </c>
      <c r="AN1299" s="27" t="s">
        <v>56</v>
      </c>
      <c r="AO1299" s="27">
        <v>0</v>
      </c>
      <c r="AP1299" s="28">
        <v>26206</v>
      </c>
    </row>
    <row r="1300" spans="1:42">
      <c r="A1300">
        <v>-75.72</v>
      </c>
      <c r="B1300">
        <v>45.38</v>
      </c>
      <c r="C1300" t="s">
        <v>31</v>
      </c>
      <c r="D1300">
        <v>6105976</v>
      </c>
      <c r="E1300">
        <v>44399</v>
      </c>
      <c r="F1300" t="s">
        <v>1413</v>
      </c>
      <c r="G1300">
        <v>2021</v>
      </c>
      <c r="H1300">
        <v>7</v>
      </c>
      <c r="I1300">
        <v>22</v>
      </c>
      <c r="J1300" t="str">
        <f t="shared" si="20"/>
        <v>Thursday</v>
      </c>
      <c r="K1300">
        <f>IFERROR(VLOOKUP(E1300,'holiday list'!$A$2:$E$106,5,FALSE),0)</f>
        <v>0</v>
      </c>
      <c r="L1300">
        <v>23375</v>
      </c>
      <c r="M1300" t="s">
        <v>32</v>
      </c>
      <c r="N1300">
        <v>26</v>
      </c>
      <c r="P1300">
        <v>15.5</v>
      </c>
      <c r="R1300">
        <v>20.8</v>
      </c>
      <c r="T1300">
        <v>0</v>
      </c>
      <c r="V1300">
        <v>2.8</v>
      </c>
      <c r="X1300">
        <v>1.8</v>
      </c>
      <c r="Z1300">
        <v>0</v>
      </c>
      <c r="AB1300">
        <v>1.8</v>
      </c>
      <c r="AD1300">
        <v>0</v>
      </c>
      <c r="AM1300" s="26">
        <v>44398</v>
      </c>
      <c r="AN1300" s="27" t="s">
        <v>40</v>
      </c>
      <c r="AO1300" s="27">
        <v>0</v>
      </c>
      <c r="AP1300" s="28">
        <v>24098</v>
      </c>
    </row>
    <row r="1301" spans="1:42">
      <c r="A1301">
        <v>-75.72</v>
      </c>
      <c r="B1301">
        <v>45.38</v>
      </c>
      <c r="C1301" t="s">
        <v>31</v>
      </c>
      <c r="D1301">
        <v>6105976</v>
      </c>
      <c r="E1301">
        <v>44400</v>
      </c>
      <c r="F1301" t="s">
        <v>1414</v>
      </c>
      <c r="G1301">
        <v>2021</v>
      </c>
      <c r="H1301">
        <v>7</v>
      </c>
      <c r="I1301">
        <v>23</v>
      </c>
      <c r="J1301" t="str">
        <f t="shared" si="20"/>
        <v>Friday</v>
      </c>
      <c r="K1301">
        <f>IFERROR(VLOOKUP(E1301,'holiday list'!$A$2:$E$106,5,FALSE),0)</f>
        <v>0</v>
      </c>
      <c r="L1301">
        <v>23772</v>
      </c>
      <c r="M1301" t="s">
        <v>32</v>
      </c>
      <c r="N1301">
        <v>26</v>
      </c>
      <c r="P1301">
        <v>14</v>
      </c>
      <c r="R1301">
        <v>20</v>
      </c>
      <c r="T1301">
        <v>0</v>
      </c>
      <c r="V1301">
        <v>2</v>
      </c>
      <c r="X1301">
        <v>0</v>
      </c>
      <c r="Y1301" t="s">
        <v>33</v>
      </c>
      <c r="Z1301">
        <v>0</v>
      </c>
      <c r="AB1301">
        <v>0</v>
      </c>
      <c r="AC1301" t="s">
        <v>33</v>
      </c>
      <c r="AD1301">
        <v>0</v>
      </c>
      <c r="AM1301" s="26">
        <v>44399</v>
      </c>
      <c r="AN1301" s="27" t="s">
        <v>59</v>
      </c>
      <c r="AO1301" s="27">
        <v>0</v>
      </c>
      <c r="AP1301" s="28">
        <v>23375</v>
      </c>
    </row>
    <row r="1302" spans="1:42">
      <c r="A1302">
        <v>-75.72</v>
      </c>
      <c r="B1302">
        <v>45.38</v>
      </c>
      <c r="C1302" t="s">
        <v>31</v>
      </c>
      <c r="D1302">
        <v>6105976</v>
      </c>
      <c r="E1302">
        <v>44401</v>
      </c>
      <c r="F1302" t="s">
        <v>1415</v>
      </c>
      <c r="G1302">
        <v>2021</v>
      </c>
      <c r="H1302">
        <v>7</v>
      </c>
      <c r="I1302">
        <v>24</v>
      </c>
      <c r="J1302" t="str">
        <f t="shared" si="20"/>
        <v>Saturday</v>
      </c>
      <c r="K1302">
        <f>IFERROR(VLOOKUP(E1302,'holiday list'!$A$2:$E$106,5,FALSE),0)</f>
        <v>0</v>
      </c>
      <c r="L1302">
        <v>23264</v>
      </c>
      <c r="M1302" t="s">
        <v>32</v>
      </c>
      <c r="N1302">
        <v>27</v>
      </c>
      <c r="P1302">
        <v>12</v>
      </c>
      <c r="R1302">
        <v>19.5</v>
      </c>
      <c r="T1302">
        <v>0</v>
      </c>
      <c r="V1302">
        <v>1.5</v>
      </c>
      <c r="X1302">
        <v>9</v>
      </c>
      <c r="Z1302">
        <v>0</v>
      </c>
      <c r="AB1302">
        <v>9</v>
      </c>
      <c r="AD1302">
        <v>0</v>
      </c>
      <c r="AM1302" s="26">
        <v>44400</v>
      </c>
      <c r="AN1302" s="27" t="s">
        <v>38</v>
      </c>
      <c r="AO1302" s="27">
        <v>0</v>
      </c>
      <c r="AP1302" s="28">
        <v>23772</v>
      </c>
    </row>
    <row r="1303" spans="1:42">
      <c r="A1303">
        <v>-75.72</v>
      </c>
      <c r="B1303">
        <v>45.38</v>
      </c>
      <c r="C1303" t="s">
        <v>31</v>
      </c>
      <c r="D1303">
        <v>6105976</v>
      </c>
      <c r="E1303">
        <v>44402</v>
      </c>
      <c r="F1303" t="s">
        <v>1416</v>
      </c>
      <c r="G1303">
        <v>2021</v>
      </c>
      <c r="H1303">
        <v>7</v>
      </c>
      <c r="I1303">
        <v>25</v>
      </c>
      <c r="J1303" t="str">
        <f t="shared" si="20"/>
        <v>Sunday</v>
      </c>
      <c r="K1303">
        <f>IFERROR(VLOOKUP(E1303,'holiday list'!$A$2:$E$106,5,FALSE),0)</f>
        <v>0</v>
      </c>
      <c r="L1303">
        <v>25242</v>
      </c>
      <c r="M1303" t="s">
        <v>32</v>
      </c>
      <c r="N1303">
        <v>27</v>
      </c>
      <c r="P1303">
        <v>18</v>
      </c>
      <c r="R1303">
        <v>22.5</v>
      </c>
      <c r="T1303">
        <v>0</v>
      </c>
      <c r="V1303">
        <v>4.5</v>
      </c>
      <c r="X1303">
        <v>7</v>
      </c>
      <c r="Z1303">
        <v>0</v>
      </c>
      <c r="AB1303">
        <v>7</v>
      </c>
      <c r="AD1303">
        <v>0</v>
      </c>
      <c r="AM1303" s="26">
        <v>44401</v>
      </c>
      <c r="AN1303" s="27" t="s">
        <v>42</v>
      </c>
      <c r="AO1303" s="27">
        <v>0</v>
      </c>
      <c r="AP1303" s="28">
        <v>23264</v>
      </c>
    </row>
    <row r="1304" spans="1:42">
      <c r="A1304">
        <v>-75.72</v>
      </c>
      <c r="B1304">
        <v>45.38</v>
      </c>
      <c r="C1304" t="s">
        <v>31</v>
      </c>
      <c r="D1304">
        <v>6105976</v>
      </c>
      <c r="E1304">
        <v>44403</v>
      </c>
      <c r="F1304" t="s">
        <v>1417</v>
      </c>
      <c r="G1304">
        <v>2021</v>
      </c>
      <c r="H1304">
        <v>7</v>
      </c>
      <c r="I1304">
        <v>26</v>
      </c>
      <c r="J1304" t="str">
        <f t="shared" si="20"/>
        <v>Monday</v>
      </c>
      <c r="K1304">
        <f>IFERROR(VLOOKUP(E1304,'holiday list'!$A$2:$E$106,5,FALSE),0)</f>
        <v>0</v>
      </c>
      <c r="L1304">
        <v>26548</v>
      </c>
      <c r="M1304" t="s">
        <v>32</v>
      </c>
      <c r="N1304">
        <v>29</v>
      </c>
      <c r="P1304">
        <v>15.5</v>
      </c>
      <c r="R1304">
        <v>22.3</v>
      </c>
      <c r="T1304">
        <v>0</v>
      </c>
      <c r="V1304">
        <v>4.3</v>
      </c>
      <c r="X1304">
        <v>1.4</v>
      </c>
      <c r="Z1304">
        <v>0</v>
      </c>
      <c r="AB1304">
        <v>1.4</v>
      </c>
      <c r="AD1304">
        <v>0</v>
      </c>
      <c r="AM1304" s="26">
        <v>44402</v>
      </c>
      <c r="AN1304" s="27" t="s">
        <v>45</v>
      </c>
      <c r="AO1304" s="27">
        <v>0</v>
      </c>
      <c r="AP1304" s="28">
        <v>25242</v>
      </c>
    </row>
    <row r="1305" spans="1:42">
      <c r="A1305">
        <v>-75.72</v>
      </c>
      <c r="B1305">
        <v>45.38</v>
      </c>
      <c r="C1305" t="s">
        <v>31</v>
      </c>
      <c r="D1305">
        <v>6105976</v>
      </c>
      <c r="E1305">
        <v>44404</v>
      </c>
      <c r="F1305" t="s">
        <v>1418</v>
      </c>
      <c r="G1305">
        <v>2021</v>
      </c>
      <c r="H1305">
        <v>7</v>
      </c>
      <c r="I1305">
        <v>27</v>
      </c>
      <c r="J1305" t="str">
        <f t="shared" si="20"/>
        <v>Tuesday</v>
      </c>
      <c r="K1305">
        <f>IFERROR(VLOOKUP(E1305,'holiday list'!$A$2:$E$106,5,FALSE),0)</f>
        <v>0</v>
      </c>
      <c r="L1305">
        <v>22981</v>
      </c>
      <c r="M1305" t="s">
        <v>32</v>
      </c>
      <c r="N1305">
        <v>20</v>
      </c>
      <c r="P1305">
        <v>13</v>
      </c>
      <c r="R1305">
        <v>16.5</v>
      </c>
      <c r="T1305">
        <v>1.5</v>
      </c>
      <c r="V1305">
        <v>0</v>
      </c>
      <c r="X1305">
        <v>5</v>
      </c>
      <c r="Z1305">
        <v>0</v>
      </c>
      <c r="AB1305">
        <v>5</v>
      </c>
      <c r="AD1305">
        <v>0</v>
      </c>
      <c r="AM1305" s="26">
        <v>44403</v>
      </c>
      <c r="AN1305" s="27" t="s">
        <v>36</v>
      </c>
      <c r="AO1305" s="27">
        <v>0</v>
      </c>
      <c r="AP1305" s="28">
        <v>26548</v>
      </c>
    </row>
    <row r="1306" spans="1:42">
      <c r="A1306">
        <v>-75.72</v>
      </c>
      <c r="B1306">
        <v>45.38</v>
      </c>
      <c r="C1306" t="s">
        <v>31</v>
      </c>
      <c r="D1306">
        <v>6105976</v>
      </c>
      <c r="E1306">
        <v>44405</v>
      </c>
      <c r="F1306" t="s">
        <v>1419</v>
      </c>
      <c r="G1306">
        <v>2021</v>
      </c>
      <c r="H1306">
        <v>7</v>
      </c>
      <c r="I1306">
        <v>28</v>
      </c>
      <c r="J1306" t="str">
        <f t="shared" si="20"/>
        <v>Wednesday</v>
      </c>
      <c r="K1306">
        <f>IFERROR(VLOOKUP(E1306,'holiday list'!$A$2:$E$106,5,FALSE),0)</f>
        <v>0</v>
      </c>
      <c r="L1306">
        <v>22286</v>
      </c>
      <c r="M1306" t="s">
        <v>32</v>
      </c>
      <c r="N1306">
        <v>25</v>
      </c>
      <c r="P1306">
        <v>11</v>
      </c>
      <c r="R1306">
        <v>18</v>
      </c>
      <c r="T1306">
        <v>0</v>
      </c>
      <c r="V1306">
        <v>0</v>
      </c>
      <c r="X1306">
        <v>1</v>
      </c>
      <c r="Z1306">
        <v>0</v>
      </c>
      <c r="AB1306">
        <v>1</v>
      </c>
      <c r="AD1306">
        <v>0</v>
      </c>
      <c r="AM1306" s="26">
        <v>44404</v>
      </c>
      <c r="AN1306" s="27" t="s">
        <v>56</v>
      </c>
      <c r="AO1306" s="27">
        <v>0</v>
      </c>
      <c r="AP1306" s="28">
        <v>22981</v>
      </c>
    </row>
    <row r="1307" spans="1:42">
      <c r="A1307">
        <v>-75.72</v>
      </c>
      <c r="B1307">
        <v>45.38</v>
      </c>
      <c r="C1307" t="s">
        <v>31</v>
      </c>
      <c r="D1307">
        <v>6105976</v>
      </c>
      <c r="E1307">
        <v>44406</v>
      </c>
      <c r="F1307" t="s">
        <v>1420</v>
      </c>
      <c r="G1307">
        <v>2021</v>
      </c>
      <c r="H1307">
        <v>7</v>
      </c>
      <c r="I1307">
        <v>29</v>
      </c>
      <c r="J1307" t="str">
        <f t="shared" si="20"/>
        <v>Thursday</v>
      </c>
      <c r="K1307">
        <f>IFERROR(VLOOKUP(E1307,'holiday list'!$A$2:$E$106,5,FALSE),0)</f>
        <v>0</v>
      </c>
      <c r="L1307">
        <v>22097</v>
      </c>
      <c r="M1307" t="s">
        <v>32</v>
      </c>
      <c r="N1307">
        <v>19</v>
      </c>
      <c r="P1307">
        <v>14</v>
      </c>
      <c r="R1307">
        <v>16.5</v>
      </c>
      <c r="T1307">
        <v>1.5</v>
      </c>
      <c r="V1307">
        <v>0</v>
      </c>
      <c r="X1307">
        <v>6.2</v>
      </c>
      <c r="Z1307">
        <v>0</v>
      </c>
      <c r="AB1307">
        <v>6.2</v>
      </c>
      <c r="AD1307">
        <v>0</v>
      </c>
      <c r="AM1307" s="26">
        <v>44405</v>
      </c>
      <c r="AN1307" s="27" t="s">
        <v>40</v>
      </c>
      <c r="AO1307" s="27">
        <v>0</v>
      </c>
      <c r="AP1307" s="28">
        <v>22286</v>
      </c>
    </row>
    <row r="1308" spans="1:42">
      <c r="A1308">
        <v>-75.72</v>
      </c>
      <c r="B1308">
        <v>45.38</v>
      </c>
      <c r="C1308" t="s">
        <v>31</v>
      </c>
      <c r="D1308">
        <v>6105976</v>
      </c>
      <c r="E1308">
        <v>44407</v>
      </c>
      <c r="F1308" t="s">
        <v>1421</v>
      </c>
      <c r="G1308">
        <v>2021</v>
      </c>
      <c r="H1308">
        <v>7</v>
      </c>
      <c r="I1308">
        <v>30</v>
      </c>
      <c r="J1308" t="str">
        <f t="shared" si="20"/>
        <v>Friday</v>
      </c>
      <c r="K1308">
        <f>IFERROR(VLOOKUP(E1308,'holiday list'!$A$2:$E$106,5,FALSE),0)</f>
        <v>0</v>
      </c>
      <c r="L1308">
        <v>20081</v>
      </c>
      <c r="M1308" t="s">
        <v>32</v>
      </c>
      <c r="N1308">
        <v>19.5</v>
      </c>
      <c r="P1308">
        <v>12.5</v>
      </c>
      <c r="R1308">
        <v>16</v>
      </c>
      <c r="T1308">
        <v>2</v>
      </c>
      <c r="V1308">
        <v>0</v>
      </c>
      <c r="X1308">
        <v>0</v>
      </c>
      <c r="Y1308" t="s">
        <v>33</v>
      </c>
      <c r="Z1308">
        <v>0</v>
      </c>
      <c r="AB1308">
        <v>0</v>
      </c>
      <c r="AC1308" t="s">
        <v>33</v>
      </c>
      <c r="AD1308">
        <v>0</v>
      </c>
      <c r="AM1308" s="26">
        <v>44406</v>
      </c>
      <c r="AN1308" s="27" t="s">
        <v>59</v>
      </c>
      <c r="AO1308" s="27">
        <v>0</v>
      </c>
      <c r="AP1308" s="28">
        <v>22097</v>
      </c>
    </row>
    <row r="1309" spans="1:42">
      <c r="A1309">
        <v>-75.72</v>
      </c>
      <c r="B1309">
        <v>45.38</v>
      </c>
      <c r="C1309" t="s">
        <v>31</v>
      </c>
      <c r="D1309">
        <v>6105976</v>
      </c>
      <c r="E1309">
        <v>44408</v>
      </c>
      <c r="F1309" t="s">
        <v>1422</v>
      </c>
      <c r="G1309">
        <v>2021</v>
      </c>
      <c r="H1309">
        <v>7</v>
      </c>
      <c r="I1309">
        <v>31</v>
      </c>
      <c r="J1309" t="str">
        <f t="shared" si="20"/>
        <v>Saturday</v>
      </c>
      <c r="K1309">
        <f>IFERROR(VLOOKUP(E1309,'holiday list'!$A$2:$E$106,5,FALSE),0)</f>
        <v>0</v>
      </c>
      <c r="L1309">
        <v>19061</v>
      </c>
      <c r="M1309" t="s">
        <v>32</v>
      </c>
      <c r="N1309">
        <v>24</v>
      </c>
      <c r="P1309">
        <v>12</v>
      </c>
      <c r="R1309">
        <v>18</v>
      </c>
      <c r="T1309">
        <v>0</v>
      </c>
      <c r="V1309">
        <v>0</v>
      </c>
      <c r="X1309">
        <v>4</v>
      </c>
      <c r="Z1309">
        <v>0</v>
      </c>
      <c r="AB1309">
        <v>4</v>
      </c>
      <c r="AD1309">
        <v>0</v>
      </c>
      <c r="AM1309" s="26">
        <v>44407</v>
      </c>
      <c r="AN1309" s="27" t="s">
        <v>38</v>
      </c>
      <c r="AO1309" s="27">
        <v>0</v>
      </c>
      <c r="AP1309" s="28">
        <v>20081</v>
      </c>
    </row>
    <row r="1310" spans="1:42">
      <c r="A1310">
        <v>-75.72</v>
      </c>
      <c r="B1310">
        <v>45.38</v>
      </c>
      <c r="C1310" t="s">
        <v>31</v>
      </c>
      <c r="D1310">
        <v>6105976</v>
      </c>
      <c r="E1310">
        <v>44409</v>
      </c>
      <c r="F1310" t="s">
        <v>1423</v>
      </c>
      <c r="G1310">
        <v>2021</v>
      </c>
      <c r="H1310">
        <v>8</v>
      </c>
      <c r="I1310">
        <v>1</v>
      </c>
      <c r="J1310" t="str">
        <f t="shared" si="20"/>
        <v>Sunday</v>
      </c>
      <c r="K1310">
        <f>IFERROR(VLOOKUP(E1310,'holiday list'!$A$2:$E$106,5,FALSE),0)</f>
        <v>0</v>
      </c>
      <c r="L1310">
        <v>19584</v>
      </c>
      <c r="M1310" t="s">
        <v>32</v>
      </c>
      <c r="N1310">
        <v>19</v>
      </c>
      <c r="P1310">
        <v>13</v>
      </c>
      <c r="R1310">
        <v>16</v>
      </c>
      <c r="T1310">
        <v>2</v>
      </c>
      <c r="V1310">
        <v>0</v>
      </c>
      <c r="X1310">
        <v>4</v>
      </c>
      <c r="Z1310">
        <v>0</v>
      </c>
      <c r="AB1310">
        <v>4</v>
      </c>
      <c r="AD1310">
        <v>0</v>
      </c>
      <c r="AM1310" s="26">
        <v>44408</v>
      </c>
      <c r="AN1310" s="27" t="s">
        <v>42</v>
      </c>
      <c r="AO1310" s="27">
        <v>0</v>
      </c>
      <c r="AP1310" s="28">
        <v>19061</v>
      </c>
    </row>
    <row r="1311" spans="1:42">
      <c r="A1311">
        <v>-75.72</v>
      </c>
      <c r="B1311">
        <v>45.38</v>
      </c>
      <c r="C1311" t="s">
        <v>31</v>
      </c>
      <c r="D1311">
        <v>6105976</v>
      </c>
      <c r="E1311">
        <v>44410</v>
      </c>
      <c r="F1311" t="s">
        <v>126</v>
      </c>
      <c r="G1311">
        <v>2021</v>
      </c>
      <c r="H1311">
        <v>8</v>
      </c>
      <c r="I1311">
        <v>2</v>
      </c>
      <c r="J1311" t="str">
        <f t="shared" si="20"/>
        <v>Monday</v>
      </c>
      <c r="K1311">
        <f>IFERROR(VLOOKUP(E1311,'holiday list'!$A$2:$E$106,5,FALSE),0)</f>
        <v>1</v>
      </c>
      <c r="L1311">
        <v>20447</v>
      </c>
      <c r="M1311" t="s">
        <v>32</v>
      </c>
      <c r="N1311">
        <v>23.5</v>
      </c>
      <c r="P1311">
        <v>14</v>
      </c>
      <c r="R1311">
        <v>18.8</v>
      </c>
      <c r="T1311">
        <v>0</v>
      </c>
      <c r="V1311">
        <v>0.8</v>
      </c>
      <c r="X1311">
        <v>0</v>
      </c>
      <c r="Y1311" t="s">
        <v>33</v>
      </c>
      <c r="Z1311">
        <v>0</v>
      </c>
      <c r="AB1311">
        <v>0</v>
      </c>
      <c r="AC1311" t="s">
        <v>33</v>
      </c>
      <c r="AD1311">
        <v>0</v>
      </c>
      <c r="AM1311" s="26">
        <v>44409</v>
      </c>
      <c r="AN1311" s="27" t="s">
        <v>45</v>
      </c>
      <c r="AO1311" s="27">
        <v>0</v>
      </c>
      <c r="AP1311" s="28">
        <v>19584</v>
      </c>
    </row>
    <row r="1312" spans="1:42">
      <c r="A1312">
        <v>-75.72</v>
      </c>
      <c r="B1312">
        <v>45.38</v>
      </c>
      <c r="C1312" t="s">
        <v>31</v>
      </c>
      <c r="D1312">
        <v>6105976</v>
      </c>
      <c r="E1312">
        <v>44411</v>
      </c>
      <c r="F1312" t="s">
        <v>1424</v>
      </c>
      <c r="G1312">
        <v>2021</v>
      </c>
      <c r="H1312">
        <v>8</v>
      </c>
      <c r="I1312">
        <v>3</v>
      </c>
      <c r="J1312" t="str">
        <f t="shared" si="20"/>
        <v>Tuesday</v>
      </c>
      <c r="K1312">
        <f>IFERROR(VLOOKUP(E1312,'holiday list'!$A$2:$E$106,5,FALSE),0)</f>
        <v>0</v>
      </c>
      <c r="L1312">
        <v>23250</v>
      </c>
      <c r="M1312" t="s">
        <v>32</v>
      </c>
      <c r="N1312">
        <v>26.5</v>
      </c>
      <c r="P1312">
        <v>12</v>
      </c>
      <c r="R1312">
        <v>19.3</v>
      </c>
      <c r="T1312">
        <v>0</v>
      </c>
      <c r="V1312">
        <v>1.3</v>
      </c>
      <c r="X1312">
        <v>0</v>
      </c>
      <c r="Z1312">
        <v>0</v>
      </c>
      <c r="AB1312">
        <v>0</v>
      </c>
      <c r="AD1312">
        <v>0</v>
      </c>
      <c r="AM1312" s="26">
        <v>44410</v>
      </c>
      <c r="AN1312" s="27" t="s">
        <v>36</v>
      </c>
      <c r="AO1312" s="27">
        <v>1</v>
      </c>
      <c r="AP1312" s="28">
        <v>20447</v>
      </c>
    </row>
    <row r="1313" spans="1:42">
      <c r="A1313">
        <v>-75.72</v>
      </c>
      <c r="B1313">
        <v>45.38</v>
      </c>
      <c r="C1313" t="s">
        <v>31</v>
      </c>
      <c r="D1313">
        <v>6105976</v>
      </c>
      <c r="E1313">
        <v>44412</v>
      </c>
      <c r="F1313" t="s">
        <v>1425</v>
      </c>
      <c r="G1313">
        <v>2021</v>
      </c>
      <c r="H1313">
        <v>8</v>
      </c>
      <c r="I1313">
        <v>4</v>
      </c>
      <c r="J1313" t="str">
        <f t="shared" si="20"/>
        <v>Wednesday</v>
      </c>
      <c r="K1313">
        <f>IFERROR(VLOOKUP(E1313,'holiday list'!$A$2:$E$106,5,FALSE),0)</f>
        <v>0</v>
      </c>
      <c r="L1313">
        <v>25268</v>
      </c>
      <c r="M1313" t="s">
        <v>32</v>
      </c>
      <c r="N1313">
        <v>28</v>
      </c>
      <c r="P1313">
        <v>14</v>
      </c>
      <c r="R1313">
        <v>21</v>
      </c>
      <c r="T1313">
        <v>0</v>
      </c>
      <c r="V1313">
        <v>3</v>
      </c>
      <c r="X1313">
        <v>0</v>
      </c>
      <c r="Z1313">
        <v>0</v>
      </c>
      <c r="AB1313">
        <v>0</v>
      </c>
      <c r="AD1313">
        <v>0</v>
      </c>
      <c r="AM1313" s="26">
        <v>44411</v>
      </c>
      <c r="AN1313" s="27" t="s">
        <v>56</v>
      </c>
      <c r="AO1313" s="27">
        <v>0</v>
      </c>
      <c r="AP1313" s="28">
        <v>23250</v>
      </c>
    </row>
    <row r="1314" spans="1:42">
      <c r="A1314">
        <v>-75.72</v>
      </c>
      <c r="B1314">
        <v>45.38</v>
      </c>
      <c r="C1314" t="s">
        <v>31</v>
      </c>
      <c r="D1314">
        <v>6105976</v>
      </c>
      <c r="E1314">
        <v>44413</v>
      </c>
      <c r="F1314" t="s">
        <v>1426</v>
      </c>
      <c r="G1314">
        <v>2021</v>
      </c>
      <c r="H1314">
        <v>8</v>
      </c>
      <c r="I1314">
        <v>5</v>
      </c>
      <c r="J1314" t="str">
        <f t="shared" si="20"/>
        <v>Thursday</v>
      </c>
      <c r="K1314">
        <f>IFERROR(VLOOKUP(E1314,'holiday list'!$A$2:$E$106,5,FALSE),0)</f>
        <v>0</v>
      </c>
      <c r="L1314">
        <v>26419</v>
      </c>
      <c r="M1314" t="s">
        <v>32</v>
      </c>
      <c r="N1314">
        <v>29</v>
      </c>
      <c r="P1314">
        <v>14</v>
      </c>
      <c r="R1314">
        <v>21.5</v>
      </c>
      <c r="T1314">
        <v>0</v>
      </c>
      <c r="V1314">
        <v>3.5</v>
      </c>
      <c r="X1314">
        <v>0</v>
      </c>
      <c r="Z1314">
        <v>0</v>
      </c>
      <c r="AB1314">
        <v>0</v>
      </c>
      <c r="AD1314">
        <v>0</v>
      </c>
      <c r="AM1314" s="26">
        <v>44412</v>
      </c>
      <c r="AN1314" s="27" t="s">
        <v>40</v>
      </c>
      <c r="AO1314" s="27">
        <v>0</v>
      </c>
      <c r="AP1314" s="28">
        <v>25268</v>
      </c>
    </row>
    <row r="1315" spans="1:42">
      <c r="A1315">
        <v>-75.72</v>
      </c>
      <c r="B1315">
        <v>45.38</v>
      </c>
      <c r="C1315" t="s">
        <v>31</v>
      </c>
      <c r="D1315">
        <v>6105976</v>
      </c>
      <c r="E1315">
        <v>44414</v>
      </c>
      <c r="F1315" t="s">
        <v>1427</v>
      </c>
      <c r="G1315">
        <v>2021</v>
      </c>
      <c r="H1315">
        <v>8</v>
      </c>
      <c r="I1315">
        <v>6</v>
      </c>
      <c r="J1315" t="str">
        <f t="shared" si="20"/>
        <v>Friday</v>
      </c>
      <c r="K1315">
        <f>IFERROR(VLOOKUP(E1315,'holiday list'!$A$2:$E$106,5,FALSE),0)</f>
        <v>0</v>
      </c>
      <c r="L1315">
        <v>26919</v>
      </c>
      <c r="M1315" t="s">
        <v>32</v>
      </c>
      <c r="N1315">
        <v>30</v>
      </c>
      <c r="P1315">
        <v>17</v>
      </c>
      <c r="R1315">
        <v>23.5</v>
      </c>
      <c r="T1315">
        <v>0</v>
      </c>
      <c r="V1315">
        <v>5.5</v>
      </c>
      <c r="X1315">
        <v>0</v>
      </c>
      <c r="Z1315">
        <v>0</v>
      </c>
      <c r="AB1315">
        <v>0</v>
      </c>
      <c r="AD1315">
        <v>0</v>
      </c>
      <c r="AM1315" s="26">
        <v>44413</v>
      </c>
      <c r="AN1315" s="27" t="s">
        <v>59</v>
      </c>
      <c r="AO1315" s="27">
        <v>0</v>
      </c>
      <c r="AP1315" s="28">
        <v>26419</v>
      </c>
    </row>
    <row r="1316" spans="1:42">
      <c r="A1316">
        <v>-75.72</v>
      </c>
      <c r="B1316">
        <v>45.38</v>
      </c>
      <c r="C1316" t="s">
        <v>31</v>
      </c>
      <c r="D1316">
        <v>6105976</v>
      </c>
      <c r="E1316">
        <v>44415</v>
      </c>
      <c r="F1316" t="s">
        <v>1428</v>
      </c>
      <c r="G1316">
        <v>2021</v>
      </c>
      <c r="H1316">
        <v>8</v>
      </c>
      <c r="I1316">
        <v>7</v>
      </c>
      <c r="J1316" t="str">
        <f t="shared" si="20"/>
        <v>Saturday</v>
      </c>
      <c r="K1316">
        <f>IFERROR(VLOOKUP(E1316,'holiday list'!$A$2:$E$106,5,FALSE),0)</f>
        <v>0</v>
      </c>
      <c r="L1316">
        <v>25291</v>
      </c>
      <c r="M1316" t="s">
        <v>32</v>
      </c>
      <c r="N1316">
        <v>28</v>
      </c>
      <c r="P1316">
        <v>17</v>
      </c>
      <c r="R1316">
        <v>22.5</v>
      </c>
      <c r="T1316">
        <v>0</v>
      </c>
      <c r="V1316">
        <v>4.5</v>
      </c>
      <c r="X1316">
        <v>0</v>
      </c>
      <c r="Z1316">
        <v>0</v>
      </c>
      <c r="AB1316">
        <v>0</v>
      </c>
      <c r="AD1316">
        <v>0</v>
      </c>
      <c r="AM1316" s="26">
        <v>44414</v>
      </c>
      <c r="AN1316" s="27" t="s">
        <v>38</v>
      </c>
      <c r="AO1316" s="27">
        <v>0</v>
      </c>
      <c r="AP1316" s="28">
        <v>26919</v>
      </c>
    </row>
    <row r="1317" spans="1:42">
      <c r="A1317">
        <v>-75.72</v>
      </c>
      <c r="B1317">
        <v>45.38</v>
      </c>
      <c r="C1317" t="s">
        <v>31</v>
      </c>
      <c r="D1317">
        <v>6105976</v>
      </c>
      <c r="E1317">
        <v>44416</v>
      </c>
      <c r="F1317" t="s">
        <v>1429</v>
      </c>
      <c r="G1317">
        <v>2021</v>
      </c>
      <c r="H1317">
        <v>8</v>
      </c>
      <c r="I1317">
        <v>8</v>
      </c>
      <c r="J1317" t="str">
        <f t="shared" si="20"/>
        <v>Sunday</v>
      </c>
      <c r="K1317">
        <f>IFERROR(VLOOKUP(E1317,'holiday list'!$A$2:$E$106,5,FALSE),0)</f>
        <v>0</v>
      </c>
      <c r="L1317">
        <v>25944</v>
      </c>
      <c r="M1317" t="s">
        <v>32</v>
      </c>
      <c r="N1317">
        <v>28</v>
      </c>
      <c r="P1317">
        <v>19</v>
      </c>
      <c r="R1317">
        <v>23.5</v>
      </c>
      <c r="T1317">
        <v>0</v>
      </c>
      <c r="V1317">
        <v>5.5</v>
      </c>
      <c r="X1317">
        <v>0.4</v>
      </c>
      <c r="Z1317">
        <v>0</v>
      </c>
      <c r="AB1317">
        <v>0.4</v>
      </c>
      <c r="AD1317">
        <v>0</v>
      </c>
      <c r="AM1317" s="26">
        <v>44415</v>
      </c>
      <c r="AN1317" s="27" t="s">
        <v>42</v>
      </c>
      <c r="AO1317" s="27">
        <v>0</v>
      </c>
      <c r="AP1317" s="28">
        <v>25291</v>
      </c>
    </row>
    <row r="1318" spans="1:42">
      <c r="A1318">
        <v>-75.72</v>
      </c>
      <c r="B1318">
        <v>45.38</v>
      </c>
      <c r="C1318" t="s">
        <v>31</v>
      </c>
      <c r="D1318">
        <v>6105976</v>
      </c>
      <c r="E1318">
        <v>44417</v>
      </c>
      <c r="F1318" t="s">
        <v>1430</v>
      </c>
      <c r="G1318">
        <v>2021</v>
      </c>
      <c r="H1318">
        <v>8</v>
      </c>
      <c r="I1318">
        <v>9</v>
      </c>
      <c r="J1318" t="str">
        <f t="shared" si="20"/>
        <v>Monday</v>
      </c>
      <c r="K1318">
        <f>IFERROR(VLOOKUP(E1318,'holiday list'!$A$2:$E$106,5,FALSE),0)</f>
        <v>0</v>
      </c>
      <c r="L1318">
        <v>29803</v>
      </c>
      <c r="M1318" t="s">
        <v>32</v>
      </c>
      <c r="N1318">
        <v>31.5</v>
      </c>
      <c r="P1318">
        <v>19.5</v>
      </c>
      <c r="R1318">
        <v>25.5</v>
      </c>
      <c r="T1318">
        <v>0</v>
      </c>
      <c r="V1318">
        <v>7.5</v>
      </c>
      <c r="X1318">
        <v>0</v>
      </c>
      <c r="Y1318" t="s">
        <v>33</v>
      </c>
      <c r="Z1318">
        <v>0</v>
      </c>
      <c r="AB1318">
        <v>0</v>
      </c>
      <c r="AC1318" t="s">
        <v>33</v>
      </c>
      <c r="AD1318">
        <v>0</v>
      </c>
      <c r="AM1318" s="26">
        <v>44416</v>
      </c>
      <c r="AN1318" s="27" t="s">
        <v>45</v>
      </c>
      <c r="AO1318" s="27">
        <v>0</v>
      </c>
      <c r="AP1318" s="28">
        <v>25944</v>
      </c>
    </row>
    <row r="1319" spans="1:42">
      <c r="A1319">
        <v>-75.72</v>
      </c>
      <c r="B1319">
        <v>45.38</v>
      </c>
      <c r="C1319" t="s">
        <v>31</v>
      </c>
      <c r="D1319">
        <v>6105976</v>
      </c>
      <c r="E1319">
        <v>44418</v>
      </c>
      <c r="F1319" t="s">
        <v>1431</v>
      </c>
      <c r="G1319">
        <v>2021</v>
      </c>
      <c r="H1319">
        <v>8</v>
      </c>
      <c r="I1319">
        <v>10</v>
      </c>
      <c r="J1319" t="str">
        <f t="shared" si="20"/>
        <v>Tuesday</v>
      </c>
      <c r="K1319">
        <f>IFERROR(VLOOKUP(E1319,'holiday list'!$A$2:$E$106,5,FALSE),0)</f>
        <v>0</v>
      </c>
      <c r="L1319">
        <v>30961</v>
      </c>
      <c r="M1319" t="s">
        <v>32</v>
      </c>
      <c r="N1319">
        <v>31</v>
      </c>
      <c r="P1319">
        <v>20.5</v>
      </c>
      <c r="R1319">
        <v>25.8</v>
      </c>
      <c r="T1319">
        <v>0</v>
      </c>
      <c r="V1319">
        <v>7.8</v>
      </c>
      <c r="X1319">
        <v>2</v>
      </c>
      <c r="Z1319">
        <v>0</v>
      </c>
      <c r="AB1319">
        <v>2</v>
      </c>
      <c r="AD1319">
        <v>0</v>
      </c>
      <c r="AM1319" s="26">
        <v>44417</v>
      </c>
      <c r="AN1319" s="27" t="s">
        <v>36</v>
      </c>
      <c r="AO1319" s="27">
        <v>0</v>
      </c>
      <c r="AP1319" s="28">
        <v>29803</v>
      </c>
    </row>
    <row r="1320" spans="1:42">
      <c r="A1320">
        <v>-75.72</v>
      </c>
      <c r="B1320">
        <v>45.38</v>
      </c>
      <c r="C1320" t="s">
        <v>31</v>
      </c>
      <c r="D1320">
        <v>6105976</v>
      </c>
      <c r="E1320">
        <v>44419</v>
      </c>
      <c r="F1320" t="s">
        <v>1432</v>
      </c>
      <c r="G1320">
        <v>2021</v>
      </c>
      <c r="H1320">
        <v>8</v>
      </c>
      <c r="I1320">
        <v>11</v>
      </c>
      <c r="J1320" t="str">
        <f t="shared" si="20"/>
        <v>Wednesday</v>
      </c>
      <c r="K1320">
        <f>IFERROR(VLOOKUP(E1320,'holiday list'!$A$2:$E$106,5,FALSE),0)</f>
        <v>0</v>
      </c>
      <c r="L1320">
        <v>31257</v>
      </c>
      <c r="M1320" t="s">
        <v>32</v>
      </c>
      <c r="N1320">
        <v>31.5</v>
      </c>
      <c r="P1320">
        <v>22.5</v>
      </c>
      <c r="R1320">
        <v>27</v>
      </c>
      <c r="T1320">
        <v>0</v>
      </c>
      <c r="V1320">
        <v>9</v>
      </c>
      <c r="X1320">
        <v>0</v>
      </c>
      <c r="Z1320">
        <v>0</v>
      </c>
      <c r="AB1320">
        <v>0</v>
      </c>
      <c r="AD1320">
        <v>0</v>
      </c>
      <c r="AM1320" s="26">
        <v>44418</v>
      </c>
      <c r="AN1320" s="27" t="s">
        <v>56</v>
      </c>
      <c r="AO1320" s="27">
        <v>0</v>
      </c>
      <c r="AP1320" s="28">
        <v>30961</v>
      </c>
    </row>
    <row r="1321" spans="1:42">
      <c r="A1321">
        <v>-75.72</v>
      </c>
      <c r="B1321">
        <v>45.38</v>
      </c>
      <c r="C1321" t="s">
        <v>31</v>
      </c>
      <c r="D1321">
        <v>6105976</v>
      </c>
      <c r="E1321">
        <v>44420</v>
      </c>
      <c r="F1321" t="s">
        <v>1433</v>
      </c>
      <c r="G1321">
        <v>2021</v>
      </c>
      <c r="H1321">
        <v>8</v>
      </c>
      <c r="I1321">
        <v>12</v>
      </c>
      <c r="J1321" t="str">
        <f t="shared" si="20"/>
        <v>Thursday</v>
      </c>
      <c r="K1321">
        <f>IFERROR(VLOOKUP(E1321,'holiday list'!$A$2:$E$106,5,FALSE),0)</f>
        <v>0</v>
      </c>
      <c r="L1321">
        <v>31277</v>
      </c>
      <c r="M1321" t="s">
        <v>32</v>
      </c>
      <c r="N1321">
        <v>31</v>
      </c>
      <c r="P1321">
        <v>22</v>
      </c>
      <c r="R1321">
        <v>26.5</v>
      </c>
      <c r="T1321">
        <v>0</v>
      </c>
      <c r="V1321">
        <v>8.5</v>
      </c>
      <c r="X1321">
        <v>0</v>
      </c>
      <c r="Z1321">
        <v>0</v>
      </c>
      <c r="AB1321">
        <v>0</v>
      </c>
      <c r="AD1321">
        <v>0</v>
      </c>
      <c r="AM1321" s="26">
        <v>44419</v>
      </c>
      <c r="AN1321" s="27" t="s">
        <v>40</v>
      </c>
      <c r="AO1321" s="27">
        <v>0</v>
      </c>
      <c r="AP1321" s="28">
        <v>31257</v>
      </c>
    </row>
    <row r="1322" spans="1:42">
      <c r="A1322">
        <v>-75.72</v>
      </c>
      <c r="B1322">
        <v>45.38</v>
      </c>
      <c r="C1322" t="s">
        <v>31</v>
      </c>
      <c r="D1322">
        <v>6105976</v>
      </c>
      <c r="E1322">
        <v>44421</v>
      </c>
      <c r="F1322" t="s">
        <v>1434</v>
      </c>
      <c r="G1322">
        <v>2021</v>
      </c>
      <c r="H1322">
        <v>8</v>
      </c>
      <c r="I1322">
        <v>13</v>
      </c>
      <c r="J1322" t="str">
        <f t="shared" si="20"/>
        <v>Friday</v>
      </c>
      <c r="K1322">
        <f>IFERROR(VLOOKUP(E1322,'holiday list'!$A$2:$E$106,5,FALSE),0)</f>
        <v>0</v>
      </c>
      <c r="L1322">
        <v>30712</v>
      </c>
      <c r="M1322" t="s">
        <v>32</v>
      </c>
      <c r="N1322">
        <v>31.5</v>
      </c>
      <c r="P1322">
        <v>19</v>
      </c>
      <c r="R1322">
        <v>25.3</v>
      </c>
      <c r="T1322">
        <v>0</v>
      </c>
      <c r="V1322">
        <v>7.3</v>
      </c>
      <c r="X1322">
        <v>18.399999999999999</v>
      </c>
      <c r="Z1322">
        <v>0</v>
      </c>
      <c r="AB1322">
        <v>18.399999999999999</v>
      </c>
      <c r="AD1322">
        <v>0</v>
      </c>
      <c r="AM1322" s="26">
        <v>44420</v>
      </c>
      <c r="AN1322" s="27" t="s">
        <v>59</v>
      </c>
      <c r="AO1322" s="27">
        <v>0</v>
      </c>
      <c r="AP1322" s="28">
        <v>31277</v>
      </c>
    </row>
    <row r="1323" spans="1:42">
      <c r="A1323">
        <v>-75.72</v>
      </c>
      <c r="B1323">
        <v>45.38</v>
      </c>
      <c r="C1323" t="s">
        <v>31</v>
      </c>
      <c r="D1323">
        <v>6105976</v>
      </c>
      <c r="E1323">
        <v>44422</v>
      </c>
      <c r="F1323" t="s">
        <v>1435</v>
      </c>
      <c r="G1323">
        <v>2021</v>
      </c>
      <c r="H1323">
        <v>8</v>
      </c>
      <c r="I1323">
        <v>14</v>
      </c>
      <c r="J1323" t="str">
        <f t="shared" si="20"/>
        <v>Saturday</v>
      </c>
      <c r="K1323">
        <f>IFERROR(VLOOKUP(E1323,'holiday list'!$A$2:$E$106,5,FALSE),0)</f>
        <v>0</v>
      </c>
      <c r="L1323">
        <v>24145</v>
      </c>
      <c r="M1323" t="s">
        <v>32</v>
      </c>
      <c r="N1323">
        <v>24.5</v>
      </c>
      <c r="P1323">
        <v>17</v>
      </c>
      <c r="R1323">
        <v>20.8</v>
      </c>
      <c r="T1323">
        <v>0</v>
      </c>
      <c r="V1323">
        <v>2.8</v>
      </c>
      <c r="X1323">
        <v>0</v>
      </c>
      <c r="Z1323">
        <v>0</v>
      </c>
      <c r="AB1323">
        <v>0</v>
      </c>
      <c r="AD1323">
        <v>0</v>
      </c>
      <c r="AM1323" s="26">
        <v>44421</v>
      </c>
      <c r="AN1323" s="27" t="s">
        <v>38</v>
      </c>
      <c r="AO1323" s="27">
        <v>0</v>
      </c>
      <c r="AP1323" s="28">
        <v>30712</v>
      </c>
    </row>
    <row r="1324" spans="1:42">
      <c r="A1324">
        <v>-75.72</v>
      </c>
      <c r="B1324">
        <v>45.38</v>
      </c>
      <c r="C1324" t="s">
        <v>31</v>
      </c>
      <c r="D1324">
        <v>6105976</v>
      </c>
      <c r="E1324">
        <v>44423</v>
      </c>
      <c r="F1324" t="s">
        <v>1436</v>
      </c>
      <c r="G1324">
        <v>2021</v>
      </c>
      <c r="H1324">
        <v>8</v>
      </c>
      <c r="I1324">
        <v>15</v>
      </c>
      <c r="J1324" t="str">
        <f t="shared" si="20"/>
        <v>Sunday</v>
      </c>
      <c r="K1324">
        <f>IFERROR(VLOOKUP(E1324,'holiday list'!$A$2:$E$106,5,FALSE),0)</f>
        <v>0</v>
      </c>
      <c r="L1324">
        <v>22139</v>
      </c>
      <c r="M1324" t="s">
        <v>32</v>
      </c>
      <c r="N1324">
        <v>24.5</v>
      </c>
      <c r="P1324">
        <v>9.5</v>
      </c>
      <c r="R1324">
        <v>17</v>
      </c>
      <c r="T1324">
        <v>1</v>
      </c>
      <c r="V1324">
        <v>0</v>
      </c>
      <c r="X1324">
        <v>0</v>
      </c>
      <c r="Z1324">
        <v>0</v>
      </c>
      <c r="AB1324">
        <v>0</v>
      </c>
      <c r="AD1324">
        <v>0</v>
      </c>
      <c r="AM1324" s="26">
        <v>44422</v>
      </c>
      <c r="AN1324" s="27" t="s">
        <v>42</v>
      </c>
      <c r="AO1324" s="27">
        <v>0</v>
      </c>
      <c r="AP1324" s="28">
        <v>24145</v>
      </c>
    </row>
    <row r="1325" spans="1:42">
      <c r="A1325">
        <v>-75.72</v>
      </c>
      <c r="B1325">
        <v>45.38</v>
      </c>
      <c r="C1325" t="s">
        <v>31</v>
      </c>
      <c r="D1325">
        <v>6105976</v>
      </c>
      <c r="E1325">
        <v>44424</v>
      </c>
      <c r="F1325" t="s">
        <v>1437</v>
      </c>
      <c r="G1325">
        <v>2021</v>
      </c>
      <c r="H1325">
        <v>8</v>
      </c>
      <c r="I1325">
        <v>16</v>
      </c>
      <c r="J1325" t="str">
        <f t="shared" si="20"/>
        <v>Monday</v>
      </c>
      <c r="K1325">
        <f>IFERROR(VLOOKUP(E1325,'holiday list'!$A$2:$E$106,5,FALSE),0)</f>
        <v>0</v>
      </c>
      <c r="L1325">
        <v>24551</v>
      </c>
      <c r="M1325" t="s">
        <v>32</v>
      </c>
      <c r="N1325">
        <v>26.5</v>
      </c>
      <c r="P1325">
        <v>10.5</v>
      </c>
      <c r="R1325">
        <v>18.5</v>
      </c>
      <c r="T1325">
        <v>0</v>
      </c>
      <c r="V1325">
        <v>0.5</v>
      </c>
      <c r="X1325">
        <v>0</v>
      </c>
      <c r="Z1325">
        <v>0</v>
      </c>
      <c r="AB1325">
        <v>0</v>
      </c>
      <c r="AD1325">
        <v>0</v>
      </c>
      <c r="AM1325" s="26">
        <v>44423</v>
      </c>
      <c r="AN1325" s="27" t="s">
        <v>45</v>
      </c>
      <c r="AO1325" s="27">
        <v>0</v>
      </c>
      <c r="AP1325" s="28">
        <v>22139</v>
      </c>
    </row>
    <row r="1326" spans="1:42">
      <c r="A1326">
        <v>-75.72</v>
      </c>
      <c r="B1326">
        <v>45.38</v>
      </c>
      <c r="C1326" t="s">
        <v>31</v>
      </c>
      <c r="D1326">
        <v>6105976</v>
      </c>
      <c r="E1326">
        <v>44425</v>
      </c>
      <c r="F1326" t="s">
        <v>1438</v>
      </c>
      <c r="G1326">
        <v>2021</v>
      </c>
      <c r="H1326">
        <v>8</v>
      </c>
      <c r="I1326">
        <v>17</v>
      </c>
      <c r="J1326" t="str">
        <f t="shared" si="20"/>
        <v>Tuesday</v>
      </c>
      <c r="K1326">
        <f>IFERROR(VLOOKUP(E1326,'holiday list'!$A$2:$E$106,5,FALSE),0)</f>
        <v>0</v>
      </c>
      <c r="L1326">
        <v>25072</v>
      </c>
      <c r="M1326" t="s">
        <v>32</v>
      </c>
      <c r="N1326">
        <v>23.5</v>
      </c>
      <c r="P1326">
        <v>14</v>
      </c>
      <c r="R1326">
        <v>18.8</v>
      </c>
      <c r="T1326">
        <v>0</v>
      </c>
      <c r="V1326">
        <v>0.8</v>
      </c>
      <c r="X1326">
        <v>0</v>
      </c>
      <c r="Z1326">
        <v>0</v>
      </c>
      <c r="AB1326">
        <v>0</v>
      </c>
      <c r="AD1326">
        <v>0</v>
      </c>
      <c r="AM1326" s="26">
        <v>44424</v>
      </c>
      <c r="AN1326" s="27" t="s">
        <v>36</v>
      </c>
      <c r="AO1326" s="27">
        <v>0</v>
      </c>
      <c r="AP1326" s="28">
        <v>24551</v>
      </c>
    </row>
    <row r="1327" spans="1:42">
      <c r="A1327">
        <v>-75.72</v>
      </c>
      <c r="B1327">
        <v>45.38</v>
      </c>
      <c r="C1327" t="s">
        <v>31</v>
      </c>
      <c r="D1327">
        <v>6105976</v>
      </c>
      <c r="E1327">
        <v>44426</v>
      </c>
      <c r="F1327" t="s">
        <v>1439</v>
      </c>
      <c r="G1327">
        <v>2021</v>
      </c>
      <c r="H1327">
        <v>8</v>
      </c>
      <c r="I1327">
        <v>18</v>
      </c>
      <c r="J1327" t="str">
        <f t="shared" si="20"/>
        <v>Wednesday</v>
      </c>
      <c r="K1327">
        <f>IFERROR(VLOOKUP(E1327,'holiday list'!$A$2:$E$106,5,FALSE),0)</f>
        <v>0</v>
      </c>
      <c r="L1327">
        <v>29103</v>
      </c>
      <c r="M1327" t="s">
        <v>32</v>
      </c>
      <c r="N1327">
        <v>30</v>
      </c>
      <c r="P1327">
        <v>21</v>
      </c>
      <c r="R1327">
        <v>25.5</v>
      </c>
      <c r="T1327">
        <v>0</v>
      </c>
      <c r="V1327">
        <v>7.5</v>
      </c>
      <c r="X1327">
        <v>0</v>
      </c>
      <c r="Z1327">
        <v>0</v>
      </c>
      <c r="AB1327">
        <v>0</v>
      </c>
      <c r="AD1327">
        <v>0</v>
      </c>
      <c r="AM1327" s="26">
        <v>44425</v>
      </c>
      <c r="AN1327" s="27" t="s">
        <v>56</v>
      </c>
      <c r="AO1327" s="27">
        <v>0</v>
      </c>
      <c r="AP1327" s="28">
        <v>25072</v>
      </c>
    </row>
    <row r="1328" spans="1:42">
      <c r="A1328">
        <v>-75.72</v>
      </c>
      <c r="B1328">
        <v>45.38</v>
      </c>
      <c r="C1328" t="s">
        <v>31</v>
      </c>
      <c r="D1328">
        <v>6105976</v>
      </c>
      <c r="E1328">
        <v>44427</v>
      </c>
      <c r="F1328" t="s">
        <v>1440</v>
      </c>
      <c r="G1328">
        <v>2021</v>
      </c>
      <c r="H1328">
        <v>8</v>
      </c>
      <c r="I1328">
        <v>19</v>
      </c>
      <c r="J1328" t="str">
        <f t="shared" si="20"/>
        <v>Thursday</v>
      </c>
      <c r="K1328">
        <f>IFERROR(VLOOKUP(E1328,'holiday list'!$A$2:$E$106,5,FALSE),0)</f>
        <v>0</v>
      </c>
      <c r="L1328">
        <v>29392</v>
      </c>
      <c r="M1328" t="s">
        <v>32</v>
      </c>
      <c r="N1328">
        <v>29</v>
      </c>
      <c r="P1328">
        <v>19</v>
      </c>
      <c r="R1328">
        <v>24</v>
      </c>
      <c r="T1328">
        <v>0</v>
      </c>
      <c r="V1328">
        <v>6</v>
      </c>
      <c r="X1328">
        <v>0</v>
      </c>
      <c r="Z1328">
        <v>0</v>
      </c>
      <c r="AB1328">
        <v>0</v>
      </c>
      <c r="AD1328">
        <v>0</v>
      </c>
      <c r="AM1328" s="26">
        <v>44426</v>
      </c>
      <c r="AN1328" s="27" t="s">
        <v>40</v>
      </c>
      <c r="AO1328" s="27">
        <v>0</v>
      </c>
      <c r="AP1328" s="28">
        <v>29103</v>
      </c>
    </row>
    <row r="1329" spans="1:42">
      <c r="A1329">
        <v>-75.72</v>
      </c>
      <c r="B1329">
        <v>45.38</v>
      </c>
      <c r="C1329" t="s">
        <v>31</v>
      </c>
      <c r="D1329">
        <v>6105976</v>
      </c>
      <c r="E1329">
        <v>44428</v>
      </c>
      <c r="F1329" t="s">
        <v>1441</v>
      </c>
      <c r="G1329">
        <v>2021</v>
      </c>
      <c r="H1329">
        <v>8</v>
      </c>
      <c r="I1329">
        <v>20</v>
      </c>
      <c r="J1329" t="str">
        <f t="shared" si="20"/>
        <v>Friday</v>
      </c>
      <c r="K1329">
        <f>IFERROR(VLOOKUP(E1329,'holiday list'!$A$2:$E$106,5,FALSE),0)</f>
        <v>0</v>
      </c>
      <c r="L1329">
        <v>31149</v>
      </c>
      <c r="M1329" t="s">
        <v>32</v>
      </c>
      <c r="N1329">
        <v>33</v>
      </c>
      <c r="P1329">
        <v>17</v>
      </c>
      <c r="R1329">
        <v>25</v>
      </c>
      <c r="T1329">
        <v>0</v>
      </c>
      <c r="V1329">
        <v>7</v>
      </c>
      <c r="X1329">
        <v>0</v>
      </c>
      <c r="Z1329">
        <v>0</v>
      </c>
      <c r="AB1329">
        <v>0</v>
      </c>
      <c r="AD1329">
        <v>0</v>
      </c>
      <c r="AM1329" s="26">
        <v>44427</v>
      </c>
      <c r="AN1329" s="27" t="s">
        <v>59</v>
      </c>
      <c r="AO1329" s="27">
        <v>0</v>
      </c>
      <c r="AP1329" s="28">
        <v>29392</v>
      </c>
    </row>
    <row r="1330" spans="1:42">
      <c r="A1330">
        <v>-75.72</v>
      </c>
      <c r="B1330">
        <v>45.38</v>
      </c>
      <c r="C1330" t="s">
        <v>31</v>
      </c>
      <c r="D1330">
        <v>6105976</v>
      </c>
      <c r="E1330">
        <v>44429</v>
      </c>
      <c r="F1330" t="s">
        <v>1442</v>
      </c>
      <c r="G1330">
        <v>2021</v>
      </c>
      <c r="H1330">
        <v>8</v>
      </c>
      <c r="I1330">
        <v>21</v>
      </c>
      <c r="J1330" t="str">
        <f t="shared" si="20"/>
        <v>Saturday</v>
      </c>
      <c r="K1330">
        <f>IFERROR(VLOOKUP(E1330,'holiday list'!$A$2:$E$106,5,FALSE),0)</f>
        <v>0</v>
      </c>
      <c r="L1330">
        <v>31113</v>
      </c>
      <c r="M1330" t="s">
        <v>32</v>
      </c>
      <c r="N1330">
        <v>33.5</v>
      </c>
      <c r="P1330">
        <v>19</v>
      </c>
      <c r="R1330">
        <v>26.3</v>
      </c>
      <c r="T1330">
        <v>0</v>
      </c>
      <c r="V1330">
        <v>8.3000000000000007</v>
      </c>
      <c r="X1330">
        <v>0</v>
      </c>
      <c r="Z1330">
        <v>0</v>
      </c>
      <c r="AB1330">
        <v>0</v>
      </c>
      <c r="AD1330">
        <v>0</v>
      </c>
      <c r="AM1330" s="26">
        <v>44428</v>
      </c>
      <c r="AN1330" s="27" t="s">
        <v>38</v>
      </c>
      <c r="AO1330" s="27">
        <v>0</v>
      </c>
      <c r="AP1330" s="28">
        <v>31149</v>
      </c>
    </row>
    <row r="1331" spans="1:42">
      <c r="A1331">
        <v>-75.72</v>
      </c>
      <c r="B1331">
        <v>45.38</v>
      </c>
      <c r="C1331" t="s">
        <v>31</v>
      </c>
      <c r="D1331">
        <v>6105976</v>
      </c>
      <c r="E1331">
        <v>44430</v>
      </c>
      <c r="F1331" t="s">
        <v>1443</v>
      </c>
      <c r="G1331">
        <v>2021</v>
      </c>
      <c r="H1331">
        <v>8</v>
      </c>
      <c r="I1331">
        <v>22</v>
      </c>
      <c r="J1331" t="str">
        <f t="shared" si="20"/>
        <v>Sunday</v>
      </c>
      <c r="K1331">
        <f>IFERROR(VLOOKUP(E1331,'holiday list'!$A$2:$E$106,5,FALSE),0)</f>
        <v>0</v>
      </c>
      <c r="L1331">
        <v>31883</v>
      </c>
      <c r="M1331" t="s">
        <v>32</v>
      </c>
      <c r="N1331">
        <v>33</v>
      </c>
      <c r="P1331">
        <v>20</v>
      </c>
      <c r="R1331">
        <v>26.5</v>
      </c>
      <c r="T1331">
        <v>0</v>
      </c>
      <c r="V1331">
        <v>8.5</v>
      </c>
      <c r="X1331">
        <v>0</v>
      </c>
      <c r="Z1331">
        <v>0</v>
      </c>
      <c r="AB1331">
        <v>0</v>
      </c>
      <c r="AD1331">
        <v>0</v>
      </c>
      <c r="AM1331" s="26">
        <v>44429</v>
      </c>
      <c r="AN1331" s="27" t="s">
        <v>42</v>
      </c>
      <c r="AO1331" s="27">
        <v>0</v>
      </c>
      <c r="AP1331" s="28">
        <v>31113</v>
      </c>
    </row>
    <row r="1332" spans="1:42">
      <c r="A1332">
        <v>-75.72</v>
      </c>
      <c r="B1332">
        <v>45.38</v>
      </c>
      <c r="C1332" t="s">
        <v>31</v>
      </c>
      <c r="D1332">
        <v>6105976</v>
      </c>
      <c r="E1332">
        <v>44431</v>
      </c>
      <c r="F1332" t="s">
        <v>1444</v>
      </c>
      <c r="G1332">
        <v>2021</v>
      </c>
      <c r="H1332">
        <v>8</v>
      </c>
      <c r="I1332">
        <v>23</v>
      </c>
      <c r="J1332" t="str">
        <f t="shared" si="20"/>
        <v>Monday</v>
      </c>
      <c r="K1332">
        <f>IFERROR(VLOOKUP(E1332,'holiday list'!$A$2:$E$106,5,FALSE),0)</f>
        <v>0</v>
      </c>
      <c r="L1332">
        <v>31442</v>
      </c>
      <c r="M1332" t="s">
        <v>32</v>
      </c>
      <c r="N1332">
        <v>29</v>
      </c>
      <c r="P1332">
        <v>22</v>
      </c>
      <c r="R1332">
        <v>25.5</v>
      </c>
      <c r="T1332">
        <v>0</v>
      </c>
      <c r="V1332">
        <v>7.5</v>
      </c>
      <c r="X1332">
        <v>0</v>
      </c>
      <c r="Y1332" t="s">
        <v>33</v>
      </c>
      <c r="Z1332">
        <v>0</v>
      </c>
      <c r="AB1332">
        <v>0</v>
      </c>
      <c r="AC1332" t="s">
        <v>33</v>
      </c>
      <c r="AD1332">
        <v>0</v>
      </c>
      <c r="AM1332" s="26">
        <v>44430</v>
      </c>
      <c r="AN1332" s="27" t="s">
        <v>45</v>
      </c>
      <c r="AO1332" s="27">
        <v>0</v>
      </c>
      <c r="AP1332" s="28">
        <v>31883</v>
      </c>
    </row>
    <row r="1333" spans="1:42">
      <c r="A1333">
        <v>-75.72</v>
      </c>
      <c r="B1333">
        <v>45.38</v>
      </c>
      <c r="C1333" t="s">
        <v>31</v>
      </c>
      <c r="D1333">
        <v>6105976</v>
      </c>
      <c r="E1333">
        <v>44432</v>
      </c>
      <c r="F1333" t="s">
        <v>1445</v>
      </c>
      <c r="G1333">
        <v>2021</v>
      </c>
      <c r="H1333">
        <v>8</v>
      </c>
      <c r="I1333">
        <v>24</v>
      </c>
      <c r="J1333" t="str">
        <f t="shared" si="20"/>
        <v>Tuesday</v>
      </c>
      <c r="K1333">
        <f>IFERROR(VLOOKUP(E1333,'holiday list'!$A$2:$E$106,5,FALSE),0)</f>
        <v>0</v>
      </c>
      <c r="L1333">
        <v>31554</v>
      </c>
      <c r="M1333" t="s">
        <v>32</v>
      </c>
      <c r="N1333">
        <v>32</v>
      </c>
      <c r="P1333">
        <v>20</v>
      </c>
      <c r="R1333">
        <v>26</v>
      </c>
      <c r="T1333">
        <v>0</v>
      </c>
      <c r="V1333">
        <v>8</v>
      </c>
      <c r="X1333">
        <v>0</v>
      </c>
      <c r="Z1333">
        <v>0</v>
      </c>
      <c r="AB1333">
        <v>0</v>
      </c>
      <c r="AD1333">
        <v>0</v>
      </c>
      <c r="AM1333" s="26">
        <v>44431</v>
      </c>
      <c r="AN1333" s="27" t="s">
        <v>36</v>
      </c>
      <c r="AO1333" s="27">
        <v>0</v>
      </c>
      <c r="AP1333" s="28">
        <v>31442</v>
      </c>
    </row>
    <row r="1334" spans="1:42">
      <c r="A1334">
        <v>-75.72</v>
      </c>
      <c r="B1334">
        <v>45.38</v>
      </c>
      <c r="C1334" t="s">
        <v>31</v>
      </c>
      <c r="D1334">
        <v>6105976</v>
      </c>
      <c r="E1334">
        <v>44433</v>
      </c>
      <c r="F1334" t="s">
        <v>1446</v>
      </c>
      <c r="G1334">
        <v>2021</v>
      </c>
      <c r="H1334">
        <v>8</v>
      </c>
      <c r="I1334">
        <v>25</v>
      </c>
      <c r="J1334" t="str">
        <f t="shared" si="20"/>
        <v>Wednesday</v>
      </c>
      <c r="K1334">
        <f>IFERROR(VLOOKUP(E1334,'holiday list'!$A$2:$E$106,5,FALSE),0)</f>
        <v>0</v>
      </c>
      <c r="L1334">
        <v>31778</v>
      </c>
      <c r="M1334" t="s">
        <v>32</v>
      </c>
      <c r="N1334">
        <v>33.5</v>
      </c>
      <c r="P1334">
        <v>17.5</v>
      </c>
      <c r="R1334">
        <v>25.5</v>
      </c>
      <c r="T1334">
        <v>0</v>
      </c>
      <c r="V1334">
        <v>7.5</v>
      </c>
      <c r="X1334">
        <v>0</v>
      </c>
      <c r="Z1334">
        <v>0</v>
      </c>
      <c r="AB1334">
        <v>0</v>
      </c>
      <c r="AD1334">
        <v>0</v>
      </c>
      <c r="AM1334" s="26">
        <v>44432</v>
      </c>
      <c r="AN1334" s="27" t="s">
        <v>56</v>
      </c>
      <c r="AO1334" s="27">
        <v>0</v>
      </c>
      <c r="AP1334" s="28">
        <v>31554</v>
      </c>
    </row>
    <row r="1335" spans="1:42">
      <c r="A1335">
        <v>-75.72</v>
      </c>
      <c r="B1335">
        <v>45.38</v>
      </c>
      <c r="C1335" t="s">
        <v>31</v>
      </c>
      <c r="D1335">
        <v>6105976</v>
      </c>
      <c r="E1335">
        <v>44434</v>
      </c>
      <c r="F1335" t="s">
        <v>1447</v>
      </c>
      <c r="G1335">
        <v>2021</v>
      </c>
      <c r="H1335">
        <v>8</v>
      </c>
      <c r="I1335">
        <v>26</v>
      </c>
      <c r="J1335" t="str">
        <f t="shared" si="20"/>
        <v>Thursday</v>
      </c>
      <c r="K1335">
        <f>IFERROR(VLOOKUP(E1335,'holiday list'!$A$2:$E$106,5,FALSE),0)</f>
        <v>0</v>
      </c>
      <c r="L1335">
        <v>33070</v>
      </c>
      <c r="M1335" t="s">
        <v>32</v>
      </c>
      <c r="N1335">
        <v>32</v>
      </c>
      <c r="P1335">
        <v>21</v>
      </c>
      <c r="R1335">
        <v>26.5</v>
      </c>
      <c r="T1335">
        <v>0</v>
      </c>
      <c r="V1335">
        <v>8.5</v>
      </c>
      <c r="X1335">
        <v>0</v>
      </c>
      <c r="Z1335">
        <v>0</v>
      </c>
      <c r="AB1335">
        <v>0</v>
      </c>
      <c r="AD1335">
        <v>0</v>
      </c>
      <c r="AM1335" s="26">
        <v>44433</v>
      </c>
      <c r="AN1335" s="27" t="s">
        <v>40</v>
      </c>
      <c r="AO1335" s="27">
        <v>0</v>
      </c>
      <c r="AP1335" s="28">
        <v>31778</v>
      </c>
    </row>
    <row r="1336" spans="1:42">
      <c r="A1336">
        <v>-75.72</v>
      </c>
      <c r="B1336">
        <v>45.38</v>
      </c>
      <c r="C1336" t="s">
        <v>31</v>
      </c>
      <c r="D1336">
        <v>6105976</v>
      </c>
      <c r="E1336">
        <v>44435</v>
      </c>
      <c r="F1336" t="s">
        <v>1448</v>
      </c>
      <c r="G1336">
        <v>2021</v>
      </c>
      <c r="H1336">
        <v>8</v>
      </c>
      <c r="I1336">
        <v>27</v>
      </c>
      <c r="J1336" t="str">
        <f t="shared" si="20"/>
        <v>Friday</v>
      </c>
      <c r="K1336">
        <f>IFERROR(VLOOKUP(E1336,'holiday list'!$A$2:$E$106,5,FALSE),0)</f>
        <v>0</v>
      </c>
      <c r="L1336">
        <v>25449</v>
      </c>
      <c r="M1336" t="s">
        <v>32</v>
      </c>
      <c r="N1336">
        <v>24</v>
      </c>
      <c r="P1336">
        <v>17</v>
      </c>
      <c r="R1336">
        <v>20.5</v>
      </c>
      <c r="T1336">
        <v>0</v>
      </c>
      <c r="V1336">
        <v>2.5</v>
      </c>
      <c r="X1336">
        <v>0</v>
      </c>
      <c r="Z1336">
        <v>0</v>
      </c>
      <c r="AB1336">
        <v>0</v>
      </c>
      <c r="AD1336">
        <v>0</v>
      </c>
      <c r="AM1336" s="26">
        <v>44434</v>
      </c>
      <c r="AN1336" s="27" t="s">
        <v>59</v>
      </c>
      <c r="AO1336" s="27">
        <v>0</v>
      </c>
      <c r="AP1336" s="28">
        <v>33070</v>
      </c>
    </row>
    <row r="1337" spans="1:42">
      <c r="A1337">
        <v>-75.72</v>
      </c>
      <c r="B1337">
        <v>45.38</v>
      </c>
      <c r="C1337" t="s">
        <v>31</v>
      </c>
      <c r="D1337">
        <v>6105976</v>
      </c>
      <c r="E1337">
        <v>44436</v>
      </c>
      <c r="F1337" t="s">
        <v>1449</v>
      </c>
      <c r="G1337">
        <v>2021</v>
      </c>
      <c r="H1337">
        <v>8</v>
      </c>
      <c r="I1337">
        <v>28</v>
      </c>
      <c r="J1337" t="str">
        <f t="shared" si="20"/>
        <v>Saturday</v>
      </c>
      <c r="K1337">
        <f>IFERROR(VLOOKUP(E1337,'holiday list'!$A$2:$E$106,5,FALSE),0)</f>
        <v>0</v>
      </c>
      <c r="L1337">
        <v>21832</v>
      </c>
      <c r="M1337" t="s">
        <v>32</v>
      </c>
      <c r="N1337">
        <v>20</v>
      </c>
      <c r="P1337">
        <v>16.5</v>
      </c>
      <c r="R1337">
        <v>18.3</v>
      </c>
      <c r="T1337">
        <v>0</v>
      </c>
      <c r="V1337">
        <v>0.3</v>
      </c>
      <c r="X1337">
        <v>6.8</v>
      </c>
      <c r="Z1337">
        <v>0</v>
      </c>
      <c r="AB1337">
        <v>6.8</v>
      </c>
      <c r="AD1337">
        <v>0</v>
      </c>
      <c r="AM1337" s="26">
        <v>44435</v>
      </c>
      <c r="AN1337" s="27" t="s">
        <v>38</v>
      </c>
      <c r="AO1337" s="27">
        <v>0</v>
      </c>
      <c r="AP1337" s="28">
        <v>25449</v>
      </c>
    </row>
    <row r="1338" spans="1:42">
      <c r="A1338">
        <v>-75.72</v>
      </c>
      <c r="B1338">
        <v>45.38</v>
      </c>
      <c r="C1338" t="s">
        <v>31</v>
      </c>
      <c r="D1338">
        <v>6105976</v>
      </c>
      <c r="E1338">
        <v>44437</v>
      </c>
      <c r="F1338" t="s">
        <v>1450</v>
      </c>
      <c r="G1338">
        <v>2021</v>
      </c>
      <c r="H1338">
        <v>8</v>
      </c>
      <c r="I1338">
        <v>29</v>
      </c>
      <c r="J1338" t="str">
        <f t="shared" si="20"/>
        <v>Sunday</v>
      </c>
      <c r="K1338">
        <f>IFERROR(VLOOKUP(E1338,'holiday list'!$A$2:$E$106,5,FALSE),0)</f>
        <v>0</v>
      </c>
      <c r="L1338">
        <v>23686</v>
      </c>
      <c r="M1338" t="s">
        <v>32</v>
      </c>
      <c r="N1338">
        <v>26</v>
      </c>
      <c r="P1338">
        <v>16</v>
      </c>
      <c r="R1338">
        <v>21</v>
      </c>
      <c r="T1338">
        <v>0</v>
      </c>
      <c r="V1338">
        <v>3</v>
      </c>
      <c r="X1338">
        <v>9.1999999999999993</v>
      </c>
      <c r="Z1338">
        <v>0</v>
      </c>
      <c r="AB1338">
        <v>9.1999999999999993</v>
      </c>
      <c r="AD1338">
        <v>0</v>
      </c>
      <c r="AM1338" s="26">
        <v>44436</v>
      </c>
      <c r="AN1338" s="27" t="s">
        <v>42</v>
      </c>
      <c r="AO1338" s="27">
        <v>0</v>
      </c>
      <c r="AP1338" s="28">
        <v>21832</v>
      </c>
    </row>
    <row r="1339" spans="1:42">
      <c r="A1339">
        <v>-75.72</v>
      </c>
      <c r="B1339">
        <v>45.38</v>
      </c>
      <c r="C1339" t="s">
        <v>31</v>
      </c>
      <c r="D1339">
        <v>6105976</v>
      </c>
      <c r="E1339">
        <v>44438</v>
      </c>
      <c r="F1339" t="s">
        <v>1451</v>
      </c>
      <c r="G1339">
        <v>2021</v>
      </c>
      <c r="H1339">
        <v>8</v>
      </c>
      <c r="I1339">
        <v>30</v>
      </c>
      <c r="J1339" t="str">
        <f t="shared" si="20"/>
        <v>Monday</v>
      </c>
      <c r="K1339">
        <f>IFERROR(VLOOKUP(E1339,'holiday list'!$A$2:$E$106,5,FALSE),0)</f>
        <v>0</v>
      </c>
      <c r="L1339">
        <v>28371</v>
      </c>
      <c r="M1339" t="s">
        <v>32</v>
      </c>
      <c r="N1339">
        <v>29</v>
      </c>
      <c r="P1339">
        <v>21.5</v>
      </c>
      <c r="R1339">
        <v>25.3</v>
      </c>
      <c r="T1339">
        <v>0</v>
      </c>
      <c r="V1339">
        <v>7.3</v>
      </c>
      <c r="X1339">
        <v>0</v>
      </c>
      <c r="Z1339">
        <v>0</v>
      </c>
      <c r="AB1339">
        <v>0</v>
      </c>
      <c r="AD1339">
        <v>0</v>
      </c>
      <c r="AM1339" s="26">
        <v>44437</v>
      </c>
      <c r="AN1339" s="27" t="s">
        <v>45</v>
      </c>
      <c r="AO1339" s="27">
        <v>0</v>
      </c>
      <c r="AP1339" s="28">
        <v>23686</v>
      </c>
    </row>
    <row r="1340" spans="1:42">
      <c r="A1340">
        <v>-75.72</v>
      </c>
      <c r="B1340">
        <v>45.38</v>
      </c>
      <c r="C1340" t="s">
        <v>31</v>
      </c>
      <c r="D1340">
        <v>6105976</v>
      </c>
      <c r="E1340">
        <v>44439</v>
      </c>
      <c r="F1340" t="s">
        <v>1452</v>
      </c>
      <c r="G1340">
        <v>2021</v>
      </c>
      <c r="H1340">
        <v>8</v>
      </c>
      <c r="I1340">
        <v>31</v>
      </c>
      <c r="J1340" t="str">
        <f t="shared" si="20"/>
        <v>Tuesday</v>
      </c>
      <c r="K1340">
        <f>IFERROR(VLOOKUP(E1340,'holiday list'!$A$2:$E$106,5,FALSE),0)</f>
        <v>0</v>
      </c>
      <c r="L1340">
        <v>25152</v>
      </c>
      <c r="M1340" t="s">
        <v>32</v>
      </c>
      <c r="N1340">
        <v>25</v>
      </c>
      <c r="P1340">
        <v>17</v>
      </c>
      <c r="R1340">
        <v>21</v>
      </c>
      <c r="T1340">
        <v>0</v>
      </c>
      <c r="V1340">
        <v>3</v>
      </c>
      <c r="X1340">
        <v>0</v>
      </c>
      <c r="Z1340">
        <v>0</v>
      </c>
      <c r="AB1340">
        <v>0</v>
      </c>
      <c r="AD1340">
        <v>0</v>
      </c>
      <c r="AM1340" s="26">
        <v>44438</v>
      </c>
      <c r="AN1340" s="27" t="s">
        <v>36</v>
      </c>
      <c r="AO1340" s="27">
        <v>0</v>
      </c>
      <c r="AP1340" s="28">
        <v>28371</v>
      </c>
    </row>
    <row r="1341" spans="1:42">
      <c r="A1341">
        <v>-75.72</v>
      </c>
      <c r="B1341">
        <v>45.38</v>
      </c>
      <c r="C1341" t="s">
        <v>31</v>
      </c>
      <c r="D1341">
        <v>6105976</v>
      </c>
      <c r="E1341">
        <v>44440</v>
      </c>
      <c r="F1341" t="s">
        <v>1453</v>
      </c>
      <c r="G1341">
        <v>2021</v>
      </c>
      <c r="H1341">
        <v>9</v>
      </c>
      <c r="I1341">
        <v>1</v>
      </c>
      <c r="J1341" t="str">
        <f t="shared" si="20"/>
        <v>Wednesday</v>
      </c>
      <c r="K1341">
        <f>IFERROR(VLOOKUP(E1341,'holiday list'!$A$2:$E$106,5,FALSE),0)</f>
        <v>0</v>
      </c>
      <c r="L1341">
        <v>23411</v>
      </c>
      <c r="M1341" t="s">
        <v>32</v>
      </c>
      <c r="N1341">
        <v>24</v>
      </c>
      <c r="P1341">
        <v>13.5</v>
      </c>
      <c r="R1341">
        <v>18.8</v>
      </c>
      <c r="T1341">
        <v>0</v>
      </c>
      <c r="V1341">
        <v>0.8</v>
      </c>
      <c r="X1341">
        <v>0</v>
      </c>
      <c r="Z1341">
        <v>0</v>
      </c>
      <c r="AB1341">
        <v>0</v>
      </c>
      <c r="AD1341">
        <v>0</v>
      </c>
      <c r="AM1341" s="26">
        <v>44439</v>
      </c>
      <c r="AN1341" s="27" t="s">
        <v>56</v>
      </c>
      <c r="AO1341" s="27">
        <v>0</v>
      </c>
      <c r="AP1341" s="28">
        <v>25152</v>
      </c>
    </row>
    <row r="1342" spans="1:42">
      <c r="A1342">
        <v>-75.72</v>
      </c>
      <c r="B1342">
        <v>45.38</v>
      </c>
      <c r="C1342" t="s">
        <v>31</v>
      </c>
      <c r="D1342">
        <v>6105976</v>
      </c>
      <c r="E1342">
        <v>44441</v>
      </c>
      <c r="F1342" t="s">
        <v>1454</v>
      </c>
      <c r="G1342">
        <v>2021</v>
      </c>
      <c r="H1342">
        <v>9</v>
      </c>
      <c r="I1342">
        <v>2</v>
      </c>
      <c r="J1342" t="str">
        <f t="shared" si="20"/>
        <v>Thursday</v>
      </c>
      <c r="K1342">
        <f>IFERROR(VLOOKUP(E1342,'holiday list'!$A$2:$E$106,5,FALSE),0)</f>
        <v>0</v>
      </c>
      <c r="L1342">
        <v>21748</v>
      </c>
      <c r="M1342" t="s">
        <v>32</v>
      </c>
      <c r="N1342">
        <v>18.5</v>
      </c>
      <c r="P1342">
        <v>11</v>
      </c>
      <c r="R1342">
        <v>14.8</v>
      </c>
      <c r="T1342">
        <v>3.2</v>
      </c>
      <c r="V1342">
        <v>0</v>
      </c>
      <c r="X1342">
        <v>0</v>
      </c>
      <c r="Z1342">
        <v>0</v>
      </c>
      <c r="AB1342">
        <v>0</v>
      </c>
      <c r="AD1342">
        <v>0</v>
      </c>
      <c r="AM1342" s="26">
        <v>44440</v>
      </c>
      <c r="AN1342" s="27" t="s">
        <v>40</v>
      </c>
      <c r="AO1342" s="27">
        <v>0</v>
      </c>
      <c r="AP1342" s="28">
        <v>23411</v>
      </c>
    </row>
    <row r="1343" spans="1:42">
      <c r="A1343">
        <v>-75.72</v>
      </c>
      <c r="B1343">
        <v>45.38</v>
      </c>
      <c r="C1343" t="s">
        <v>31</v>
      </c>
      <c r="D1343">
        <v>6105976</v>
      </c>
      <c r="E1343">
        <v>44442</v>
      </c>
      <c r="F1343" t="s">
        <v>1455</v>
      </c>
      <c r="G1343">
        <v>2021</v>
      </c>
      <c r="H1343">
        <v>9</v>
      </c>
      <c r="I1343">
        <v>3</v>
      </c>
      <c r="J1343" t="str">
        <f t="shared" si="20"/>
        <v>Friday</v>
      </c>
      <c r="K1343">
        <f>IFERROR(VLOOKUP(E1343,'holiday list'!$A$2:$E$106,5,FALSE),0)</f>
        <v>0</v>
      </c>
      <c r="L1343">
        <v>22328</v>
      </c>
      <c r="M1343" t="s">
        <v>32</v>
      </c>
      <c r="N1343">
        <v>23.5</v>
      </c>
      <c r="P1343">
        <v>12.5</v>
      </c>
      <c r="R1343">
        <v>18</v>
      </c>
      <c r="T1343">
        <v>0</v>
      </c>
      <c r="V1343">
        <v>0</v>
      </c>
      <c r="X1343">
        <v>0</v>
      </c>
      <c r="Z1343">
        <v>0</v>
      </c>
      <c r="AB1343">
        <v>0</v>
      </c>
      <c r="AD1343">
        <v>0</v>
      </c>
      <c r="AM1343" s="26">
        <v>44441</v>
      </c>
      <c r="AN1343" s="27" t="s">
        <v>59</v>
      </c>
      <c r="AO1343" s="27">
        <v>0</v>
      </c>
      <c r="AP1343" s="28">
        <v>21748</v>
      </c>
    </row>
    <row r="1344" spans="1:42">
      <c r="A1344">
        <v>-75.72</v>
      </c>
      <c r="B1344">
        <v>45.38</v>
      </c>
      <c r="C1344" t="s">
        <v>31</v>
      </c>
      <c r="D1344">
        <v>6105976</v>
      </c>
      <c r="E1344">
        <v>44443</v>
      </c>
      <c r="F1344" t="s">
        <v>1456</v>
      </c>
      <c r="G1344">
        <v>2021</v>
      </c>
      <c r="H1344">
        <v>9</v>
      </c>
      <c r="I1344">
        <v>4</v>
      </c>
      <c r="J1344" t="str">
        <f t="shared" si="20"/>
        <v>Saturday</v>
      </c>
      <c r="K1344">
        <f>IFERROR(VLOOKUP(E1344,'holiday list'!$A$2:$E$106,5,FALSE),0)</f>
        <v>0</v>
      </c>
      <c r="L1344">
        <v>21503</v>
      </c>
      <c r="M1344" t="s">
        <v>32</v>
      </c>
      <c r="N1344">
        <v>25</v>
      </c>
      <c r="P1344">
        <v>11</v>
      </c>
      <c r="R1344">
        <v>18</v>
      </c>
      <c r="T1344">
        <v>0</v>
      </c>
      <c r="V1344">
        <v>0</v>
      </c>
      <c r="X1344">
        <v>1.6</v>
      </c>
      <c r="Z1344">
        <v>0</v>
      </c>
      <c r="AB1344">
        <v>1.6</v>
      </c>
      <c r="AD1344">
        <v>0</v>
      </c>
      <c r="AM1344" s="26">
        <v>44442</v>
      </c>
      <c r="AN1344" s="27" t="s">
        <v>38</v>
      </c>
      <c r="AO1344" s="27">
        <v>0</v>
      </c>
      <c r="AP1344" s="28">
        <v>22328</v>
      </c>
    </row>
    <row r="1345" spans="1:42">
      <c r="A1345">
        <v>-75.72</v>
      </c>
      <c r="B1345">
        <v>45.38</v>
      </c>
      <c r="C1345" t="s">
        <v>31</v>
      </c>
      <c r="D1345">
        <v>6105976</v>
      </c>
      <c r="E1345">
        <v>44444</v>
      </c>
      <c r="F1345" t="s">
        <v>1457</v>
      </c>
      <c r="G1345">
        <v>2021</v>
      </c>
      <c r="H1345">
        <v>9</v>
      </c>
      <c r="I1345">
        <v>5</v>
      </c>
      <c r="J1345" t="str">
        <f t="shared" si="20"/>
        <v>Sunday</v>
      </c>
      <c r="K1345">
        <f>IFERROR(VLOOKUP(E1345,'holiday list'!$A$2:$E$106,5,FALSE),0)</f>
        <v>0</v>
      </c>
      <c r="L1345">
        <v>22164</v>
      </c>
      <c r="M1345" t="s">
        <v>32</v>
      </c>
      <c r="N1345">
        <v>24.5</v>
      </c>
      <c r="P1345">
        <v>15.5</v>
      </c>
      <c r="R1345">
        <v>20</v>
      </c>
      <c r="T1345">
        <v>0</v>
      </c>
      <c r="V1345">
        <v>2</v>
      </c>
      <c r="X1345">
        <v>2.8</v>
      </c>
      <c r="Z1345">
        <v>0</v>
      </c>
      <c r="AB1345">
        <v>2.8</v>
      </c>
      <c r="AD1345">
        <v>0</v>
      </c>
      <c r="AM1345" s="26">
        <v>44443</v>
      </c>
      <c r="AN1345" s="27" t="s">
        <v>42</v>
      </c>
      <c r="AO1345" s="27">
        <v>0</v>
      </c>
      <c r="AP1345" s="28">
        <v>21503</v>
      </c>
    </row>
    <row r="1346" spans="1:42">
      <c r="A1346">
        <v>-75.72</v>
      </c>
      <c r="B1346">
        <v>45.38</v>
      </c>
      <c r="C1346" t="s">
        <v>31</v>
      </c>
      <c r="D1346">
        <v>6105976</v>
      </c>
      <c r="E1346">
        <v>44445</v>
      </c>
      <c r="F1346" t="s">
        <v>127</v>
      </c>
      <c r="G1346">
        <v>2021</v>
      </c>
      <c r="H1346">
        <v>9</v>
      </c>
      <c r="I1346">
        <v>6</v>
      </c>
      <c r="J1346" t="str">
        <f t="shared" si="20"/>
        <v>Monday</v>
      </c>
      <c r="K1346">
        <f>IFERROR(VLOOKUP(E1346,'holiday list'!$A$2:$E$106,5,FALSE),0)</f>
        <v>1</v>
      </c>
      <c r="L1346">
        <v>21834</v>
      </c>
      <c r="M1346" t="s">
        <v>32</v>
      </c>
      <c r="N1346">
        <v>22.5</v>
      </c>
      <c r="P1346">
        <v>14</v>
      </c>
      <c r="R1346">
        <v>18.3</v>
      </c>
      <c r="T1346">
        <v>0</v>
      </c>
      <c r="V1346">
        <v>0.3</v>
      </c>
      <c r="X1346">
        <v>4.8</v>
      </c>
      <c r="Z1346">
        <v>0</v>
      </c>
      <c r="AB1346">
        <v>4.8</v>
      </c>
      <c r="AD1346">
        <v>0</v>
      </c>
      <c r="AM1346" s="26">
        <v>44444</v>
      </c>
      <c r="AN1346" s="27" t="s">
        <v>45</v>
      </c>
      <c r="AO1346" s="27">
        <v>0</v>
      </c>
      <c r="AP1346" s="28">
        <v>22164</v>
      </c>
    </row>
    <row r="1347" spans="1:42">
      <c r="A1347">
        <v>-75.72</v>
      </c>
      <c r="B1347">
        <v>45.38</v>
      </c>
      <c r="C1347" t="s">
        <v>31</v>
      </c>
      <c r="D1347">
        <v>6105976</v>
      </c>
      <c r="E1347">
        <v>44446</v>
      </c>
      <c r="F1347" t="s">
        <v>1458</v>
      </c>
      <c r="G1347">
        <v>2021</v>
      </c>
      <c r="H1347">
        <v>9</v>
      </c>
      <c r="I1347">
        <v>7</v>
      </c>
      <c r="J1347" t="str">
        <f t="shared" ref="J1347:J1410" si="21">TEXT(E1347,"dddd")</f>
        <v>Tuesday</v>
      </c>
      <c r="K1347">
        <f>IFERROR(VLOOKUP(E1347,'holiday list'!$A$2:$E$106,5,FALSE),0)</f>
        <v>0</v>
      </c>
      <c r="L1347">
        <v>23111</v>
      </c>
      <c r="M1347" t="s">
        <v>32</v>
      </c>
      <c r="N1347">
        <v>23.5</v>
      </c>
      <c r="P1347">
        <v>12.5</v>
      </c>
      <c r="R1347">
        <v>18</v>
      </c>
      <c r="T1347">
        <v>0</v>
      </c>
      <c r="V1347">
        <v>0</v>
      </c>
      <c r="X1347">
        <v>20.399999999999999</v>
      </c>
      <c r="Z1347">
        <v>0</v>
      </c>
      <c r="AB1347">
        <v>20.399999999999999</v>
      </c>
      <c r="AD1347">
        <v>0</v>
      </c>
      <c r="AM1347" s="26">
        <v>44445</v>
      </c>
      <c r="AN1347" s="27" t="s">
        <v>36</v>
      </c>
      <c r="AO1347" s="27">
        <v>1</v>
      </c>
      <c r="AP1347" s="28">
        <v>21834</v>
      </c>
    </row>
    <row r="1348" spans="1:42">
      <c r="A1348">
        <v>-75.72</v>
      </c>
      <c r="B1348">
        <v>45.38</v>
      </c>
      <c r="C1348" t="s">
        <v>31</v>
      </c>
      <c r="D1348">
        <v>6105976</v>
      </c>
      <c r="E1348">
        <v>44447</v>
      </c>
      <c r="F1348" t="s">
        <v>1459</v>
      </c>
      <c r="G1348">
        <v>2021</v>
      </c>
      <c r="H1348">
        <v>9</v>
      </c>
      <c r="I1348">
        <v>8</v>
      </c>
      <c r="J1348" t="str">
        <f t="shared" si="21"/>
        <v>Wednesday</v>
      </c>
      <c r="K1348">
        <f>IFERROR(VLOOKUP(E1348,'holiday list'!$A$2:$E$106,5,FALSE),0)</f>
        <v>0</v>
      </c>
      <c r="L1348">
        <v>23895</v>
      </c>
      <c r="M1348" t="s">
        <v>32</v>
      </c>
      <c r="N1348">
        <v>25</v>
      </c>
      <c r="P1348">
        <v>16</v>
      </c>
      <c r="R1348">
        <v>20.5</v>
      </c>
      <c r="T1348">
        <v>0</v>
      </c>
      <c r="V1348">
        <v>2.5</v>
      </c>
      <c r="X1348">
        <v>0</v>
      </c>
      <c r="Y1348" t="s">
        <v>33</v>
      </c>
      <c r="Z1348">
        <v>0</v>
      </c>
      <c r="AB1348">
        <v>0</v>
      </c>
      <c r="AC1348" t="s">
        <v>33</v>
      </c>
      <c r="AD1348">
        <v>0</v>
      </c>
      <c r="AM1348" s="26">
        <v>44446</v>
      </c>
      <c r="AN1348" s="27" t="s">
        <v>56</v>
      </c>
      <c r="AO1348" s="27">
        <v>0</v>
      </c>
      <c r="AP1348" s="28">
        <v>23111</v>
      </c>
    </row>
    <row r="1349" spans="1:42">
      <c r="A1349">
        <v>-75.72</v>
      </c>
      <c r="B1349">
        <v>45.38</v>
      </c>
      <c r="C1349" t="s">
        <v>31</v>
      </c>
      <c r="D1349">
        <v>6105976</v>
      </c>
      <c r="E1349">
        <v>44448</v>
      </c>
      <c r="F1349" t="s">
        <v>1460</v>
      </c>
      <c r="G1349">
        <v>2021</v>
      </c>
      <c r="H1349">
        <v>9</v>
      </c>
      <c r="I1349">
        <v>9</v>
      </c>
      <c r="J1349" t="str">
        <f t="shared" si="21"/>
        <v>Thursday</v>
      </c>
      <c r="K1349">
        <f>IFERROR(VLOOKUP(E1349,'holiday list'!$A$2:$E$106,5,FALSE),0)</f>
        <v>0</v>
      </c>
      <c r="L1349">
        <v>23203</v>
      </c>
      <c r="M1349" t="s">
        <v>32</v>
      </c>
      <c r="N1349">
        <v>23.5</v>
      </c>
      <c r="P1349">
        <v>11.5</v>
      </c>
      <c r="R1349">
        <v>17.5</v>
      </c>
      <c r="T1349">
        <v>0.5</v>
      </c>
      <c r="V1349">
        <v>0</v>
      </c>
      <c r="X1349">
        <v>0</v>
      </c>
      <c r="Y1349" t="s">
        <v>33</v>
      </c>
      <c r="Z1349">
        <v>0</v>
      </c>
      <c r="AB1349">
        <v>0</v>
      </c>
      <c r="AC1349" t="s">
        <v>33</v>
      </c>
      <c r="AD1349">
        <v>0</v>
      </c>
      <c r="AM1349" s="26">
        <v>44447</v>
      </c>
      <c r="AN1349" s="27" t="s">
        <v>40</v>
      </c>
      <c r="AO1349" s="27">
        <v>0</v>
      </c>
      <c r="AP1349" s="28">
        <v>23895</v>
      </c>
    </row>
    <row r="1350" spans="1:42">
      <c r="A1350">
        <v>-75.72</v>
      </c>
      <c r="B1350">
        <v>45.38</v>
      </c>
      <c r="C1350" t="s">
        <v>31</v>
      </c>
      <c r="D1350">
        <v>6105976</v>
      </c>
      <c r="E1350">
        <v>44449</v>
      </c>
      <c r="F1350" t="s">
        <v>1461</v>
      </c>
      <c r="G1350">
        <v>2021</v>
      </c>
      <c r="H1350">
        <v>9</v>
      </c>
      <c r="I1350">
        <v>10</v>
      </c>
      <c r="J1350" t="str">
        <f t="shared" si="21"/>
        <v>Friday</v>
      </c>
      <c r="K1350">
        <f>IFERROR(VLOOKUP(E1350,'holiday list'!$A$2:$E$106,5,FALSE),0)</f>
        <v>0</v>
      </c>
      <c r="L1350">
        <v>21621</v>
      </c>
      <c r="M1350" t="s">
        <v>32</v>
      </c>
      <c r="N1350">
        <v>21</v>
      </c>
      <c r="P1350">
        <v>12</v>
      </c>
      <c r="R1350">
        <v>16.5</v>
      </c>
      <c r="T1350">
        <v>1.5</v>
      </c>
      <c r="V1350">
        <v>0</v>
      </c>
      <c r="X1350">
        <v>0</v>
      </c>
      <c r="Z1350">
        <v>0</v>
      </c>
      <c r="AB1350">
        <v>0</v>
      </c>
      <c r="AD1350">
        <v>0</v>
      </c>
      <c r="AM1350" s="26">
        <v>44448</v>
      </c>
      <c r="AN1350" s="27" t="s">
        <v>59</v>
      </c>
      <c r="AO1350" s="27">
        <v>0</v>
      </c>
      <c r="AP1350" s="28">
        <v>23203</v>
      </c>
    </row>
    <row r="1351" spans="1:42">
      <c r="A1351">
        <v>-75.72</v>
      </c>
      <c r="B1351">
        <v>45.38</v>
      </c>
      <c r="C1351" t="s">
        <v>31</v>
      </c>
      <c r="D1351">
        <v>6105976</v>
      </c>
      <c r="E1351">
        <v>44450</v>
      </c>
      <c r="F1351" t="s">
        <v>1462</v>
      </c>
      <c r="G1351">
        <v>2021</v>
      </c>
      <c r="H1351">
        <v>9</v>
      </c>
      <c r="I1351">
        <v>11</v>
      </c>
      <c r="J1351" t="str">
        <f t="shared" si="21"/>
        <v>Saturday</v>
      </c>
      <c r="K1351">
        <f>IFERROR(VLOOKUP(E1351,'holiday list'!$A$2:$E$106,5,FALSE),0)</f>
        <v>0</v>
      </c>
      <c r="L1351">
        <v>21279</v>
      </c>
      <c r="M1351" t="s">
        <v>32</v>
      </c>
      <c r="N1351">
        <v>25</v>
      </c>
      <c r="P1351">
        <v>10</v>
      </c>
      <c r="R1351">
        <v>17.5</v>
      </c>
      <c r="T1351">
        <v>0.5</v>
      </c>
      <c r="V1351">
        <v>0</v>
      </c>
      <c r="X1351">
        <v>2.8</v>
      </c>
      <c r="Z1351">
        <v>0</v>
      </c>
      <c r="AB1351">
        <v>2.8</v>
      </c>
      <c r="AD1351">
        <v>0</v>
      </c>
      <c r="AM1351" s="26">
        <v>44449</v>
      </c>
      <c r="AN1351" s="27" t="s">
        <v>38</v>
      </c>
      <c r="AO1351" s="27">
        <v>0</v>
      </c>
      <c r="AP1351" s="28">
        <v>21621</v>
      </c>
    </row>
    <row r="1352" spans="1:42">
      <c r="A1352">
        <v>-75.72</v>
      </c>
      <c r="B1352">
        <v>45.38</v>
      </c>
      <c r="C1352" t="s">
        <v>31</v>
      </c>
      <c r="D1352">
        <v>6105976</v>
      </c>
      <c r="E1352">
        <v>44451</v>
      </c>
      <c r="F1352" t="s">
        <v>1463</v>
      </c>
      <c r="G1352">
        <v>2021</v>
      </c>
      <c r="H1352">
        <v>9</v>
      </c>
      <c r="I1352">
        <v>12</v>
      </c>
      <c r="J1352" t="str">
        <f t="shared" si="21"/>
        <v>Sunday</v>
      </c>
      <c r="K1352">
        <f>IFERROR(VLOOKUP(E1352,'holiday list'!$A$2:$E$106,5,FALSE),0)</f>
        <v>0</v>
      </c>
      <c r="L1352">
        <v>21814</v>
      </c>
      <c r="M1352" t="s">
        <v>32</v>
      </c>
      <c r="N1352">
        <v>23</v>
      </c>
      <c r="P1352">
        <v>18</v>
      </c>
      <c r="R1352">
        <v>20.5</v>
      </c>
      <c r="T1352">
        <v>0</v>
      </c>
      <c r="V1352">
        <v>2.5</v>
      </c>
      <c r="X1352">
        <v>0</v>
      </c>
      <c r="Y1352" t="s">
        <v>33</v>
      </c>
      <c r="Z1352">
        <v>0</v>
      </c>
      <c r="AB1352">
        <v>0</v>
      </c>
      <c r="AC1352" t="s">
        <v>33</v>
      </c>
      <c r="AD1352">
        <v>0</v>
      </c>
      <c r="AM1352" s="26">
        <v>44450</v>
      </c>
      <c r="AN1352" s="27" t="s">
        <v>42</v>
      </c>
      <c r="AO1352" s="27">
        <v>0</v>
      </c>
      <c r="AP1352" s="28">
        <v>21279</v>
      </c>
    </row>
    <row r="1353" spans="1:42">
      <c r="A1353">
        <v>-75.72</v>
      </c>
      <c r="B1353">
        <v>45.38</v>
      </c>
      <c r="C1353" t="s">
        <v>31</v>
      </c>
      <c r="D1353">
        <v>6105976</v>
      </c>
      <c r="E1353">
        <v>44452</v>
      </c>
      <c r="F1353" t="s">
        <v>1464</v>
      </c>
      <c r="G1353">
        <v>2021</v>
      </c>
      <c r="H1353">
        <v>9</v>
      </c>
      <c r="I1353">
        <v>13</v>
      </c>
      <c r="J1353" t="str">
        <f t="shared" si="21"/>
        <v>Monday</v>
      </c>
      <c r="K1353">
        <f>IFERROR(VLOOKUP(E1353,'holiday list'!$A$2:$E$106,5,FALSE),0)</f>
        <v>0</v>
      </c>
      <c r="L1353">
        <v>22688</v>
      </c>
      <c r="M1353" t="s">
        <v>32</v>
      </c>
      <c r="N1353">
        <v>22</v>
      </c>
      <c r="P1353">
        <v>11</v>
      </c>
      <c r="R1353">
        <v>16.5</v>
      </c>
      <c r="T1353">
        <v>1.5</v>
      </c>
      <c r="V1353">
        <v>0</v>
      </c>
      <c r="X1353">
        <v>0</v>
      </c>
      <c r="Z1353">
        <v>0</v>
      </c>
      <c r="AB1353">
        <v>0</v>
      </c>
      <c r="AD1353">
        <v>0</v>
      </c>
      <c r="AM1353" s="26">
        <v>44451</v>
      </c>
      <c r="AN1353" s="27" t="s">
        <v>45</v>
      </c>
      <c r="AO1353" s="27">
        <v>0</v>
      </c>
      <c r="AP1353" s="28">
        <v>21814</v>
      </c>
    </row>
    <row r="1354" spans="1:42">
      <c r="A1354">
        <v>-75.72</v>
      </c>
      <c r="B1354">
        <v>45.38</v>
      </c>
      <c r="C1354" t="s">
        <v>31</v>
      </c>
      <c r="D1354">
        <v>6105976</v>
      </c>
      <c r="E1354">
        <v>44453</v>
      </c>
      <c r="F1354" t="s">
        <v>1465</v>
      </c>
      <c r="G1354">
        <v>2021</v>
      </c>
      <c r="H1354">
        <v>9</v>
      </c>
      <c r="I1354">
        <v>14</v>
      </c>
      <c r="J1354" t="str">
        <f t="shared" si="21"/>
        <v>Tuesday</v>
      </c>
      <c r="K1354">
        <f>IFERROR(VLOOKUP(E1354,'holiday list'!$A$2:$E$106,5,FALSE),0)</f>
        <v>0</v>
      </c>
      <c r="L1354">
        <v>22628</v>
      </c>
      <c r="M1354" t="s">
        <v>32</v>
      </c>
      <c r="N1354">
        <v>23</v>
      </c>
      <c r="P1354">
        <v>8</v>
      </c>
      <c r="R1354">
        <v>15.5</v>
      </c>
      <c r="T1354">
        <v>2.5</v>
      </c>
      <c r="V1354">
        <v>0</v>
      </c>
      <c r="X1354">
        <v>20.399999999999999</v>
      </c>
      <c r="Z1354">
        <v>0</v>
      </c>
      <c r="AB1354">
        <v>20.399999999999999</v>
      </c>
      <c r="AD1354">
        <v>0</v>
      </c>
      <c r="AM1354" s="26">
        <v>44452</v>
      </c>
      <c r="AN1354" s="27" t="s">
        <v>36</v>
      </c>
      <c r="AO1354" s="27">
        <v>0</v>
      </c>
      <c r="AP1354" s="28">
        <v>22688</v>
      </c>
    </row>
    <row r="1355" spans="1:42">
      <c r="A1355">
        <v>-75.72</v>
      </c>
      <c r="B1355">
        <v>45.38</v>
      </c>
      <c r="C1355" t="s">
        <v>31</v>
      </c>
      <c r="D1355">
        <v>6105976</v>
      </c>
      <c r="E1355">
        <v>44454</v>
      </c>
      <c r="F1355" t="s">
        <v>1466</v>
      </c>
      <c r="G1355">
        <v>2021</v>
      </c>
      <c r="H1355">
        <v>9</v>
      </c>
      <c r="I1355">
        <v>15</v>
      </c>
      <c r="J1355" t="str">
        <f t="shared" si="21"/>
        <v>Wednesday</v>
      </c>
      <c r="K1355">
        <f>IFERROR(VLOOKUP(E1355,'holiday list'!$A$2:$E$106,5,FALSE),0)</f>
        <v>0</v>
      </c>
      <c r="L1355">
        <v>23048</v>
      </c>
      <c r="M1355" t="s">
        <v>32</v>
      </c>
      <c r="N1355">
        <v>20</v>
      </c>
      <c r="P1355">
        <v>17</v>
      </c>
      <c r="R1355">
        <v>18.5</v>
      </c>
      <c r="T1355">
        <v>0</v>
      </c>
      <c r="V1355">
        <v>0.5</v>
      </c>
      <c r="X1355">
        <v>0</v>
      </c>
      <c r="Z1355">
        <v>0</v>
      </c>
      <c r="AB1355">
        <v>0</v>
      </c>
      <c r="AD1355">
        <v>0</v>
      </c>
      <c r="AM1355" s="26">
        <v>44453</v>
      </c>
      <c r="AN1355" s="27" t="s">
        <v>56</v>
      </c>
      <c r="AO1355" s="27">
        <v>0</v>
      </c>
      <c r="AP1355" s="28">
        <v>22628</v>
      </c>
    </row>
    <row r="1356" spans="1:42">
      <c r="A1356">
        <v>-75.72</v>
      </c>
      <c r="B1356">
        <v>45.38</v>
      </c>
      <c r="C1356" t="s">
        <v>31</v>
      </c>
      <c r="D1356">
        <v>6105976</v>
      </c>
      <c r="E1356">
        <v>44455</v>
      </c>
      <c r="F1356" t="s">
        <v>1467</v>
      </c>
      <c r="G1356">
        <v>2021</v>
      </c>
      <c r="H1356">
        <v>9</v>
      </c>
      <c r="I1356">
        <v>16</v>
      </c>
      <c r="J1356" t="str">
        <f t="shared" si="21"/>
        <v>Thursday</v>
      </c>
      <c r="K1356">
        <f>IFERROR(VLOOKUP(E1356,'holiday list'!$A$2:$E$106,5,FALSE),0)</f>
        <v>0</v>
      </c>
      <c r="L1356">
        <v>22775</v>
      </c>
      <c r="M1356" t="s">
        <v>32</v>
      </c>
      <c r="N1356">
        <v>24</v>
      </c>
      <c r="P1356">
        <v>8.5</v>
      </c>
      <c r="R1356">
        <v>16.3</v>
      </c>
      <c r="T1356">
        <v>1.7</v>
      </c>
      <c r="V1356">
        <v>0</v>
      </c>
      <c r="X1356">
        <v>0</v>
      </c>
      <c r="Z1356">
        <v>0</v>
      </c>
      <c r="AB1356">
        <v>0</v>
      </c>
      <c r="AD1356">
        <v>0</v>
      </c>
      <c r="AM1356" s="26">
        <v>44454</v>
      </c>
      <c r="AN1356" s="27" t="s">
        <v>40</v>
      </c>
      <c r="AO1356" s="27">
        <v>0</v>
      </c>
      <c r="AP1356" s="28">
        <v>23048</v>
      </c>
    </row>
    <row r="1357" spans="1:42">
      <c r="A1357">
        <v>-75.72</v>
      </c>
      <c r="B1357">
        <v>45.38</v>
      </c>
      <c r="C1357" t="s">
        <v>31</v>
      </c>
      <c r="D1357">
        <v>6105976</v>
      </c>
      <c r="E1357">
        <v>44456</v>
      </c>
      <c r="F1357" t="s">
        <v>1468</v>
      </c>
      <c r="G1357">
        <v>2021</v>
      </c>
      <c r="H1357">
        <v>9</v>
      </c>
      <c r="I1357">
        <v>17</v>
      </c>
      <c r="J1357" t="str">
        <f t="shared" si="21"/>
        <v>Friday</v>
      </c>
      <c r="K1357">
        <f>IFERROR(VLOOKUP(E1357,'holiday list'!$A$2:$E$106,5,FALSE),0)</f>
        <v>0</v>
      </c>
      <c r="L1357">
        <v>23698</v>
      </c>
      <c r="M1357" t="s">
        <v>32</v>
      </c>
      <c r="N1357">
        <v>27</v>
      </c>
      <c r="P1357">
        <v>10</v>
      </c>
      <c r="R1357">
        <v>18.5</v>
      </c>
      <c r="T1357">
        <v>0</v>
      </c>
      <c r="V1357">
        <v>0.5</v>
      </c>
      <c r="X1357">
        <v>0</v>
      </c>
      <c r="Z1357">
        <v>0</v>
      </c>
      <c r="AB1357">
        <v>0</v>
      </c>
      <c r="AD1357">
        <v>0</v>
      </c>
      <c r="AM1357" s="26">
        <v>44455</v>
      </c>
      <c r="AN1357" s="27" t="s">
        <v>59</v>
      </c>
      <c r="AO1357" s="27">
        <v>0</v>
      </c>
      <c r="AP1357" s="28">
        <v>22775</v>
      </c>
    </row>
    <row r="1358" spans="1:42">
      <c r="A1358">
        <v>-75.72</v>
      </c>
      <c r="B1358">
        <v>45.38</v>
      </c>
      <c r="C1358" t="s">
        <v>31</v>
      </c>
      <c r="D1358">
        <v>6105976</v>
      </c>
      <c r="E1358">
        <v>44457</v>
      </c>
      <c r="F1358" t="s">
        <v>1469</v>
      </c>
      <c r="G1358">
        <v>2021</v>
      </c>
      <c r="H1358">
        <v>9</v>
      </c>
      <c r="I1358">
        <v>18</v>
      </c>
      <c r="J1358" t="str">
        <f t="shared" si="21"/>
        <v>Saturday</v>
      </c>
      <c r="K1358">
        <f>IFERROR(VLOOKUP(E1358,'holiday list'!$A$2:$E$106,5,FALSE),0)</f>
        <v>0</v>
      </c>
      <c r="L1358">
        <v>22281</v>
      </c>
      <c r="M1358" t="s">
        <v>32</v>
      </c>
      <c r="N1358">
        <v>22</v>
      </c>
      <c r="P1358">
        <v>17</v>
      </c>
      <c r="R1358">
        <v>19.5</v>
      </c>
      <c r="T1358">
        <v>0</v>
      </c>
      <c r="V1358">
        <v>1.5</v>
      </c>
      <c r="X1358">
        <v>0</v>
      </c>
      <c r="Z1358">
        <v>0</v>
      </c>
      <c r="AB1358">
        <v>0</v>
      </c>
      <c r="AD1358">
        <v>0</v>
      </c>
      <c r="AM1358" s="26">
        <v>44456</v>
      </c>
      <c r="AN1358" s="27" t="s">
        <v>38</v>
      </c>
      <c r="AO1358" s="27">
        <v>0</v>
      </c>
      <c r="AP1358" s="28">
        <v>23698</v>
      </c>
    </row>
    <row r="1359" spans="1:42">
      <c r="A1359">
        <v>-75.72</v>
      </c>
      <c r="B1359">
        <v>45.38</v>
      </c>
      <c r="C1359" t="s">
        <v>31</v>
      </c>
      <c r="D1359">
        <v>6105976</v>
      </c>
      <c r="E1359">
        <v>44458</v>
      </c>
      <c r="F1359" t="s">
        <v>1470</v>
      </c>
      <c r="G1359">
        <v>2021</v>
      </c>
      <c r="H1359">
        <v>9</v>
      </c>
      <c r="I1359">
        <v>19</v>
      </c>
      <c r="J1359" t="str">
        <f t="shared" si="21"/>
        <v>Sunday</v>
      </c>
      <c r="K1359">
        <f>IFERROR(VLOOKUP(E1359,'holiday list'!$A$2:$E$106,5,FALSE),0)</f>
        <v>0</v>
      </c>
      <c r="L1359">
        <v>20563</v>
      </c>
      <c r="M1359" t="s">
        <v>32</v>
      </c>
      <c r="N1359">
        <v>21.5</v>
      </c>
      <c r="P1359">
        <v>10</v>
      </c>
      <c r="R1359">
        <v>15.8</v>
      </c>
      <c r="T1359">
        <v>2.2000000000000002</v>
      </c>
      <c r="V1359">
        <v>0</v>
      </c>
      <c r="X1359">
        <v>0</v>
      </c>
      <c r="Z1359">
        <v>0</v>
      </c>
      <c r="AB1359">
        <v>0</v>
      </c>
      <c r="AD1359">
        <v>0</v>
      </c>
      <c r="AM1359" s="26">
        <v>44457</v>
      </c>
      <c r="AN1359" s="27" t="s">
        <v>42</v>
      </c>
      <c r="AO1359" s="27">
        <v>0</v>
      </c>
      <c r="AP1359" s="28">
        <v>22281</v>
      </c>
    </row>
    <row r="1360" spans="1:42">
      <c r="A1360">
        <v>-75.72</v>
      </c>
      <c r="B1360">
        <v>45.38</v>
      </c>
      <c r="C1360" t="s">
        <v>31</v>
      </c>
      <c r="D1360">
        <v>6105976</v>
      </c>
      <c r="E1360">
        <v>44459</v>
      </c>
      <c r="F1360" t="s">
        <v>1471</v>
      </c>
      <c r="G1360">
        <v>2021</v>
      </c>
      <c r="H1360">
        <v>9</v>
      </c>
      <c r="I1360">
        <v>20</v>
      </c>
      <c r="J1360" t="str">
        <f t="shared" si="21"/>
        <v>Monday</v>
      </c>
      <c r="K1360">
        <f>IFERROR(VLOOKUP(E1360,'holiday list'!$A$2:$E$106,5,FALSE),0)</f>
        <v>0</v>
      </c>
      <c r="L1360">
        <v>22356</v>
      </c>
      <c r="M1360" t="s">
        <v>32</v>
      </c>
      <c r="N1360">
        <v>25</v>
      </c>
      <c r="P1360">
        <v>6</v>
      </c>
      <c r="R1360">
        <v>15.5</v>
      </c>
      <c r="T1360">
        <v>2.5</v>
      </c>
      <c r="V1360">
        <v>0</v>
      </c>
      <c r="X1360">
        <v>0</v>
      </c>
      <c r="Z1360">
        <v>0</v>
      </c>
      <c r="AB1360">
        <v>0</v>
      </c>
      <c r="AD1360">
        <v>0</v>
      </c>
      <c r="AM1360" s="26">
        <v>44458</v>
      </c>
      <c r="AN1360" s="27" t="s">
        <v>45</v>
      </c>
      <c r="AO1360" s="27">
        <v>0</v>
      </c>
      <c r="AP1360" s="28">
        <v>20563</v>
      </c>
    </row>
    <row r="1361" spans="1:42">
      <c r="A1361">
        <v>-75.72</v>
      </c>
      <c r="B1361">
        <v>45.38</v>
      </c>
      <c r="C1361" t="s">
        <v>31</v>
      </c>
      <c r="D1361">
        <v>6105976</v>
      </c>
      <c r="E1361">
        <v>44460</v>
      </c>
      <c r="F1361" t="s">
        <v>1472</v>
      </c>
      <c r="G1361">
        <v>2021</v>
      </c>
      <c r="H1361">
        <v>9</v>
      </c>
      <c r="I1361">
        <v>21</v>
      </c>
      <c r="J1361" t="str">
        <f t="shared" si="21"/>
        <v>Tuesday</v>
      </c>
      <c r="K1361">
        <f>IFERROR(VLOOKUP(E1361,'holiday list'!$A$2:$E$106,5,FALSE),0)</f>
        <v>0</v>
      </c>
      <c r="L1361">
        <v>23057</v>
      </c>
      <c r="M1361" t="s">
        <v>32</v>
      </c>
      <c r="N1361">
        <v>23</v>
      </c>
      <c r="P1361">
        <v>13.5</v>
      </c>
      <c r="R1361">
        <v>18.3</v>
      </c>
      <c r="T1361">
        <v>0</v>
      </c>
      <c r="V1361">
        <v>0.3</v>
      </c>
      <c r="X1361">
        <v>2.2000000000000002</v>
      </c>
      <c r="Z1361">
        <v>0</v>
      </c>
      <c r="AB1361">
        <v>2.2000000000000002</v>
      </c>
      <c r="AD1361">
        <v>0</v>
      </c>
      <c r="AM1361" s="26">
        <v>44459</v>
      </c>
      <c r="AN1361" s="27" t="s">
        <v>36</v>
      </c>
      <c r="AO1361" s="27">
        <v>0</v>
      </c>
      <c r="AP1361" s="28">
        <v>22356</v>
      </c>
    </row>
    <row r="1362" spans="1:42">
      <c r="A1362">
        <v>-75.72</v>
      </c>
      <c r="B1362">
        <v>45.38</v>
      </c>
      <c r="C1362" t="s">
        <v>31</v>
      </c>
      <c r="D1362">
        <v>6105976</v>
      </c>
      <c r="E1362">
        <v>44461</v>
      </c>
      <c r="F1362" t="s">
        <v>1473</v>
      </c>
      <c r="G1362">
        <v>2021</v>
      </c>
      <c r="H1362">
        <v>9</v>
      </c>
      <c r="I1362">
        <v>22</v>
      </c>
      <c r="J1362" t="str">
        <f t="shared" si="21"/>
        <v>Wednesday</v>
      </c>
      <c r="K1362">
        <f>IFERROR(VLOOKUP(E1362,'holiday list'!$A$2:$E$106,5,FALSE),0)</f>
        <v>0</v>
      </c>
      <c r="L1362">
        <v>23374</v>
      </c>
      <c r="M1362" t="s">
        <v>32</v>
      </c>
      <c r="N1362">
        <v>21</v>
      </c>
      <c r="P1362">
        <v>17</v>
      </c>
      <c r="R1362">
        <v>19</v>
      </c>
      <c r="T1362">
        <v>0</v>
      </c>
      <c r="V1362">
        <v>1</v>
      </c>
      <c r="X1362">
        <v>39.799999999999997</v>
      </c>
      <c r="Z1362">
        <v>0</v>
      </c>
      <c r="AB1362">
        <v>39.799999999999997</v>
      </c>
      <c r="AD1362">
        <v>0</v>
      </c>
      <c r="AM1362" s="26">
        <v>44460</v>
      </c>
      <c r="AN1362" s="27" t="s">
        <v>56</v>
      </c>
      <c r="AO1362" s="27">
        <v>0</v>
      </c>
      <c r="AP1362" s="28">
        <v>23057</v>
      </c>
    </row>
    <row r="1363" spans="1:42">
      <c r="A1363">
        <v>-75.72</v>
      </c>
      <c r="B1363">
        <v>45.38</v>
      </c>
      <c r="C1363" t="s">
        <v>31</v>
      </c>
      <c r="D1363">
        <v>6105976</v>
      </c>
      <c r="E1363">
        <v>44462</v>
      </c>
      <c r="F1363" t="s">
        <v>1474</v>
      </c>
      <c r="G1363">
        <v>2021</v>
      </c>
      <c r="H1363">
        <v>9</v>
      </c>
      <c r="I1363">
        <v>23</v>
      </c>
      <c r="J1363" t="str">
        <f t="shared" si="21"/>
        <v>Thursday</v>
      </c>
      <c r="K1363">
        <f>IFERROR(VLOOKUP(E1363,'holiday list'!$A$2:$E$106,5,FALSE),0)</f>
        <v>0</v>
      </c>
      <c r="L1363">
        <v>23544</v>
      </c>
      <c r="M1363" t="s">
        <v>32</v>
      </c>
      <c r="N1363">
        <v>23</v>
      </c>
      <c r="P1363">
        <v>14</v>
      </c>
      <c r="R1363">
        <v>18.5</v>
      </c>
      <c r="T1363">
        <v>0</v>
      </c>
      <c r="V1363">
        <v>0.5</v>
      </c>
      <c r="X1363">
        <v>14</v>
      </c>
      <c r="Z1363">
        <v>0</v>
      </c>
      <c r="AB1363">
        <v>14</v>
      </c>
      <c r="AD1363">
        <v>0</v>
      </c>
      <c r="AM1363" s="26">
        <v>44461</v>
      </c>
      <c r="AN1363" s="27" t="s">
        <v>40</v>
      </c>
      <c r="AO1363" s="27">
        <v>0</v>
      </c>
      <c r="AP1363" s="28">
        <v>23374</v>
      </c>
    </row>
    <row r="1364" spans="1:42">
      <c r="A1364">
        <v>-75.72</v>
      </c>
      <c r="B1364">
        <v>45.38</v>
      </c>
      <c r="C1364" t="s">
        <v>31</v>
      </c>
      <c r="D1364">
        <v>6105976</v>
      </c>
      <c r="E1364">
        <v>44463</v>
      </c>
      <c r="F1364" t="s">
        <v>1475</v>
      </c>
      <c r="G1364">
        <v>2021</v>
      </c>
      <c r="H1364">
        <v>9</v>
      </c>
      <c r="I1364">
        <v>24</v>
      </c>
      <c r="J1364" t="str">
        <f t="shared" si="21"/>
        <v>Friday</v>
      </c>
      <c r="K1364">
        <f>IFERROR(VLOOKUP(E1364,'holiday list'!$A$2:$E$106,5,FALSE),0)</f>
        <v>0</v>
      </c>
      <c r="L1364">
        <v>20926</v>
      </c>
      <c r="M1364" t="s">
        <v>32</v>
      </c>
      <c r="N1364">
        <v>18</v>
      </c>
      <c r="P1364">
        <v>13</v>
      </c>
      <c r="R1364">
        <v>15.5</v>
      </c>
      <c r="T1364">
        <v>2.5</v>
      </c>
      <c r="V1364">
        <v>0</v>
      </c>
      <c r="X1364">
        <v>0</v>
      </c>
      <c r="Y1364" t="s">
        <v>33</v>
      </c>
      <c r="Z1364">
        <v>0</v>
      </c>
      <c r="AB1364">
        <v>0</v>
      </c>
      <c r="AC1364" t="s">
        <v>33</v>
      </c>
      <c r="AD1364">
        <v>0</v>
      </c>
      <c r="AM1364" s="26">
        <v>44462</v>
      </c>
      <c r="AN1364" s="27" t="s">
        <v>59</v>
      </c>
      <c r="AO1364" s="27">
        <v>0</v>
      </c>
      <c r="AP1364" s="28">
        <v>23544</v>
      </c>
    </row>
    <row r="1365" spans="1:42">
      <c r="A1365">
        <v>-75.72</v>
      </c>
      <c r="B1365">
        <v>45.38</v>
      </c>
      <c r="C1365" t="s">
        <v>31</v>
      </c>
      <c r="D1365">
        <v>6105976</v>
      </c>
      <c r="E1365">
        <v>44464</v>
      </c>
      <c r="F1365" t="s">
        <v>1476</v>
      </c>
      <c r="G1365">
        <v>2021</v>
      </c>
      <c r="H1365">
        <v>9</v>
      </c>
      <c r="I1365">
        <v>25</v>
      </c>
      <c r="J1365" t="str">
        <f t="shared" si="21"/>
        <v>Saturday</v>
      </c>
      <c r="K1365">
        <f>IFERROR(VLOOKUP(E1365,'holiday list'!$A$2:$E$106,5,FALSE),0)</f>
        <v>0</v>
      </c>
      <c r="L1365">
        <v>19163</v>
      </c>
      <c r="M1365" t="s">
        <v>32</v>
      </c>
      <c r="N1365">
        <v>23</v>
      </c>
      <c r="P1365">
        <v>7</v>
      </c>
      <c r="R1365">
        <v>15</v>
      </c>
      <c r="T1365">
        <v>3</v>
      </c>
      <c r="V1365">
        <v>0</v>
      </c>
      <c r="X1365">
        <v>0</v>
      </c>
      <c r="Z1365">
        <v>0</v>
      </c>
      <c r="AB1365">
        <v>0</v>
      </c>
      <c r="AD1365">
        <v>0</v>
      </c>
      <c r="AM1365" s="26">
        <v>44463</v>
      </c>
      <c r="AN1365" s="27" t="s">
        <v>38</v>
      </c>
      <c r="AO1365" s="27">
        <v>0</v>
      </c>
      <c r="AP1365" s="28">
        <v>20926</v>
      </c>
    </row>
    <row r="1366" spans="1:42">
      <c r="A1366">
        <v>-75.72</v>
      </c>
      <c r="B1366">
        <v>45.38</v>
      </c>
      <c r="C1366" t="s">
        <v>31</v>
      </c>
      <c r="D1366">
        <v>6105976</v>
      </c>
      <c r="E1366">
        <v>44465</v>
      </c>
      <c r="F1366" t="s">
        <v>1477</v>
      </c>
      <c r="G1366">
        <v>2021</v>
      </c>
      <c r="H1366">
        <v>9</v>
      </c>
      <c r="I1366">
        <v>26</v>
      </c>
      <c r="J1366" t="str">
        <f t="shared" si="21"/>
        <v>Sunday</v>
      </c>
      <c r="K1366">
        <f>IFERROR(VLOOKUP(E1366,'holiday list'!$A$2:$E$106,5,FALSE),0)</f>
        <v>0</v>
      </c>
      <c r="L1366">
        <v>18851</v>
      </c>
      <c r="M1366" t="s">
        <v>32</v>
      </c>
      <c r="N1366">
        <v>19</v>
      </c>
      <c r="P1366">
        <v>9</v>
      </c>
      <c r="R1366">
        <v>14</v>
      </c>
      <c r="T1366">
        <v>4</v>
      </c>
      <c r="V1366">
        <v>0</v>
      </c>
      <c r="X1366">
        <v>0.4</v>
      </c>
      <c r="Z1366">
        <v>0</v>
      </c>
      <c r="AB1366">
        <v>0.4</v>
      </c>
      <c r="AD1366">
        <v>0</v>
      </c>
      <c r="AM1366" s="26">
        <v>44464</v>
      </c>
      <c r="AN1366" s="27" t="s">
        <v>42</v>
      </c>
      <c r="AO1366" s="27">
        <v>0</v>
      </c>
      <c r="AP1366" s="28">
        <v>19163</v>
      </c>
    </row>
    <row r="1367" spans="1:42">
      <c r="A1367">
        <v>-75.72</v>
      </c>
      <c r="B1367">
        <v>45.38</v>
      </c>
      <c r="C1367" t="s">
        <v>31</v>
      </c>
      <c r="D1367">
        <v>6105976</v>
      </c>
      <c r="E1367">
        <v>44466</v>
      </c>
      <c r="F1367" t="s">
        <v>1478</v>
      </c>
      <c r="G1367">
        <v>2021</v>
      </c>
      <c r="H1367">
        <v>9</v>
      </c>
      <c r="I1367">
        <v>27</v>
      </c>
      <c r="J1367" t="str">
        <f t="shared" si="21"/>
        <v>Monday</v>
      </c>
      <c r="K1367">
        <f>IFERROR(VLOOKUP(E1367,'holiday list'!$A$2:$E$106,5,FALSE),0)</f>
        <v>0</v>
      </c>
      <c r="L1367">
        <v>20718</v>
      </c>
      <c r="M1367" t="s">
        <v>32</v>
      </c>
      <c r="N1367">
        <v>16.5</v>
      </c>
      <c r="P1367">
        <v>9.5</v>
      </c>
      <c r="R1367">
        <v>13</v>
      </c>
      <c r="T1367">
        <v>5</v>
      </c>
      <c r="V1367">
        <v>0</v>
      </c>
      <c r="X1367">
        <v>1.4</v>
      </c>
      <c r="Z1367">
        <v>0</v>
      </c>
      <c r="AB1367">
        <v>1.4</v>
      </c>
      <c r="AD1367">
        <v>0</v>
      </c>
      <c r="AM1367" s="26">
        <v>44465</v>
      </c>
      <c r="AN1367" s="27" t="s">
        <v>45</v>
      </c>
      <c r="AO1367" s="27">
        <v>0</v>
      </c>
      <c r="AP1367" s="28">
        <v>18851</v>
      </c>
    </row>
    <row r="1368" spans="1:42">
      <c r="A1368">
        <v>-75.72</v>
      </c>
      <c r="B1368">
        <v>45.38</v>
      </c>
      <c r="C1368" t="s">
        <v>31</v>
      </c>
      <c r="D1368">
        <v>6105976</v>
      </c>
      <c r="E1368">
        <v>44467</v>
      </c>
      <c r="F1368" t="s">
        <v>1479</v>
      </c>
      <c r="G1368">
        <v>2021</v>
      </c>
      <c r="H1368">
        <v>9</v>
      </c>
      <c r="I1368">
        <v>28</v>
      </c>
      <c r="J1368" t="str">
        <f t="shared" si="21"/>
        <v>Tuesday</v>
      </c>
      <c r="K1368">
        <f>IFERROR(VLOOKUP(E1368,'holiday list'!$A$2:$E$106,5,FALSE),0)</f>
        <v>0</v>
      </c>
      <c r="L1368">
        <v>20281</v>
      </c>
      <c r="M1368" t="s">
        <v>32</v>
      </c>
      <c r="N1368">
        <v>16.5</v>
      </c>
      <c r="P1368">
        <v>6</v>
      </c>
      <c r="R1368">
        <v>11.3</v>
      </c>
      <c r="T1368">
        <v>6.7</v>
      </c>
      <c r="V1368">
        <v>0</v>
      </c>
      <c r="X1368">
        <v>0</v>
      </c>
      <c r="Y1368" t="s">
        <v>33</v>
      </c>
      <c r="Z1368">
        <v>0</v>
      </c>
      <c r="AB1368">
        <v>0</v>
      </c>
      <c r="AC1368" t="s">
        <v>33</v>
      </c>
      <c r="AD1368">
        <v>0</v>
      </c>
      <c r="AM1368" s="26">
        <v>44466</v>
      </c>
      <c r="AN1368" s="27" t="s">
        <v>36</v>
      </c>
      <c r="AO1368" s="27">
        <v>0</v>
      </c>
      <c r="AP1368" s="28">
        <v>20718</v>
      </c>
    </row>
    <row r="1369" spans="1:42">
      <c r="A1369">
        <v>-75.72</v>
      </c>
      <c r="B1369">
        <v>45.38</v>
      </c>
      <c r="C1369" t="s">
        <v>31</v>
      </c>
      <c r="D1369">
        <v>6105976</v>
      </c>
      <c r="E1369">
        <v>44468</v>
      </c>
      <c r="F1369" t="s">
        <v>1480</v>
      </c>
      <c r="G1369">
        <v>2021</v>
      </c>
      <c r="H1369">
        <v>9</v>
      </c>
      <c r="I1369">
        <v>29</v>
      </c>
      <c r="J1369" t="str">
        <f t="shared" si="21"/>
        <v>Wednesday</v>
      </c>
      <c r="K1369">
        <f>IFERROR(VLOOKUP(E1369,'holiday list'!$A$2:$E$106,5,FALSE),0)</f>
        <v>0</v>
      </c>
      <c r="L1369">
        <v>20759</v>
      </c>
      <c r="M1369" t="s">
        <v>32</v>
      </c>
      <c r="N1369">
        <v>15</v>
      </c>
      <c r="P1369">
        <v>7.5</v>
      </c>
      <c r="R1369">
        <v>11.3</v>
      </c>
      <c r="T1369">
        <v>6.7</v>
      </c>
      <c r="V1369">
        <v>0</v>
      </c>
      <c r="X1369">
        <v>0</v>
      </c>
      <c r="Z1369">
        <v>0</v>
      </c>
      <c r="AB1369">
        <v>0</v>
      </c>
      <c r="AD1369">
        <v>0</v>
      </c>
      <c r="AM1369" s="26">
        <v>44467</v>
      </c>
      <c r="AN1369" s="27" t="s">
        <v>56</v>
      </c>
      <c r="AO1369" s="27">
        <v>0</v>
      </c>
      <c r="AP1369" s="28">
        <v>20281</v>
      </c>
    </row>
    <row r="1370" spans="1:42">
      <c r="A1370">
        <v>-75.72</v>
      </c>
      <c r="B1370">
        <v>45.38</v>
      </c>
      <c r="C1370" t="s">
        <v>31</v>
      </c>
      <c r="D1370">
        <v>6105976</v>
      </c>
      <c r="E1370">
        <v>44469</v>
      </c>
      <c r="F1370" t="s">
        <v>128</v>
      </c>
      <c r="G1370">
        <v>2021</v>
      </c>
      <c r="H1370">
        <v>9</v>
      </c>
      <c r="I1370">
        <v>30</v>
      </c>
      <c r="J1370" t="str">
        <f t="shared" si="21"/>
        <v>Thursday</v>
      </c>
      <c r="K1370">
        <f>IFERROR(VLOOKUP(E1370,'holiday list'!$A$2:$E$106,5,FALSE),0)</f>
        <v>1</v>
      </c>
      <c r="L1370">
        <v>19727</v>
      </c>
      <c r="M1370" t="s">
        <v>32</v>
      </c>
      <c r="N1370">
        <v>17</v>
      </c>
      <c r="P1370">
        <v>7</v>
      </c>
      <c r="R1370">
        <v>12</v>
      </c>
      <c r="T1370">
        <v>6</v>
      </c>
      <c r="V1370">
        <v>0</v>
      </c>
      <c r="X1370">
        <v>0</v>
      </c>
      <c r="Y1370" t="s">
        <v>33</v>
      </c>
      <c r="Z1370">
        <v>0</v>
      </c>
      <c r="AB1370">
        <v>0</v>
      </c>
      <c r="AC1370" t="s">
        <v>33</v>
      </c>
      <c r="AD1370">
        <v>0</v>
      </c>
      <c r="AM1370" s="26">
        <v>44468</v>
      </c>
      <c r="AN1370" s="27" t="s">
        <v>40</v>
      </c>
      <c r="AO1370" s="27">
        <v>0</v>
      </c>
      <c r="AP1370" s="28">
        <v>20759</v>
      </c>
    </row>
    <row r="1371" spans="1:42">
      <c r="A1371">
        <v>-75.72</v>
      </c>
      <c r="B1371">
        <v>45.38</v>
      </c>
      <c r="C1371" t="s">
        <v>31</v>
      </c>
      <c r="D1371">
        <v>6105976</v>
      </c>
      <c r="E1371">
        <v>44470</v>
      </c>
      <c r="F1371" t="s">
        <v>1481</v>
      </c>
      <c r="G1371">
        <v>2021</v>
      </c>
      <c r="H1371">
        <v>10</v>
      </c>
      <c r="I1371">
        <v>1</v>
      </c>
      <c r="J1371" t="str">
        <f t="shared" si="21"/>
        <v>Friday</v>
      </c>
      <c r="K1371">
        <f>IFERROR(VLOOKUP(E1371,'holiday list'!$A$2:$E$106,5,FALSE),0)</f>
        <v>0</v>
      </c>
      <c r="L1371">
        <v>20125</v>
      </c>
      <c r="M1371" t="s">
        <v>32</v>
      </c>
      <c r="N1371">
        <v>17</v>
      </c>
      <c r="P1371">
        <v>6</v>
      </c>
      <c r="R1371">
        <v>11.5</v>
      </c>
      <c r="T1371">
        <v>6.5</v>
      </c>
      <c r="V1371">
        <v>0</v>
      </c>
      <c r="X1371">
        <v>7.6</v>
      </c>
      <c r="Z1371">
        <v>0</v>
      </c>
      <c r="AB1371">
        <v>7.6</v>
      </c>
      <c r="AD1371">
        <v>0</v>
      </c>
      <c r="AM1371" s="26">
        <v>44469</v>
      </c>
      <c r="AN1371" s="27" t="s">
        <v>59</v>
      </c>
      <c r="AO1371" s="27">
        <v>1</v>
      </c>
      <c r="AP1371" s="28">
        <v>19727</v>
      </c>
    </row>
    <row r="1372" spans="1:42">
      <c r="A1372">
        <v>-75.72</v>
      </c>
      <c r="B1372">
        <v>45.38</v>
      </c>
      <c r="C1372" t="s">
        <v>31</v>
      </c>
      <c r="D1372">
        <v>6105976</v>
      </c>
      <c r="E1372">
        <v>44471</v>
      </c>
      <c r="F1372" t="s">
        <v>1482</v>
      </c>
      <c r="G1372">
        <v>2021</v>
      </c>
      <c r="H1372">
        <v>10</v>
      </c>
      <c r="I1372">
        <v>2</v>
      </c>
      <c r="J1372" t="str">
        <f t="shared" si="21"/>
        <v>Saturday</v>
      </c>
      <c r="K1372">
        <f>IFERROR(VLOOKUP(E1372,'holiday list'!$A$2:$E$106,5,FALSE),0)</f>
        <v>0</v>
      </c>
      <c r="L1372">
        <v>20038</v>
      </c>
      <c r="M1372" t="s">
        <v>32</v>
      </c>
      <c r="N1372">
        <v>14</v>
      </c>
      <c r="P1372">
        <v>11</v>
      </c>
      <c r="R1372">
        <v>12.5</v>
      </c>
      <c r="T1372">
        <v>5.5</v>
      </c>
      <c r="V1372">
        <v>0</v>
      </c>
      <c r="X1372">
        <v>18</v>
      </c>
      <c r="Z1372">
        <v>0</v>
      </c>
      <c r="AB1372">
        <v>18</v>
      </c>
      <c r="AD1372">
        <v>0</v>
      </c>
      <c r="AM1372" s="26">
        <v>44470</v>
      </c>
      <c r="AN1372" s="27" t="s">
        <v>38</v>
      </c>
      <c r="AO1372" s="27">
        <v>0</v>
      </c>
      <c r="AP1372" s="28">
        <v>20125</v>
      </c>
    </row>
    <row r="1373" spans="1:42">
      <c r="A1373">
        <v>-75.72</v>
      </c>
      <c r="B1373">
        <v>45.38</v>
      </c>
      <c r="C1373" t="s">
        <v>31</v>
      </c>
      <c r="D1373">
        <v>6105976</v>
      </c>
      <c r="E1373">
        <v>44472</v>
      </c>
      <c r="F1373" t="s">
        <v>1483</v>
      </c>
      <c r="G1373">
        <v>2021</v>
      </c>
      <c r="H1373">
        <v>10</v>
      </c>
      <c r="I1373">
        <v>3</v>
      </c>
      <c r="J1373" t="str">
        <f t="shared" si="21"/>
        <v>Sunday</v>
      </c>
      <c r="K1373">
        <f>IFERROR(VLOOKUP(E1373,'holiday list'!$A$2:$E$106,5,FALSE),0)</f>
        <v>0</v>
      </c>
      <c r="L1373">
        <v>19684</v>
      </c>
      <c r="M1373" t="s">
        <v>32</v>
      </c>
      <c r="N1373">
        <v>14</v>
      </c>
      <c r="P1373">
        <v>10.5</v>
      </c>
      <c r="R1373">
        <v>12.3</v>
      </c>
      <c r="T1373">
        <v>5.7</v>
      </c>
      <c r="V1373">
        <v>0</v>
      </c>
      <c r="X1373">
        <v>1.2</v>
      </c>
      <c r="Z1373">
        <v>0</v>
      </c>
      <c r="AB1373">
        <v>1.2</v>
      </c>
      <c r="AD1373">
        <v>0</v>
      </c>
      <c r="AM1373" s="26">
        <v>44471</v>
      </c>
      <c r="AN1373" s="27" t="s">
        <v>42</v>
      </c>
      <c r="AO1373" s="27">
        <v>0</v>
      </c>
      <c r="AP1373" s="28">
        <v>20038</v>
      </c>
    </row>
    <row r="1374" spans="1:42">
      <c r="A1374">
        <v>-75.72</v>
      </c>
      <c r="B1374">
        <v>45.38</v>
      </c>
      <c r="C1374" t="s">
        <v>31</v>
      </c>
      <c r="D1374">
        <v>6105976</v>
      </c>
      <c r="E1374">
        <v>44473</v>
      </c>
      <c r="F1374" t="s">
        <v>1484</v>
      </c>
      <c r="G1374">
        <v>2021</v>
      </c>
      <c r="H1374">
        <v>10</v>
      </c>
      <c r="I1374">
        <v>4</v>
      </c>
      <c r="J1374" t="str">
        <f t="shared" si="21"/>
        <v>Monday</v>
      </c>
      <c r="K1374">
        <f>IFERROR(VLOOKUP(E1374,'holiday list'!$A$2:$E$106,5,FALSE),0)</f>
        <v>0</v>
      </c>
      <c r="L1374">
        <v>20120</v>
      </c>
      <c r="M1374" t="s">
        <v>32</v>
      </c>
      <c r="N1374">
        <v>18</v>
      </c>
      <c r="P1374">
        <v>9</v>
      </c>
      <c r="R1374">
        <v>13.5</v>
      </c>
      <c r="T1374">
        <v>4.5</v>
      </c>
      <c r="V1374">
        <v>0</v>
      </c>
      <c r="X1374">
        <v>0</v>
      </c>
      <c r="Z1374">
        <v>0</v>
      </c>
      <c r="AB1374">
        <v>0</v>
      </c>
      <c r="AD1374">
        <v>0</v>
      </c>
      <c r="AM1374" s="26">
        <v>44472</v>
      </c>
      <c r="AN1374" s="27" t="s">
        <v>45</v>
      </c>
      <c r="AO1374" s="27">
        <v>0</v>
      </c>
      <c r="AP1374" s="28">
        <v>19684</v>
      </c>
    </row>
    <row r="1375" spans="1:42">
      <c r="A1375">
        <v>-75.72</v>
      </c>
      <c r="B1375">
        <v>45.38</v>
      </c>
      <c r="C1375" t="s">
        <v>31</v>
      </c>
      <c r="D1375">
        <v>6105976</v>
      </c>
      <c r="E1375">
        <v>44474</v>
      </c>
      <c r="F1375" t="s">
        <v>1485</v>
      </c>
      <c r="G1375">
        <v>2021</v>
      </c>
      <c r="H1375">
        <v>10</v>
      </c>
      <c r="I1375">
        <v>5</v>
      </c>
      <c r="J1375" t="str">
        <f t="shared" si="21"/>
        <v>Tuesday</v>
      </c>
      <c r="K1375">
        <f>IFERROR(VLOOKUP(E1375,'holiday list'!$A$2:$E$106,5,FALSE),0)</f>
        <v>0</v>
      </c>
      <c r="L1375">
        <v>20213</v>
      </c>
      <c r="M1375" t="s">
        <v>32</v>
      </c>
      <c r="N1375">
        <v>20.5</v>
      </c>
      <c r="P1375">
        <v>12</v>
      </c>
      <c r="R1375">
        <v>16.3</v>
      </c>
      <c r="T1375">
        <v>1.7</v>
      </c>
      <c r="V1375">
        <v>0</v>
      </c>
      <c r="X1375">
        <v>0</v>
      </c>
      <c r="Y1375" t="s">
        <v>33</v>
      </c>
      <c r="Z1375">
        <v>0</v>
      </c>
      <c r="AB1375">
        <v>0</v>
      </c>
      <c r="AC1375" t="s">
        <v>33</v>
      </c>
      <c r="AD1375">
        <v>0</v>
      </c>
      <c r="AM1375" s="26">
        <v>44473</v>
      </c>
      <c r="AN1375" s="27" t="s">
        <v>36</v>
      </c>
      <c r="AO1375" s="27">
        <v>0</v>
      </c>
      <c r="AP1375" s="28">
        <v>20120</v>
      </c>
    </row>
    <row r="1376" spans="1:42">
      <c r="A1376">
        <v>-75.72</v>
      </c>
      <c r="B1376">
        <v>45.38</v>
      </c>
      <c r="C1376" t="s">
        <v>31</v>
      </c>
      <c r="D1376">
        <v>6105976</v>
      </c>
      <c r="E1376">
        <v>44475</v>
      </c>
      <c r="F1376" t="s">
        <v>1486</v>
      </c>
      <c r="G1376">
        <v>2021</v>
      </c>
      <c r="H1376">
        <v>10</v>
      </c>
      <c r="I1376">
        <v>6</v>
      </c>
      <c r="J1376" t="str">
        <f t="shared" si="21"/>
        <v>Wednesday</v>
      </c>
      <c r="K1376">
        <f>IFERROR(VLOOKUP(E1376,'holiday list'!$A$2:$E$106,5,FALSE),0)</f>
        <v>0</v>
      </c>
      <c r="L1376">
        <v>20320</v>
      </c>
      <c r="M1376" t="s">
        <v>32</v>
      </c>
      <c r="N1376">
        <v>22</v>
      </c>
      <c r="P1376">
        <v>7</v>
      </c>
      <c r="R1376">
        <v>14.5</v>
      </c>
      <c r="T1376">
        <v>3.5</v>
      </c>
      <c r="V1376">
        <v>0</v>
      </c>
      <c r="X1376">
        <v>0</v>
      </c>
      <c r="Y1376" t="s">
        <v>33</v>
      </c>
      <c r="Z1376">
        <v>0</v>
      </c>
      <c r="AB1376">
        <v>0</v>
      </c>
      <c r="AC1376" t="s">
        <v>33</v>
      </c>
      <c r="AD1376">
        <v>0</v>
      </c>
      <c r="AM1376" s="26">
        <v>44474</v>
      </c>
      <c r="AN1376" s="27" t="s">
        <v>56</v>
      </c>
      <c r="AO1376" s="27">
        <v>0</v>
      </c>
      <c r="AP1376" s="28">
        <v>20213</v>
      </c>
    </row>
    <row r="1377" spans="1:42">
      <c r="A1377">
        <v>-75.72</v>
      </c>
      <c r="B1377">
        <v>45.38</v>
      </c>
      <c r="C1377" t="s">
        <v>31</v>
      </c>
      <c r="D1377">
        <v>6105976</v>
      </c>
      <c r="E1377">
        <v>44476</v>
      </c>
      <c r="F1377" t="s">
        <v>1487</v>
      </c>
      <c r="G1377">
        <v>2021</v>
      </c>
      <c r="H1377">
        <v>10</v>
      </c>
      <c r="I1377">
        <v>7</v>
      </c>
      <c r="J1377" t="str">
        <f t="shared" si="21"/>
        <v>Thursday</v>
      </c>
      <c r="K1377">
        <f>IFERROR(VLOOKUP(E1377,'holiday list'!$A$2:$E$106,5,FALSE),0)</f>
        <v>0</v>
      </c>
      <c r="L1377">
        <v>20232</v>
      </c>
      <c r="M1377" t="s">
        <v>32</v>
      </c>
      <c r="N1377">
        <v>21</v>
      </c>
      <c r="P1377">
        <v>6</v>
      </c>
      <c r="R1377">
        <v>13.5</v>
      </c>
      <c r="T1377">
        <v>4.5</v>
      </c>
      <c r="V1377">
        <v>0</v>
      </c>
      <c r="X1377">
        <v>0</v>
      </c>
      <c r="Y1377" t="s">
        <v>33</v>
      </c>
      <c r="Z1377">
        <v>0</v>
      </c>
      <c r="AB1377">
        <v>0</v>
      </c>
      <c r="AC1377" t="s">
        <v>33</v>
      </c>
      <c r="AD1377">
        <v>0</v>
      </c>
      <c r="AM1377" s="26">
        <v>44475</v>
      </c>
      <c r="AN1377" s="27" t="s">
        <v>40</v>
      </c>
      <c r="AO1377" s="27">
        <v>0</v>
      </c>
      <c r="AP1377" s="28">
        <v>20320</v>
      </c>
    </row>
    <row r="1378" spans="1:42">
      <c r="A1378">
        <v>-75.72</v>
      </c>
      <c r="B1378">
        <v>45.38</v>
      </c>
      <c r="C1378" t="s">
        <v>31</v>
      </c>
      <c r="D1378">
        <v>6105976</v>
      </c>
      <c r="E1378">
        <v>44477</v>
      </c>
      <c r="F1378" t="s">
        <v>1488</v>
      </c>
      <c r="G1378">
        <v>2021</v>
      </c>
      <c r="H1378">
        <v>10</v>
      </c>
      <c r="I1378">
        <v>8</v>
      </c>
      <c r="J1378" t="str">
        <f t="shared" si="21"/>
        <v>Friday</v>
      </c>
      <c r="K1378">
        <f>IFERROR(VLOOKUP(E1378,'holiday list'!$A$2:$E$106,5,FALSE),0)</f>
        <v>0</v>
      </c>
      <c r="L1378">
        <v>20123</v>
      </c>
      <c r="M1378" t="s">
        <v>32</v>
      </c>
      <c r="N1378">
        <v>23</v>
      </c>
      <c r="P1378">
        <v>7</v>
      </c>
      <c r="R1378">
        <v>15</v>
      </c>
      <c r="T1378">
        <v>3</v>
      </c>
      <c r="V1378">
        <v>0</v>
      </c>
      <c r="X1378">
        <v>0</v>
      </c>
      <c r="Y1378" t="s">
        <v>33</v>
      </c>
      <c r="Z1378">
        <v>0</v>
      </c>
      <c r="AB1378">
        <v>0</v>
      </c>
      <c r="AC1378" t="s">
        <v>33</v>
      </c>
      <c r="AD1378">
        <v>0</v>
      </c>
      <c r="AM1378" s="26">
        <v>44476</v>
      </c>
      <c r="AN1378" s="27" t="s">
        <v>59</v>
      </c>
      <c r="AO1378" s="27">
        <v>0</v>
      </c>
      <c r="AP1378" s="28">
        <v>20232</v>
      </c>
    </row>
    <row r="1379" spans="1:42">
      <c r="A1379">
        <v>-75.72</v>
      </c>
      <c r="B1379">
        <v>45.38</v>
      </c>
      <c r="C1379" t="s">
        <v>31</v>
      </c>
      <c r="D1379">
        <v>6105976</v>
      </c>
      <c r="E1379">
        <v>44478</v>
      </c>
      <c r="F1379" t="s">
        <v>1489</v>
      </c>
      <c r="G1379">
        <v>2021</v>
      </c>
      <c r="H1379">
        <v>10</v>
      </c>
      <c r="I1379">
        <v>9</v>
      </c>
      <c r="J1379" t="str">
        <f t="shared" si="21"/>
        <v>Saturday</v>
      </c>
      <c r="K1379">
        <f>IFERROR(VLOOKUP(E1379,'holiday list'!$A$2:$E$106,5,FALSE),0)</f>
        <v>0</v>
      </c>
      <c r="L1379">
        <v>18789</v>
      </c>
      <c r="M1379" t="s">
        <v>32</v>
      </c>
      <c r="N1379">
        <v>20</v>
      </c>
      <c r="P1379">
        <v>10</v>
      </c>
      <c r="R1379">
        <v>15</v>
      </c>
      <c r="T1379">
        <v>3</v>
      </c>
      <c r="V1379">
        <v>0</v>
      </c>
      <c r="X1379">
        <v>6</v>
      </c>
      <c r="Z1379">
        <v>0</v>
      </c>
      <c r="AB1379">
        <v>6</v>
      </c>
      <c r="AD1379">
        <v>0</v>
      </c>
      <c r="AM1379" s="26">
        <v>44477</v>
      </c>
      <c r="AN1379" s="27" t="s">
        <v>38</v>
      </c>
      <c r="AO1379" s="27">
        <v>0</v>
      </c>
      <c r="AP1379" s="28">
        <v>20123</v>
      </c>
    </row>
    <row r="1380" spans="1:42">
      <c r="A1380">
        <v>-75.72</v>
      </c>
      <c r="B1380">
        <v>45.38</v>
      </c>
      <c r="C1380" t="s">
        <v>31</v>
      </c>
      <c r="D1380">
        <v>6105976</v>
      </c>
      <c r="E1380">
        <v>44479</v>
      </c>
      <c r="F1380" t="s">
        <v>1490</v>
      </c>
      <c r="G1380">
        <v>2021</v>
      </c>
      <c r="H1380">
        <v>10</v>
      </c>
      <c r="I1380">
        <v>10</v>
      </c>
      <c r="J1380" t="str">
        <f t="shared" si="21"/>
        <v>Sunday</v>
      </c>
      <c r="K1380">
        <f>IFERROR(VLOOKUP(E1380,'holiday list'!$A$2:$E$106,5,FALSE),0)</f>
        <v>0</v>
      </c>
      <c r="L1380">
        <v>18669</v>
      </c>
      <c r="M1380" t="s">
        <v>32</v>
      </c>
      <c r="N1380">
        <v>19</v>
      </c>
      <c r="P1380">
        <v>13</v>
      </c>
      <c r="R1380">
        <v>16</v>
      </c>
      <c r="T1380">
        <v>2</v>
      </c>
      <c r="V1380">
        <v>0</v>
      </c>
      <c r="X1380">
        <v>1.4</v>
      </c>
      <c r="Z1380">
        <v>0</v>
      </c>
      <c r="AB1380">
        <v>1.4</v>
      </c>
      <c r="AD1380">
        <v>0</v>
      </c>
      <c r="AM1380" s="26">
        <v>44478</v>
      </c>
      <c r="AN1380" s="27" t="s">
        <v>42</v>
      </c>
      <c r="AO1380" s="27">
        <v>0</v>
      </c>
      <c r="AP1380" s="28">
        <v>18789</v>
      </c>
    </row>
    <row r="1381" spans="1:42">
      <c r="A1381">
        <v>-75.72</v>
      </c>
      <c r="B1381">
        <v>45.38</v>
      </c>
      <c r="C1381" t="s">
        <v>31</v>
      </c>
      <c r="D1381">
        <v>6105976</v>
      </c>
      <c r="E1381">
        <v>44480</v>
      </c>
      <c r="F1381" t="s">
        <v>129</v>
      </c>
      <c r="G1381">
        <v>2021</v>
      </c>
      <c r="H1381">
        <v>10</v>
      </c>
      <c r="I1381">
        <v>11</v>
      </c>
      <c r="J1381" t="str">
        <f t="shared" si="21"/>
        <v>Monday</v>
      </c>
      <c r="K1381">
        <f>IFERROR(VLOOKUP(E1381,'holiday list'!$A$2:$E$106,5,FALSE),0)</f>
        <v>1</v>
      </c>
      <c r="L1381">
        <v>19131</v>
      </c>
      <c r="M1381" t="s">
        <v>32</v>
      </c>
      <c r="N1381">
        <v>23.5</v>
      </c>
      <c r="P1381">
        <v>14.5</v>
      </c>
      <c r="R1381">
        <v>19</v>
      </c>
      <c r="T1381">
        <v>0</v>
      </c>
      <c r="V1381">
        <v>1</v>
      </c>
      <c r="X1381">
        <v>0</v>
      </c>
      <c r="Y1381" t="s">
        <v>33</v>
      </c>
      <c r="Z1381">
        <v>0</v>
      </c>
      <c r="AB1381">
        <v>0</v>
      </c>
      <c r="AC1381" t="s">
        <v>33</v>
      </c>
      <c r="AD1381">
        <v>0</v>
      </c>
      <c r="AM1381" s="26">
        <v>44479</v>
      </c>
      <c r="AN1381" s="27" t="s">
        <v>45</v>
      </c>
      <c r="AO1381" s="27">
        <v>0</v>
      </c>
      <c r="AP1381" s="28">
        <v>18669</v>
      </c>
    </row>
    <row r="1382" spans="1:42">
      <c r="A1382">
        <v>-75.72</v>
      </c>
      <c r="B1382">
        <v>45.38</v>
      </c>
      <c r="C1382" t="s">
        <v>31</v>
      </c>
      <c r="D1382">
        <v>6105976</v>
      </c>
      <c r="E1382">
        <v>44481</v>
      </c>
      <c r="F1382" t="s">
        <v>1491</v>
      </c>
      <c r="G1382">
        <v>2021</v>
      </c>
      <c r="H1382">
        <v>10</v>
      </c>
      <c r="I1382">
        <v>12</v>
      </c>
      <c r="J1382" t="str">
        <f t="shared" si="21"/>
        <v>Tuesday</v>
      </c>
      <c r="K1382">
        <f>IFERROR(VLOOKUP(E1382,'holiday list'!$A$2:$E$106,5,FALSE),0)</f>
        <v>0</v>
      </c>
      <c r="L1382">
        <v>20713</v>
      </c>
      <c r="M1382" t="s">
        <v>32</v>
      </c>
      <c r="N1382">
        <v>25</v>
      </c>
      <c r="P1382">
        <v>11.5</v>
      </c>
      <c r="R1382">
        <v>18.3</v>
      </c>
      <c r="T1382">
        <v>0</v>
      </c>
      <c r="V1382">
        <v>0.3</v>
      </c>
      <c r="X1382">
        <v>1</v>
      </c>
      <c r="Z1382">
        <v>0</v>
      </c>
      <c r="AB1382">
        <v>1</v>
      </c>
      <c r="AD1382">
        <v>0</v>
      </c>
      <c r="AM1382" s="26">
        <v>44480</v>
      </c>
      <c r="AN1382" s="27" t="s">
        <v>36</v>
      </c>
      <c r="AO1382" s="27">
        <v>1</v>
      </c>
      <c r="AP1382" s="28">
        <v>19131</v>
      </c>
    </row>
    <row r="1383" spans="1:42">
      <c r="A1383">
        <v>-75.72</v>
      </c>
      <c r="B1383">
        <v>45.38</v>
      </c>
      <c r="C1383" t="s">
        <v>31</v>
      </c>
      <c r="D1383">
        <v>6105976</v>
      </c>
      <c r="E1383">
        <v>44482</v>
      </c>
      <c r="F1383" t="s">
        <v>1492</v>
      </c>
      <c r="G1383">
        <v>2021</v>
      </c>
      <c r="H1383">
        <v>10</v>
      </c>
      <c r="I1383">
        <v>13</v>
      </c>
      <c r="J1383" t="str">
        <f t="shared" si="21"/>
        <v>Wednesday</v>
      </c>
      <c r="K1383">
        <f>IFERROR(VLOOKUP(E1383,'holiday list'!$A$2:$E$106,5,FALSE),0)</f>
        <v>0</v>
      </c>
      <c r="L1383">
        <v>21247</v>
      </c>
      <c r="M1383" t="s">
        <v>32</v>
      </c>
      <c r="N1383">
        <v>20.5</v>
      </c>
      <c r="P1383">
        <v>12</v>
      </c>
      <c r="R1383">
        <v>16.3</v>
      </c>
      <c r="T1383">
        <v>1.7</v>
      </c>
      <c r="V1383">
        <v>0</v>
      </c>
      <c r="X1383">
        <v>3.2</v>
      </c>
      <c r="Z1383">
        <v>0</v>
      </c>
      <c r="AB1383">
        <v>3.2</v>
      </c>
      <c r="AD1383">
        <v>0</v>
      </c>
      <c r="AM1383" s="26">
        <v>44481</v>
      </c>
      <c r="AN1383" s="27" t="s">
        <v>56</v>
      </c>
      <c r="AO1383" s="27">
        <v>0</v>
      </c>
      <c r="AP1383" s="28">
        <v>20713</v>
      </c>
    </row>
    <row r="1384" spans="1:42">
      <c r="A1384">
        <v>-75.72</v>
      </c>
      <c r="B1384">
        <v>45.38</v>
      </c>
      <c r="C1384" t="s">
        <v>31</v>
      </c>
      <c r="D1384">
        <v>6105976</v>
      </c>
      <c r="E1384">
        <v>44483</v>
      </c>
      <c r="F1384" t="s">
        <v>1493</v>
      </c>
      <c r="G1384">
        <v>2021</v>
      </c>
      <c r="H1384">
        <v>10</v>
      </c>
      <c r="I1384">
        <v>14</v>
      </c>
      <c r="J1384" t="str">
        <f t="shared" si="21"/>
        <v>Thursday</v>
      </c>
      <c r="K1384">
        <f>IFERROR(VLOOKUP(E1384,'holiday list'!$A$2:$E$106,5,FALSE),0)</f>
        <v>0</v>
      </c>
      <c r="L1384">
        <v>21320</v>
      </c>
      <c r="M1384" t="s">
        <v>32</v>
      </c>
      <c r="N1384">
        <v>22.5</v>
      </c>
      <c r="P1384">
        <v>16</v>
      </c>
      <c r="R1384">
        <v>19.3</v>
      </c>
      <c r="T1384">
        <v>0</v>
      </c>
      <c r="V1384">
        <v>1.3</v>
      </c>
      <c r="X1384">
        <v>2.2000000000000002</v>
      </c>
      <c r="Z1384">
        <v>0</v>
      </c>
      <c r="AB1384">
        <v>2.2000000000000002</v>
      </c>
      <c r="AD1384">
        <v>0</v>
      </c>
      <c r="AM1384" s="26">
        <v>44482</v>
      </c>
      <c r="AN1384" s="27" t="s">
        <v>40</v>
      </c>
      <c r="AO1384" s="27">
        <v>0</v>
      </c>
      <c r="AP1384" s="28">
        <v>21247</v>
      </c>
    </row>
    <row r="1385" spans="1:42">
      <c r="A1385">
        <v>-75.72</v>
      </c>
      <c r="B1385">
        <v>45.38</v>
      </c>
      <c r="C1385" t="s">
        <v>31</v>
      </c>
      <c r="D1385">
        <v>6105976</v>
      </c>
      <c r="E1385">
        <v>44484</v>
      </c>
      <c r="F1385" t="s">
        <v>1494</v>
      </c>
      <c r="G1385">
        <v>2021</v>
      </c>
      <c r="H1385">
        <v>10</v>
      </c>
      <c r="I1385">
        <v>15</v>
      </c>
      <c r="J1385" t="str">
        <f t="shared" si="21"/>
        <v>Friday</v>
      </c>
      <c r="K1385">
        <f>IFERROR(VLOOKUP(E1385,'holiday list'!$A$2:$E$106,5,FALSE),0)</f>
        <v>0</v>
      </c>
      <c r="L1385">
        <v>20950</v>
      </c>
      <c r="M1385" t="s">
        <v>32</v>
      </c>
      <c r="N1385">
        <v>22</v>
      </c>
      <c r="P1385">
        <v>15.5</v>
      </c>
      <c r="R1385">
        <v>18.8</v>
      </c>
      <c r="T1385">
        <v>0</v>
      </c>
      <c r="V1385">
        <v>0.8</v>
      </c>
      <c r="X1385">
        <v>42</v>
      </c>
      <c r="Z1385">
        <v>0</v>
      </c>
      <c r="AB1385">
        <v>42</v>
      </c>
      <c r="AD1385">
        <v>0</v>
      </c>
      <c r="AM1385" s="26">
        <v>44483</v>
      </c>
      <c r="AN1385" s="27" t="s">
        <v>59</v>
      </c>
      <c r="AO1385" s="27">
        <v>0</v>
      </c>
      <c r="AP1385" s="28">
        <v>21320</v>
      </c>
    </row>
    <row r="1386" spans="1:42">
      <c r="A1386">
        <v>-75.72</v>
      </c>
      <c r="B1386">
        <v>45.38</v>
      </c>
      <c r="C1386" t="s">
        <v>31</v>
      </c>
      <c r="D1386">
        <v>6105976</v>
      </c>
      <c r="E1386">
        <v>44485</v>
      </c>
      <c r="F1386" t="s">
        <v>1495</v>
      </c>
      <c r="G1386">
        <v>2021</v>
      </c>
      <c r="H1386">
        <v>10</v>
      </c>
      <c r="I1386">
        <v>16</v>
      </c>
      <c r="J1386" t="str">
        <f t="shared" si="21"/>
        <v>Saturday</v>
      </c>
      <c r="K1386">
        <f>IFERROR(VLOOKUP(E1386,'holiday list'!$A$2:$E$106,5,FALSE),0)</f>
        <v>0</v>
      </c>
      <c r="L1386">
        <v>19674</v>
      </c>
      <c r="M1386" t="s">
        <v>32</v>
      </c>
      <c r="N1386">
        <v>19</v>
      </c>
      <c r="P1386">
        <v>15</v>
      </c>
      <c r="R1386">
        <v>17</v>
      </c>
      <c r="T1386">
        <v>1</v>
      </c>
      <c r="V1386">
        <v>0</v>
      </c>
      <c r="X1386">
        <v>6.8</v>
      </c>
      <c r="Z1386">
        <v>0</v>
      </c>
      <c r="AB1386">
        <v>6.8</v>
      </c>
      <c r="AD1386">
        <v>0</v>
      </c>
      <c r="AM1386" s="26">
        <v>44484</v>
      </c>
      <c r="AN1386" s="27" t="s">
        <v>38</v>
      </c>
      <c r="AO1386" s="27">
        <v>0</v>
      </c>
      <c r="AP1386" s="28">
        <v>20950</v>
      </c>
    </row>
    <row r="1387" spans="1:42">
      <c r="A1387">
        <v>-75.72</v>
      </c>
      <c r="B1387">
        <v>45.38</v>
      </c>
      <c r="C1387" t="s">
        <v>31</v>
      </c>
      <c r="D1387">
        <v>6105976</v>
      </c>
      <c r="E1387">
        <v>44486</v>
      </c>
      <c r="F1387" t="s">
        <v>1496</v>
      </c>
      <c r="G1387">
        <v>2021</v>
      </c>
      <c r="H1387">
        <v>10</v>
      </c>
      <c r="I1387">
        <v>17</v>
      </c>
      <c r="J1387" t="str">
        <f t="shared" si="21"/>
        <v>Sunday</v>
      </c>
      <c r="K1387">
        <f>IFERROR(VLOOKUP(E1387,'holiday list'!$A$2:$E$106,5,FALSE),0)</f>
        <v>0</v>
      </c>
      <c r="L1387">
        <v>18452</v>
      </c>
      <c r="M1387" t="s">
        <v>32</v>
      </c>
      <c r="N1387">
        <v>13.5</v>
      </c>
      <c r="P1387">
        <v>7</v>
      </c>
      <c r="R1387">
        <v>10.3</v>
      </c>
      <c r="T1387">
        <v>7.7</v>
      </c>
      <c r="V1387">
        <v>0</v>
      </c>
      <c r="X1387">
        <v>0.4</v>
      </c>
      <c r="Z1387">
        <v>0</v>
      </c>
      <c r="AB1387">
        <v>0.4</v>
      </c>
      <c r="AD1387">
        <v>0</v>
      </c>
      <c r="AM1387" s="26">
        <v>44485</v>
      </c>
      <c r="AN1387" s="27" t="s">
        <v>42</v>
      </c>
      <c r="AO1387" s="27">
        <v>0</v>
      </c>
      <c r="AP1387" s="28">
        <v>19674</v>
      </c>
    </row>
    <row r="1388" spans="1:42">
      <c r="A1388">
        <v>-75.72</v>
      </c>
      <c r="B1388">
        <v>45.38</v>
      </c>
      <c r="C1388" t="s">
        <v>31</v>
      </c>
      <c r="D1388">
        <v>6105976</v>
      </c>
      <c r="E1388">
        <v>44487</v>
      </c>
      <c r="F1388" t="s">
        <v>1497</v>
      </c>
      <c r="G1388">
        <v>2021</v>
      </c>
      <c r="H1388">
        <v>10</v>
      </c>
      <c r="I1388">
        <v>18</v>
      </c>
      <c r="J1388" t="str">
        <f t="shared" si="21"/>
        <v>Monday</v>
      </c>
      <c r="K1388">
        <f>IFERROR(VLOOKUP(E1388,'holiday list'!$A$2:$E$106,5,FALSE),0)</f>
        <v>0</v>
      </c>
      <c r="L1388">
        <v>20094</v>
      </c>
      <c r="M1388" t="s">
        <v>32</v>
      </c>
      <c r="N1388">
        <v>11.5</v>
      </c>
      <c r="P1388">
        <v>6</v>
      </c>
      <c r="R1388">
        <v>8.8000000000000007</v>
      </c>
      <c r="T1388">
        <v>9.1999999999999993</v>
      </c>
      <c r="V1388">
        <v>0</v>
      </c>
      <c r="X1388">
        <v>0.4</v>
      </c>
      <c r="Z1388">
        <v>0</v>
      </c>
      <c r="AB1388">
        <v>0.4</v>
      </c>
      <c r="AD1388">
        <v>0</v>
      </c>
      <c r="AM1388" s="26">
        <v>44486</v>
      </c>
      <c r="AN1388" s="27" t="s">
        <v>45</v>
      </c>
      <c r="AO1388" s="27">
        <v>0</v>
      </c>
      <c r="AP1388" s="28">
        <v>18452</v>
      </c>
    </row>
    <row r="1389" spans="1:42">
      <c r="A1389">
        <v>-75.72</v>
      </c>
      <c r="B1389">
        <v>45.38</v>
      </c>
      <c r="C1389" t="s">
        <v>31</v>
      </c>
      <c r="D1389">
        <v>6105976</v>
      </c>
      <c r="E1389">
        <v>44488</v>
      </c>
      <c r="F1389" t="s">
        <v>1498</v>
      </c>
      <c r="G1389">
        <v>2021</v>
      </c>
      <c r="H1389">
        <v>10</v>
      </c>
      <c r="I1389">
        <v>19</v>
      </c>
      <c r="J1389" t="str">
        <f t="shared" si="21"/>
        <v>Tuesday</v>
      </c>
      <c r="K1389">
        <f>IFERROR(VLOOKUP(E1389,'holiday list'!$A$2:$E$106,5,FALSE),0)</f>
        <v>0</v>
      </c>
      <c r="L1389">
        <v>20229</v>
      </c>
      <c r="M1389" t="s">
        <v>32</v>
      </c>
      <c r="N1389">
        <v>18</v>
      </c>
      <c r="P1389">
        <v>4.5</v>
      </c>
      <c r="R1389">
        <v>11.3</v>
      </c>
      <c r="T1389">
        <v>6.7</v>
      </c>
      <c r="V1389">
        <v>0</v>
      </c>
      <c r="X1389">
        <v>0</v>
      </c>
      <c r="Y1389" t="s">
        <v>33</v>
      </c>
      <c r="Z1389">
        <v>0</v>
      </c>
      <c r="AB1389">
        <v>0</v>
      </c>
      <c r="AC1389" t="s">
        <v>33</v>
      </c>
      <c r="AD1389">
        <v>0</v>
      </c>
      <c r="AM1389" s="26">
        <v>44487</v>
      </c>
      <c r="AN1389" s="27" t="s">
        <v>36</v>
      </c>
      <c r="AO1389" s="27">
        <v>0</v>
      </c>
      <c r="AP1389" s="28">
        <v>20094</v>
      </c>
    </row>
    <row r="1390" spans="1:42">
      <c r="A1390">
        <v>-75.72</v>
      </c>
      <c r="B1390">
        <v>45.38</v>
      </c>
      <c r="C1390" t="s">
        <v>31</v>
      </c>
      <c r="D1390">
        <v>6105976</v>
      </c>
      <c r="E1390">
        <v>44489</v>
      </c>
      <c r="F1390" t="s">
        <v>1499</v>
      </c>
      <c r="G1390">
        <v>2021</v>
      </c>
      <c r="H1390">
        <v>10</v>
      </c>
      <c r="I1390">
        <v>20</v>
      </c>
      <c r="J1390" t="str">
        <f t="shared" si="21"/>
        <v>Wednesday</v>
      </c>
      <c r="K1390">
        <f>IFERROR(VLOOKUP(E1390,'holiday list'!$A$2:$E$106,5,FALSE),0)</f>
        <v>0</v>
      </c>
      <c r="L1390">
        <v>19712</v>
      </c>
      <c r="M1390" t="s">
        <v>32</v>
      </c>
      <c r="N1390">
        <v>20</v>
      </c>
      <c r="P1390">
        <v>6</v>
      </c>
      <c r="R1390">
        <v>13</v>
      </c>
      <c r="T1390">
        <v>5</v>
      </c>
      <c r="V1390">
        <v>0</v>
      </c>
      <c r="X1390">
        <v>2.8</v>
      </c>
      <c r="Z1390">
        <v>0</v>
      </c>
      <c r="AB1390">
        <v>2.8</v>
      </c>
      <c r="AD1390">
        <v>0</v>
      </c>
      <c r="AM1390" s="26">
        <v>44488</v>
      </c>
      <c r="AN1390" s="27" t="s">
        <v>56</v>
      </c>
      <c r="AO1390" s="27">
        <v>0</v>
      </c>
      <c r="AP1390" s="28">
        <v>20229</v>
      </c>
    </row>
    <row r="1391" spans="1:42">
      <c r="A1391">
        <v>-75.72</v>
      </c>
      <c r="B1391">
        <v>45.38</v>
      </c>
      <c r="C1391" t="s">
        <v>31</v>
      </c>
      <c r="D1391">
        <v>6105976</v>
      </c>
      <c r="E1391">
        <v>44490</v>
      </c>
      <c r="F1391" t="s">
        <v>1500</v>
      </c>
      <c r="G1391">
        <v>2021</v>
      </c>
      <c r="H1391">
        <v>10</v>
      </c>
      <c r="I1391">
        <v>21</v>
      </c>
      <c r="J1391" t="str">
        <f t="shared" si="21"/>
        <v>Thursday</v>
      </c>
      <c r="K1391">
        <f>IFERROR(VLOOKUP(E1391,'holiday list'!$A$2:$E$106,5,FALSE),0)</f>
        <v>0</v>
      </c>
      <c r="L1391">
        <v>20415</v>
      </c>
      <c r="M1391" t="s">
        <v>32</v>
      </c>
      <c r="N1391">
        <v>16</v>
      </c>
      <c r="P1391">
        <v>10</v>
      </c>
      <c r="R1391">
        <v>13</v>
      </c>
      <c r="T1391">
        <v>5</v>
      </c>
      <c r="V1391">
        <v>0</v>
      </c>
      <c r="X1391">
        <v>15.6</v>
      </c>
      <c r="Z1391">
        <v>0</v>
      </c>
      <c r="AB1391">
        <v>15.6</v>
      </c>
      <c r="AD1391">
        <v>0</v>
      </c>
      <c r="AM1391" s="26">
        <v>44489</v>
      </c>
      <c r="AN1391" s="27" t="s">
        <v>40</v>
      </c>
      <c r="AO1391" s="27">
        <v>0</v>
      </c>
      <c r="AP1391" s="28">
        <v>19712</v>
      </c>
    </row>
    <row r="1392" spans="1:42">
      <c r="A1392">
        <v>-75.72</v>
      </c>
      <c r="B1392">
        <v>45.38</v>
      </c>
      <c r="C1392" t="s">
        <v>31</v>
      </c>
      <c r="D1392">
        <v>6105976</v>
      </c>
      <c r="E1392">
        <v>44491</v>
      </c>
      <c r="F1392" t="s">
        <v>1501</v>
      </c>
      <c r="G1392">
        <v>2021</v>
      </c>
      <c r="H1392">
        <v>10</v>
      </c>
      <c r="I1392">
        <v>22</v>
      </c>
      <c r="J1392" t="str">
        <f t="shared" si="21"/>
        <v>Friday</v>
      </c>
      <c r="K1392">
        <f>IFERROR(VLOOKUP(E1392,'holiday list'!$A$2:$E$106,5,FALSE),0)</f>
        <v>0</v>
      </c>
      <c r="L1392">
        <v>20331</v>
      </c>
      <c r="M1392" t="s">
        <v>32</v>
      </c>
      <c r="N1392">
        <v>7</v>
      </c>
      <c r="P1392">
        <v>4</v>
      </c>
      <c r="R1392">
        <v>5.5</v>
      </c>
      <c r="T1392">
        <v>12.5</v>
      </c>
      <c r="V1392">
        <v>0</v>
      </c>
      <c r="X1392">
        <v>0</v>
      </c>
      <c r="Z1392">
        <v>0</v>
      </c>
      <c r="AB1392">
        <v>0</v>
      </c>
      <c r="AD1392">
        <v>0</v>
      </c>
      <c r="AM1392" s="26">
        <v>44490</v>
      </c>
      <c r="AN1392" s="27" t="s">
        <v>59</v>
      </c>
      <c r="AO1392" s="27">
        <v>0</v>
      </c>
      <c r="AP1392" s="28">
        <v>20415</v>
      </c>
    </row>
    <row r="1393" spans="1:42">
      <c r="A1393">
        <v>-75.72</v>
      </c>
      <c r="B1393">
        <v>45.38</v>
      </c>
      <c r="C1393" t="s">
        <v>31</v>
      </c>
      <c r="D1393">
        <v>6105976</v>
      </c>
      <c r="E1393">
        <v>44492</v>
      </c>
      <c r="F1393" t="s">
        <v>1502</v>
      </c>
      <c r="G1393">
        <v>2021</v>
      </c>
      <c r="H1393">
        <v>10</v>
      </c>
      <c r="I1393">
        <v>23</v>
      </c>
      <c r="J1393" t="str">
        <f t="shared" si="21"/>
        <v>Saturday</v>
      </c>
      <c r="K1393">
        <f>IFERROR(VLOOKUP(E1393,'holiday list'!$A$2:$E$106,5,FALSE),0)</f>
        <v>0</v>
      </c>
      <c r="L1393">
        <v>19029</v>
      </c>
      <c r="M1393" t="s">
        <v>32</v>
      </c>
      <c r="N1393">
        <v>9</v>
      </c>
      <c r="P1393">
        <v>0</v>
      </c>
      <c r="R1393">
        <v>4.5</v>
      </c>
      <c r="T1393">
        <v>13.5</v>
      </c>
      <c r="V1393">
        <v>0</v>
      </c>
      <c r="X1393">
        <v>0</v>
      </c>
      <c r="Y1393" t="s">
        <v>33</v>
      </c>
      <c r="Z1393">
        <v>0</v>
      </c>
      <c r="AB1393">
        <v>0</v>
      </c>
      <c r="AC1393" t="s">
        <v>33</v>
      </c>
      <c r="AD1393">
        <v>0</v>
      </c>
      <c r="AM1393" s="26">
        <v>44491</v>
      </c>
      <c r="AN1393" s="27" t="s">
        <v>38</v>
      </c>
      <c r="AO1393" s="27">
        <v>0</v>
      </c>
      <c r="AP1393" s="28">
        <v>20331</v>
      </c>
    </row>
    <row r="1394" spans="1:42">
      <c r="A1394">
        <v>-75.72</v>
      </c>
      <c r="B1394">
        <v>45.38</v>
      </c>
      <c r="C1394" t="s">
        <v>31</v>
      </c>
      <c r="D1394">
        <v>6105976</v>
      </c>
      <c r="E1394">
        <v>44493</v>
      </c>
      <c r="F1394" t="s">
        <v>1503</v>
      </c>
      <c r="G1394">
        <v>2021</v>
      </c>
      <c r="H1394">
        <v>10</v>
      </c>
      <c r="I1394">
        <v>24</v>
      </c>
      <c r="J1394" t="str">
        <f t="shared" si="21"/>
        <v>Sunday</v>
      </c>
      <c r="K1394">
        <f>IFERROR(VLOOKUP(E1394,'holiday list'!$A$2:$E$106,5,FALSE),0)</f>
        <v>0</v>
      </c>
      <c r="L1394">
        <v>19140</v>
      </c>
      <c r="M1394" t="s">
        <v>32</v>
      </c>
      <c r="N1394">
        <v>13.5</v>
      </c>
      <c r="P1394">
        <v>1</v>
      </c>
      <c r="R1394">
        <v>7.3</v>
      </c>
      <c r="T1394">
        <v>10.7</v>
      </c>
      <c r="V1394">
        <v>0</v>
      </c>
      <c r="X1394">
        <v>0</v>
      </c>
      <c r="Z1394">
        <v>0</v>
      </c>
      <c r="AB1394">
        <v>0</v>
      </c>
      <c r="AD1394">
        <v>0</v>
      </c>
      <c r="AM1394" s="26">
        <v>44492</v>
      </c>
      <c r="AN1394" s="27" t="s">
        <v>42</v>
      </c>
      <c r="AO1394" s="27">
        <v>0</v>
      </c>
      <c r="AP1394" s="28">
        <v>19029</v>
      </c>
    </row>
    <row r="1395" spans="1:42">
      <c r="A1395">
        <v>-75.72</v>
      </c>
      <c r="B1395">
        <v>45.38</v>
      </c>
      <c r="C1395" t="s">
        <v>31</v>
      </c>
      <c r="D1395">
        <v>6105976</v>
      </c>
      <c r="E1395">
        <v>44494</v>
      </c>
      <c r="F1395" t="s">
        <v>1504</v>
      </c>
      <c r="G1395">
        <v>2021</v>
      </c>
      <c r="H1395">
        <v>10</v>
      </c>
      <c r="I1395">
        <v>25</v>
      </c>
      <c r="J1395" t="str">
        <f t="shared" si="21"/>
        <v>Monday</v>
      </c>
      <c r="K1395">
        <f>IFERROR(VLOOKUP(E1395,'holiday list'!$A$2:$E$106,5,FALSE),0)</f>
        <v>0</v>
      </c>
      <c r="L1395">
        <v>21884</v>
      </c>
      <c r="M1395" t="s">
        <v>32</v>
      </c>
      <c r="N1395">
        <v>8</v>
      </c>
      <c r="P1395">
        <v>3</v>
      </c>
      <c r="R1395">
        <v>5.5</v>
      </c>
      <c r="T1395">
        <v>12.5</v>
      </c>
      <c r="V1395">
        <v>0</v>
      </c>
      <c r="X1395">
        <v>10.6</v>
      </c>
      <c r="Z1395">
        <v>0</v>
      </c>
      <c r="AB1395">
        <v>10.6</v>
      </c>
      <c r="AD1395">
        <v>0</v>
      </c>
      <c r="AM1395" s="26">
        <v>44493</v>
      </c>
      <c r="AN1395" s="27" t="s">
        <v>45</v>
      </c>
      <c r="AO1395" s="27">
        <v>0</v>
      </c>
      <c r="AP1395" s="28">
        <v>19140</v>
      </c>
    </row>
    <row r="1396" spans="1:42">
      <c r="A1396">
        <v>-75.72</v>
      </c>
      <c r="B1396">
        <v>45.38</v>
      </c>
      <c r="C1396" t="s">
        <v>31</v>
      </c>
      <c r="D1396">
        <v>6105976</v>
      </c>
      <c r="E1396">
        <v>44495</v>
      </c>
      <c r="F1396" t="s">
        <v>1505</v>
      </c>
      <c r="G1396">
        <v>2021</v>
      </c>
      <c r="H1396">
        <v>10</v>
      </c>
      <c r="I1396">
        <v>26</v>
      </c>
      <c r="J1396" t="str">
        <f t="shared" si="21"/>
        <v>Tuesday</v>
      </c>
      <c r="K1396">
        <f>IFERROR(VLOOKUP(E1396,'holiday list'!$A$2:$E$106,5,FALSE),0)</f>
        <v>0</v>
      </c>
      <c r="L1396">
        <v>21770</v>
      </c>
      <c r="M1396" t="s">
        <v>32</v>
      </c>
      <c r="N1396">
        <v>10.5</v>
      </c>
      <c r="P1396">
        <v>5</v>
      </c>
      <c r="R1396">
        <v>7.8</v>
      </c>
      <c r="T1396">
        <v>10.199999999999999</v>
      </c>
      <c r="V1396">
        <v>0</v>
      </c>
      <c r="X1396">
        <v>12.2</v>
      </c>
      <c r="Z1396">
        <v>0</v>
      </c>
      <c r="AB1396">
        <v>12.2</v>
      </c>
      <c r="AD1396">
        <v>0</v>
      </c>
      <c r="AM1396" s="26">
        <v>44494</v>
      </c>
      <c r="AN1396" s="27" t="s">
        <v>36</v>
      </c>
      <c r="AO1396" s="27">
        <v>0</v>
      </c>
      <c r="AP1396" s="28">
        <v>21884</v>
      </c>
    </row>
    <row r="1397" spans="1:42">
      <c r="A1397">
        <v>-75.72</v>
      </c>
      <c r="B1397">
        <v>45.38</v>
      </c>
      <c r="C1397" t="s">
        <v>31</v>
      </c>
      <c r="D1397">
        <v>6105976</v>
      </c>
      <c r="E1397">
        <v>44496</v>
      </c>
      <c r="F1397" t="s">
        <v>1506</v>
      </c>
      <c r="G1397">
        <v>2021</v>
      </c>
      <c r="H1397">
        <v>10</v>
      </c>
      <c r="I1397">
        <v>27</v>
      </c>
      <c r="J1397" t="str">
        <f t="shared" si="21"/>
        <v>Wednesday</v>
      </c>
      <c r="K1397">
        <f>IFERROR(VLOOKUP(E1397,'holiday list'!$A$2:$E$106,5,FALSE),0)</f>
        <v>0</v>
      </c>
      <c r="L1397">
        <v>20278</v>
      </c>
      <c r="M1397" t="s">
        <v>32</v>
      </c>
      <c r="N1397">
        <v>14</v>
      </c>
      <c r="P1397">
        <v>6</v>
      </c>
      <c r="R1397">
        <v>10</v>
      </c>
      <c r="T1397">
        <v>8</v>
      </c>
      <c r="V1397">
        <v>0</v>
      </c>
      <c r="X1397">
        <v>0</v>
      </c>
      <c r="Y1397" t="s">
        <v>33</v>
      </c>
      <c r="Z1397">
        <v>0</v>
      </c>
      <c r="AB1397">
        <v>0</v>
      </c>
      <c r="AC1397" t="s">
        <v>33</v>
      </c>
      <c r="AD1397">
        <v>0</v>
      </c>
      <c r="AM1397" s="26">
        <v>44495</v>
      </c>
      <c r="AN1397" s="27" t="s">
        <v>56</v>
      </c>
      <c r="AO1397" s="27">
        <v>0</v>
      </c>
      <c r="AP1397" s="28">
        <v>21770</v>
      </c>
    </row>
    <row r="1398" spans="1:42">
      <c r="A1398">
        <v>-75.72</v>
      </c>
      <c r="B1398">
        <v>45.38</v>
      </c>
      <c r="C1398" t="s">
        <v>31</v>
      </c>
      <c r="D1398">
        <v>6105976</v>
      </c>
      <c r="E1398">
        <v>44497</v>
      </c>
      <c r="F1398" t="s">
        <v>1507</v>
      </c>
      <c r="G1398">
        <v>2021</v>
      </c>
      <c r="H1398">
        <v>10</v>
      </c>
      <c r="I1398">
        <v>28</v>
      </c>
      <c r="J1398" t="str">
        <f t="shared" si="21"/>
        <v>Thursday</v>
      </c>
      <c r="K1398">
        <f>IFERROR(VLOOKUP(E1398,'holiday list'!$A$2:$E$106,5,FALSE),0)</f>
        <v>0</v>
      </c>
      <c r="L1398">
        <v>20570</v>
      </c>
      <c r="M1398" t="s">
        <v>32</v>
      </c>
      <c r="N1398">
        <v>10.5</v>
      </c>
      <c r="P1398">
        <v>1</v>
      </c>
      <c r="R1398">
        <v>5.8</v>
      </c>
      <c r="T1398">
        <v>12.2</v>
      </c>
      <c r="V1398">
        <v>0</v>
      </c>
      <c r="X1398">
        <v>0</v>
      </c>
      <c r="Z1398">
        <v>0</v>
      </c>
      <c r="AB1398">
        <v>0</v>
      </c>
      <c r="AD1398">
        <v>0</v>
      </c>
      <c r="AM1398" s="26">
        <v>44496</v>
      </c>
      <c r="AN1398" s="27" t="s">
        <v>40</v>
      </c>
      <c r="AO1398" s="27">
        <v>0</v>
      </c>
      <c r="AP1398" s="28">
        <v>20278</v>
      </c>
    </row>
    <row r="1399" spans="1:42">
      <c r="A1399">
        <v>-75.72</v>
      </c>
      <c r="B1399">
        <v>45.38</v>
      </c>
      <c r="C1399" t="s">
        <v>31</v>
      </c>
      <c r="D1399">
        <v>6105976</v>
      </c>
      <c r="E1399">
        <v>44498</v>
      </c>
      <c r="F1399" t="s">
        <v>1508</v>
      </c>
      <c r="G1399">
        <v>2021</v>
      </c>
      <c r="H1399">
        <v>10</v>
      </c>
      <c r="I1399">
        <v>29</v>
      </c>
      <c r="J1399" t="str">
        <f t="shared" si="21"/>
        <v>Friday</v>
      </c>
      <c r="K1399">
        <f>IFERROR(VLOOKUP(E1399,'holiday list'!$A$2:$E$106,5,FALSE),0)</f>
        <v>0</v>
      </c>
      <c r="L1399">
        <v>20171</v>
      </c>
      <c r="M1399" t="s">
        <v>32</v>
      </c>
      <c r="N1399">
        <v>13.5</v>
      </c>
      <c r="P1399">
        <v>2</v>
      </c>
      <c r="R1399">
        <v>7.8</v>
      </c>
      <c r="T1399">
        <v>10.199999999999999</v>
      </c>
      <c r="V1399">
        <v>0</v>
      </c>
      <c r="X1399">
        <v>0</v>
      </c>
      <c r="Z1399">
        <v>0</v>
      </c>
      <c r="AB1399">
        <v>0</v>
      </c>
      <c r="AD1399">
        <v>0</v>
      </c>
      <c r="AM1399" s="26">
        <v>44497</v>
      </c>
      <c r="AN1399" s="27" t="s">
        <v>59</v>
      </c>
      <c r="AO1399" s="27">
        <v>0</v>
      </c>
      <c r="AP1399" s="28">
        <v>20570</v>
      </c>
    </row>
    <row r="1400" spans="1:42">
      <c r="A1400">
        <v>-75.72</v>
      </c>
      <c r="B1400">
        <v>45.38</v>
      </c>
      <c r="C1400" t="s">
        <v>31</v>
      </c>
      <c r="D1400">
        <v>6105976</v>
      </c>
      <c r="E1400">
        <v>44499</v>
      </c>
      <c r="F1400" t="s">
        <v>1509</v>
      </c>
      <c r="G1400">
        <v>2021</v>
      </c>
      <c r="H1400">
        <v>10</v>
      </c>
      <c r="I1400">
        <v>30</v>
      </c>
      <c r="J1400" t="str">
        <f t="shared" si="21"/>
        <v>Saturday</v>
      </c>
      <c r="K1400">
        <f>IFERROR(VLOOKUP(E1400,'holiday list'!$A$2:$E$106,5,FALSE),0)</f>
        <v>0</v>
      </c>
      <c r="L1400">
        <v>20264</v>
      </c>
      <c r="M1400" t="s">
        <v>32</v>
      </c>
      <c r="N1400">
        <v>9.5</v>
      </c>
      <c r="P1400">
        <v>6</v>
      </c>
      <c r="R1400">
        <v>7.8</v>
      </c>
      <c r="T1400">
        <v>10.199999999999999</v>
      </c>
      <c r="V1400">
        <v>0</v>
      </c>
      <c r="X1400">
        <v>5</v>
      </c>
      <c r="Z1400">
        <v>0</v>
      </c>
      <c r="AB1400">
        <v>5</v>
      </c>
      <c r="AD1400">
        <v>0</v>
      </c>
      <c r="AM1400" s="26">
        <v>44498</v>
      </c>
      <c r="AN1400" s="27" t="s">
        <v>38</v>
      </c>
      <c r="AO1400" s="27">
        <v>0</v>
      </c>
      <c r="AP1400" s="28">
        <v>20171</v>
      </c>
    </row>
    <row r="1401" spans="1:42">
      <c r="A1401">
        <v>-75.72</v>
      </c>
      <c r="B1401">
        <v>45.38</v>
      </c>
      <c r="C1401" t="s">
        <v>31</v>
      </c>
      <c r="D1401">
        <v>6105976</v>
      </c>
      <c r="E1401">
        <v>44500</v>
      </c>
      <c r="F1401" t="s">
        <v>130</v>
      </c>
      <c r="G1401">
        <v>2021</v>
      </c>
      <c r="H1401">
        <v>10</v>
      </c>
      <c r="I1401">
        <v>31</v>
      </c>
      <c r="J1401" t="str">
        <f t="shared" si="21"/>
        <v>Sunday</v>
      </c>
      <c r="K1401">
        <f>IFERROR(VLOOKUP(E1401,'holiday list'!$A$2:$E$106,5,FALSE),0)</f>
        <v>1</v>
      </c>
      <c r="L1401">
        <v>19926</v>
      </c>
      <c r="M1401" t="s">
        <v>32</v>
      </c>
      <c r="N1401">
        <v>11.5</v>
      </c>
      <c r="P1401">
        <v>8</v>
      </c>
      <c r="R1401">
        <v>9.8000000000000007</v>
      </c>
      <c r="T1401">
        <v>8.1999999999999993</v>
      </c>
      <c r="V1401">
        <v>0</v>
      </c>
      <c r="X1401">
        <v>4</v>
      </c>
      <c r="Z1401">
        <v>0</v>
      </c>
      <c r="AB1401">
        <v>4</v>
      </c>
      <c r="AD1401">
        <v>0</v>
      </c>
      <c r="AM1401" s="26">
        <v>44499</v>
      </c>
      <c r="AN1401" s="27" t="s">
        <v>42</v>
      </c>
      <c r="AO1401" s="27">
        <v>0</v>
      </c>
      <c r="AP1401" s="28">
        <v>20264</v>
      </c>
    </row>
    <row r="1402" spans="1:42">
      <c r="A1402">
        <v>-75.72</v>
      </c>
      <c r="B1402">
        <v>45.38</v>
      </c>
      <c r="C1402" t="s">
        <v>31</v>
      </c>
      <c r="D1402">
        <v>6105976</v>
      </c>
      <c r="E1402">
        <v>44501</v>
      </c>
      <c r="F1402" t="s">
        <v>1510</v>
      </c>
      <c r="G1402">
        <v>2021</v>
      </c>
      <c r="H1402">
        <v>11</v>
      </c>
      <c r="I1402">
        <v>1</v>
      </c>
      <c r="J1402" t="str">
        <f t="shared" si="21"/>
        <v>Monday</v>
      </c>
      <c r="K1402">
        <f>IFERROR(VLOOKUP(E1402,'holiday list'!$A$2:$E$106,5,FALSE),0)</f>
        <v>0</v>
      </c>
      <c r="L1402">
        <v>20746</v>
      </c>
      <c r="M1402" t="s">
        <v>32</v>
      </c>
      <c r="N1402">
        <v>12</v>
      </c>
      <c r="P1402">
        <v>5</v>
      </c>
      <c r="R1402">
        <v>8.5</v>
      </c>
      <c r="T1402">
        <v>9.5</v>
      </c>
      <c r="V1402">
        <v>0</v>
      </c>
      <c r="X1402">
        <v>0</v>
      </c>
      <c r="Z1402">
        <v>0</v>
      </c>
      <c r="AB1402">
        <v>0</v>
      </c>
      <c r="AD1402">
        <v>0</v>
      </c>
      <c r="AM1402" s="26">
        <v>44500</v>
      </c>
      <c r="AN1402" s="27" t="s">
        <v>45</v>
      </c>
      <c r="AO1402" s="27">
        <v>1</v>
      </c>
      <c r="AP1402" s="28">
        <v>19926</v>
      </c>
    </row>
    <row r="1403" spans="1:42">
      <c r="A1403">
        <v>-75.72</v>
      </c>
      <c r="B1403">
        <v>45.38</v>
      </c>
      <c r="C1403" t="s">
        <v>31</v>
      </c>
      <c r="D1403">
        <v>6105976</v>
      </c>
      <c r="E1403">
        <v>44502</v>
      </c>
      <c r="F1403" t="s">
        <v>1511</v>
      </c>
      <c r="G1403">
        <v>2021</v>
      </c>
      <c r="H1403">
        <v>11</v>
      </c>
      <c r="I1403">
        <v>2</v>
      </c>
      <c r="J1403" t="str">
        <f t="shared" si="21"/>
        <v>Tuesday</v>
      </c>
      <c r="K1403">
        <f>IFERROR(VLOOKUP(E1403,'holiday list'!$A$2:$E$106,5,FALSE),0)</f>
        <v>0</v>
      </c>
      <c r="L1403">
        <v>21865</v>
      </c>
      <c r="M1403" t="s">
        <v>32</v>
      </c>
      <c r="N1403">
        <v>8.5</v>
      </c>
      <c r="P1403">
        <v>-1</v>
      </c>
      <c r="R1403">
        <v>3.8</v>
      </c>
      <c r="T1403">
        <v>14.2</v>
      </c>
      <c r="V1403">
        <v>0</v>
      </c>
      <c r="X1403">
        <v>5.2</v>
      </c>
      <c r="Z1403">
        <v>0</v>
      </c>
      <c r="AB1403">
        <v>5.2</v>
      </c>
      <c r="AD1403">
        <v>0</v>
      </c>
      <c r="AM1403" s="26">
        <v>44501</v>
      </c>
      <c r="AN1403" s="27" t="s">
        <v>36</v>
      </c>
      <c r="AO1403" s="27">
        <v>0</v>
      </c>
      <c r="AP1403" s="28">
        <v>20746</v>
      </c>
    </row>
    <row r="1404" spans="1:42">
      <c r="A1404">
        <v>-75.72</v>
      </c>
      <c r="B1404">
        <v>45.38</v>
      </c>
      <c r="C1404" t="s">
        <v>31</v>
      </c>
      <c r="D1404">
        <v>6105976</v>
      </c>
      <c r="E1404">
        <v>44503</v>
      </c>
      <c r="F1404" t="s">
        <v>1512</v>
      </c>
      <c r="G1404">
        <v>2021</v>
      </c>
      <c r="H1404">
        <v>11</v>
      </c>
      <c r="I1404">
        <v>3</v>
      </c>
      <c r="J1404" t="str">
        <f t="shared" si="21"/>
        <v>Wednesday</v>
      </c>
      <c r="K1404">
        <f>IFERROR(VLOOKUP(E1404,'holiday list'!$A$2:$E$106,5,FALSE),0)</f>
        <v>0</v>
      </c>
      <c r="L1404">
        <v>22335</v>
      </c>
      <c r="M1404" t="s">
        <v>32</v>
      </c>
      <c r="N1404">
        <v>6</v>
      </c>
      <c r="P1404">
        <v>1.5</v>
      </c>
      <c r="R1404">
        <v>3.8</v>
      </c>
      <c r="T1404">
        <v>14.2</v>
      </c>
      <c r="V1404">
        <v>0</v>
      </c>
      <c r="X1404">
        <v>0</v>
      </c>
      <c r="Y1404" t="s">
        <v>33</v>
      </c>
      <c r="Z1404">
        <v>0</v>
      </c>
      <c r="AB1404">
        <v>0</v>
      </c>
      <c r="AC1404" t="s">
        <v>33</v>
      </c>
      <c r="AD1404">
        <v>0</v>
      </c>
      <c r="AM1404" s="26">
        <v>44502</v>
      </c>
      <c r="AN1404" s="27" t="s">
        <v>56</v>
      </c>
      <c r="AO1404" s="27">
        <v>0</v>
      </c>
      <c r="AP1404" s="28">
        <v>21865</v>
      </c>
    </row>
    <row r="1405" spans="1:42">
      <c r="A1405">
        <v>-75.72</v>
      </c>
      <c r="B1405">
        <v>45.38</v>
      </c>
      <c r="C1405" t="s">
        <v>31</v>
      </c>
      <c r="D1405">
        <v>6105976</v>
      </c>
      <c r="E1405">
        <v>44504</v>
      </c>
      <c r="F1405" t="s">
        <v>1513</v>
      </c>
      <c r="G1405">
        <v>2021</v>
      </c>
      <c r="H1405">
        <v>11</v>
      </c>
      <c r="I1405">
        <v>4</v>
      </c>
      <c r="J1405" t="str">
        <f t="shared" si="21"/>
        <v>Thursday</v>
      </c>
      <c r="K1405">
        <f>IFERROR(VLOOKUP(E1405,'holiday list'!$A$2:$E$106,5,FALSE),0)</f>
        <v>0</v>
      </c>
      <c r="L1405">
        <v>22372</v>
      </c>
      <c r="M1405" t="s">
        <v>32</v>
      </c>
      <c r="N1405">
        <v>6</v>
      </c>
      <c r="P1405">
        <v>-3.5</v>
      </c>
      <c r="R1405">
        <v>1.3</v>
      </c>
      <c r="T1405">
        <v>16.7</v>
      </c>
      <c r="V1405">
        <v>0</v>
      </c>
      <c r="X1405">
        <v>0</v>
      </c>
      <c r="Y1405" t="s">
        <v>33</v>
      </c>
      <c r="Z1405">
        <v>0</v>
      </c>
      <c r="AB1405">
        <v>0</v>
      </c>
      <c r="AC1405" t="s">
        <v>33</v>
      </c>
      <c r="AD1405">
        <v>0</v>
      </c>
      <c r="AM1405" s="26">
        <v>44503</v>
      </c>
      <c r="AN1405" s="27" t="s">
        <v>40</v>
      </c>
      <c r="AO1405" s="27">
        <v>0</v>
      </c>
      <c r="AP1405" s="28">
        <v>22335</v>
      </c>
    </row>
    <row r="1406" spans="1:42">
      <c r="A1406">
        <v>-75.72</v>
      </c>
      <c r="B1406">
        <v>45.38</v>
      </c>
      <c r="C1406" t="s">
        <v>31</v>
      </c>
      <c r="D1406">
        <v>6105976</v>
      </c>
      <c r="E1406">
        <v>44505</v>
      </c>
      <c r="F1406" t="s">
        <v>1514</v>
      </c>
      <c r="G1406">
        <v>2021</v>
      </c>
      <c r="H1406">
        <v>11</v>
      </c>
      <c r="I1406">
        <v>5</v>
      </c>
      <c r="J1406" t="str">
        <f t="shared" si="21"/>
        <v>Friday</v>
      </c>
      <c r="K1406">
        <f>IFERROR(VLOOKUP(E1406,'holiday list'!$A$2:$E$106,5,FALSE),0)</f>
        <v>0</v>
      </c>
      <c r="L1406">
        <v>21952</v>
      </c>
      <c r="M1406" t="s">
        <v>32</v>
      </c>
      <c r="N1406">
        <v>9</v>
      </c>
      <c r="P1406">
        <v>-4</v>
      </c>
      <c r="R1406">
        <v>2.5</v>
      </c>
      <c r="T1406">
        <v>15.5</v>
      </c>
      <c r="V1406">
        <v>0</v>
      </c>
      <c r="X1406">
        <v>0</v>
      </c>
      <c r="Z1406">
        <v>0</v>
      </c>
      <c r="AB1406">
        <v>0</v>
      </c>
      <c r="AD1406">
        <v>0</v>
      </c>
      <c r="AM1406" s="26">
        <v>44504</v>
      </c>
      <c r="AN1406" s="27" t="s">
        <v>59</v>
      </c>
      <c r="AO1406" s="27">
        <v>0</v>
      </c>
      <c r="AP1406" s="28">
        <v>22372</v>
      </c>
    </row>
    <row r="1407" spans="1:42">
      <c r="A1407">
        <v>-75.72</v>
      </c>
      <c r="B1407">
        <v>45.38</v>
      </c>
      <c r="C1407" t="s">
        <v>31</v>
      </c>
      <c r="D1407">
        <v>6105976</v>
      </c>
      <c r="E1407">
        <v>44506</v>
      </c>
      <c r="F1407" t="s">
        <v>1515</v>
      </c>
      <c r="G1407">
        <v>2021</v>
      </c>
      <c r="H1407">
        <v>11</v>
      </c>
      <c r="I1407">
        <v>6</v>
      </c>
      <c r="J1407" t="str">
        <f t="shared" si="21"/>
        <v>Saturday</v>
      </c>
      <c r="K1407">
        <f>IFERROR(VLOOKUP(E1407,'holiday list'!$A$2:$E$106,5,FALSE),0)</f>
        <v>0</v>
      </c>
      <c r="L1407">
        <v>20755</v>
      </c>
      <c r="M1407" t="s">
        <v>32</v>
      </c>
      <c r="N1407">
        <v>11</v>
      </c>
      <c r="P1407">
        <v>-2</v>
      </c>
      <c r="R1407">
        <v>4.5</v>
      </c>
      <c r="T1407">
        <v>13.5</v>
      </c>
      <c r="V1407">
        <v>0</v>
      </c>
      <c r="X1407">
        <v>0</v>
      </c>
      <c r="Z1407">
        <v>0</v>
      </c>
      <c r="AB1407">
        <v>0</v>
      </c>
      <c r="AD1407">
        <v>0</v>
      </c>
      <c r="AM1407" s="26">
        <v>44505</v>
      </c>
      <c r="AN1407" s="27" t="s">
        <v>38</v>
      </c>
      <c r="AO1407" s="27">
        <v>0</v>
      </c>
      <c r="AP1407" s="28">
        <v>21952</v>
      </c>
    </row>
    <row r="1408" spans="1:42">
      <c r="A1408">
        <v>-75.72</v>
      </c>
      <c r="B1408">
        <v>45.38</v>
      </c>
      <c r="C1408" t="s">
        <v>31</v>
      </c>
      <c r="D1408">
        <v>6105976</v>
      </c>
      <c r="E1408">
        <v>44507</v>
      </c>
      <c r="F1408" t="s">
        <v>1516</v>
      </c>
      <c r="G1408">
        <v>2021</v>
      </c>
      <c r="H1408">
        <v>11</v>
      </c>
      <c r="I1408">
        <v>7</v>
      </c>
      <c r="J1408" t="str">
        <f t="shared" si="21"/>
        <v>Sunday</v>
      </c>
      <c r="K1408">
        <f>IFERROR(VLOOKUP(E1408,'holiday list'!$A$2:$E$106,5,FALSE),0)</f>
        <v>0</v>
      </c>
      <c r="L1408">
        <v>20570</v>
      </c>
      <c r="M1408" t="s">
        <v>32</v>
      </c>
      <c r="N1408">
        <v>15</v>
      </c>
      <c r="P1408">
        <v>-2</v>
      </c>
      <c r="R1408">
        <v>6.5</v>
      </c>
      <c r="T1408">
        <v>11.5</v>
      </c>
      <c r="V1408">
        <v>0</v>
      </c>
      <c r="X1408">
        <v>0</v>
      </c>
      <c r="Y1408" t="s">
        <v>33</v>
      </c>
      <c r="Z1408">
        <v>0</v>
      </c>
      <c r="AB1408">
        <v>0</v>
      </c>
      <c r="AC1408" t="s">
        <v>33</v>
      </c>
      <c r="AD1408">
        <v>0</v>
      </c>
      <c r="AM1408" s="26">
        <v>44506</v>
      </c>
      <c r="AN1408" s="27" t="s">
        <v>42</v>
      </c>
      <c r="AO1408" s="27">
        <v>0</v>
      </c>
      <c r="AP1408" s="28">
        <v>20755</v>
      </c>
    </row>
    <row r="1409" spans="1:42">
      <c r="A1409">
        <v>-75.72</v>
      </c>
      <c r="B1409">
        <v>45.38</v>
      </c>
      <c r="C1409" t="s">
        <v>31</v>
      </c>
      <c r="D1409">
        <v>6105976</v>
      </c>
      <c r="E1409">
        <v>44508</v>
      </c>
      <c r="F1409" t="s">
        <v>1517</v>
      </c>
      <c r="G1409">
        <v>2021</v>
      </c>
      <c r="H1409">
        <v>11</v>
      </c>
      <c r="I1409">
        <v>8</v>
      </c>
      <c r="J1409" t="str">
        <f t="shared" si="21"/>
        <v>Monday</v>
      </c>
      <c r="K1409">
        <f>IFERROR(VLOOKUP(E1409,'holiday list'!$A$2:$E$106,5,FALSE),0)</f>
        <v>0</v>
      </c>
      <c r="L1409">
        <v>20887</v>
      </c>
      <c r="M1409" t="s">
        <v>32</v>
      </c>
      <c r="N1409">
        <v>15.5</v>
      </c>
      <c r="P1409">
        <v>2</v>
      </c>
      <c r="R1409">
        <v>8.8000000000000007</v>
      </c>
      <c r="T1409">
        <v>9.1999999999999993</v>
      </c>
      <c r="V1409">
        <v>0</v>
      </c>
      <c r="X1409">
        <v>0</v>
      </c>
      <c r="Y1409" t="s">
        <v>33</v>
      </c>
      <c r="Z1409">
        <v>0</v>
      </c>
      <c r="AB1409">
        <v>0</v>
      </c>
      <c r="AC1409" t="s">
        <v>33</v>
      </c>
      <c r="AD1409">
        <v>0</v>
      </c>
      <c r="AM1409" s="26">
        <v>44507</v>
      </c>
      <c r="AN1409" s="27" t="s">
        <v>45</v>
      </c>
      <c r="AO1409" s="27">
        <v>0</v>
      </c>
      <c r="AP1409" s="28">
        <v>20570</v>
      </c>
    </row>
    <row r="1410" spans="1:42">
      <c r="A1410">
        <v>-75.72</v>
      </c>
      <c r="B1410">
        <v>45.38</v>
      </c>
      <c r="C1410" t="s">
        <v>31</v>
      </c>
      <c r="D1410">
        <v>6105976</v>
      </c>
      <c r="E1410">
        <v>44509</v>
      </c>
      <c r="F1410" t="s">
        <v>1518</v>
      </c>
      <c r="G1410">
        <v>2021</v>
      </c>
      <c r="H1410">
        <v>11</v>
      </c>
      <c r="I1410">
        <v>9</v>
      </c>
      <c r="J1410" t="str">
        <f t="shared" si="21"/>
        <v>Tuesday</v>
      </c>
      <c r="K1410">
        <f>IFERROR(VLOOKUP(E1410,'holiday list'!$A$2:$E$106,5,FALSE),0)</f>
        <v>0</v>
      </c>
      <c r="L1410">
        <v>21198</v>
      </c>
      <c r="M1410" t="s">
        <v>32</v>
      </c>
      <c r="N1410">
        <v>15</v>
      </c>
      <c r="P1410">
        <v>5</v>
      </c>
      <c r="R1410">
        <v>10</v>
      </c>
      <c r="T1410">
        <v>8</v>
      </c>
      <c r="V1410">
        <v>0</v>
      </c>
      <c r="X1410">
        <v>0</v>
      </c>
      <c r="Z1410">
        <v>0</v>
      </c>
      <c r="AB1410">
        <v>0</v>
      </c>
      <c r="AD1410">
        <v>0</v>
      </c>
      <c r="AM1410" s="26">
        <v>44508</v>
      </c>
      <c r="AN1410" s="27" t="s">
        <v>36</v>
      </c>
      <c r="AO1410" s="27">
        <v>0</v>
      </c>
      <c r="AP1410" s="28">
        <v>20887</v>
      </c>
    </row>
    <row r="1411" spans="1:42">
      <c r="A1411">
        <v>-75.72</v>
      </c>
      <c r="B1411">
        <v>45.38</v>
      </c>
      <c r="C1411" t="s">
        <v>31</v>
      </c>
      <c r="D1411">
        <v>6105976</v>
      </c>
      <c r="E1411">
        <v>44510</v>
      </c>
      <c r="F1411" t="s">
        <v>1519</v>
      </c>
      <c r="G1411">
        <v>2021</v>
      </c>
      <c r="H1411">
        <v>11</v>
      </c>
      <c r="I1411">
        <v>10</v>
      </c>
      <c r="J1411" t="str">
        <f t="shared" ref="J1411:J1474" si="22">TEXT(E1411,"dddd")</f>
        <v>Wednesday</v>
      </c>
      <c r="K1411">
        <f>IFERROR(VLOOKUP(E1411,'holiday list'!$A$2:$E$106,5,FALSE),0)</f>
        <v>0</v>
      </c>
      <c r="L1411">
        <v>21280</v>
      </c>
      <c r="M1411" t="s">
        <v>32</v>
      </c>
      <c r="N1411">
        <v>11.5</v>
      </c>
      <c r="P1411">
        <v>3</v>
      </c>
      <c r="R1411">
        <v>7.3</v>
      </c>
      <c r="T1411">
        <v>10.7</v>
      </c>
      <c r="V1411">
        <v>0</v>
      </c>
      <c r="X1411">
        <v>0</v>
      </c>
      <c r="Z1411">
        <v>0</v>
      </c>
      <c r="AB1411">
        <v>0</v>
      </c>
      <c r="AD1411">
        <v>0</v>
      </c>
      <c r="AM1411" s="26">
        <v>44509</v>
      </c>
      <c r="AN1411" s="27" t="s">
        <v>56</v>
      </c>
      <c r="AO1411" s="27">
        <v>0</v>
      </c>
      <c r="AP1411" s="28">
        <v>21198</v>
      </c>
    </row>
    <row r="1412" spans="1:42">
      <c r="A1412">
        <v>-75.72</v>
      </c>
      <c r="B1412">
        <v>45.38</v>
      </c>
      <c r="C1412" t="s">
        <v>31</v>
      </c>
      <c r="D1412">
        <v>6105976</v>
      </c>
      <c r="E1412">
        <v>44511</v>
      </c>
      <c r="F1412" t="s">
        <v>131</v>
      </c>
      <c r="G1412">
        <v>2021</v>
      </c>
      <c r="H1412">
        <v>11</v>
      </c>
      <c r="I1412">
        <v>11</v>
      </c>
      <c r="J1412" t="str">
        <f t="shared" si="22"/>
        <v>Thursday</v>
      </c>
      <c r="K1412">
        <f>IFERROR(VLOOKUP(E1412,'holiday list'!$A$2:$E$106,5,FALSE),0)</f>
        <v>1</v>
      </c>
      <c r="L1412">
        <v>22536</v>
      </c>
      <c r="M1412" t="s">
        <v>32</v>
      </c>
      <c r="N1412">
        <v>8</v>
      </c>
      <c r="P1412">
        <v>-2</v>
      </c>
      <c r="R1412">
        <v>3</v>
      </c>
      <c r="T1412">
        <v>15</v>
      </c>
      <c r="V1412">
        <v>0</v>
      </c>
      <c r="X1412">
        <v>12.6</v>
      </c>
      <c r="Z1412">
        <v>0</v>
      </c>
      <c r="AB1412">
        <v>12.6</v>
      </c>
      <c r="AD1412">
        <v>0</v>
      </c>
      <c r="AM1412" s="26">
        <v>44510</v>
      </c>
      <c r="AN1412" s="27" t="s">
        <v>40</v>
      </c>
      <c r="AO1412" s="27">
        <v>0</v>
      </c>
      <c r="AP1412" s="28">
        <v>21280</v>
      </c>
    </row>
    <row r="1413" spans="1:42">
      <c r="A1413">
        <v>-75.72</v>
      </c>
      <c r="B1413">
        <v>45.38</v>
      </c>
      <c r="C1413" t="s">
        <v>31</v>
      </c>
      <c r="D1413">
        <v>6105976</v>
      </c>
      <c r="E1413">
        <v>44512</v>
      </c>
      <c r="F1413" t="s">
        <v>1520</v>
      </c>
      <c r="G1413">
        <v>2021</v>
      </c>
      <c r="H1413">
        <v>11</v>
      </c>
      <c r="I1413">
        <v>12</v>
      </c>
      <c r="J1413" t="str">
        <f t="shared" si="22"/>
        <v>Friday</v>
      </c>
      <c r="K1413">
        <f>IFERROR(VLOOKUP(E1413,'holiday list'!$A$2:$E$106,5,FALSE),0)</f>
        <v>0</v>
      </c>
      <c r="L1413">
        <v>22226</v>
      </c>
      <c r="M1413" t="s">
        <v>32</v>
      </c>
      <c r="N1413">
        <v>14</v>
      </c>
      <c r="P1413">
        <v>3</v>
      </c>
      <c r="R1413">
        <v>8.5</v>
      </c>
      <c r="T1413">
        <v>9.5</v>
      </c>
      <c r="V1413">
        <v>0</v>
      </c>
      <c r="X1413">
        <v>6</v>
      </c>
      <c r="Z1413">
        <v>0</v>
      </c>
      <c r="AB1413">
        <v>6</v>
      </c>
      <c r="AD1413">
        <v>0</v>
      </c>
      <c r="AM1413" s="26">
        <v>44511</v>
      </c>
      <c r="AN1413" s="27" t="s">
        <v>59</v>
      </c>
      <c r="AO1413" s="27">
        <v>1</v>
      </c>
      <c r="AP1413" s="28">
        <v>22536</v>
      </c>
    </row>
    <row r="1414" spans="1:42">
      <c r="A1414">
        <v>-75.72</v>
      </c>
      <c r="B1414">
        <v>45.38</v>
      </c>
      <c r="C1414" t="s">
        <v>31</v>
      </c>
      <c r="D1414">
        <v>6105976</v>
      </c>
      <c r="E1414">
        <v>44513</v>
      </c>
      <c r="F1414" t="s">
        <v>1521</v>
      </c>
      <c r="G1414">
        <v>2021</v>
      </c>
      <c r="H1414">
        <v>11</v>
      </c>
      <c r="I1414">
        <v>13</v>
      </c>
      <c r="J1414" t="str">
        <f t="shared" si="22"/>
        <v>Saturday</v>
      </c>
      <c r="K1414">
        <f>IFERROR(VLOOKUP(E1414,'holiday list'!$A$2:$E$106,5,FALSE),0)</f>
        <v>0</v>
      </c>
      <c r="L1414">
        <v>21563</v>
      </c>
      <c r="M1414" t="s">
        <v>32</v>
      </c>
      <c r="N1414">
        <v>6</v>
      </c>
      <c r="P1414">
        <v>1</v>
      </c>
      <c r="R1414">
        <v>3.5</v>
      </c>
      <c r="T1414">
        <v>14.5</v>
      </c>
      <c r="V1414">
        <v>0</v>
      </c>
      <c r="X1414">
        <v>3.6</v>
      </c>
      <c r="Z1414">
        <v>0</v>
      </c>
      <c r="AB1414">
        <v>3.6</v>
      </c>
      <c r="AD1414">
        <v>0</v>
      </c>
      <c r="AM1414" s="26">
        <v>44512</v>
      </c>
      <c r="AN1414" s="27" t="s">
        <v>38</v>
      </c>
      <c r="AO1414" s="27">
        <v>0</v>
      </c>
      <c r="AP1414" s="28">
        <v>22226</v>
      </c>
    </row>
    <row r="1415" spans="1:42">
      <c r="A1415">
        <v>-75.72</v>
      </c>
      <c r="B1415">
        <v>45.38</v>
      </c>
      <c r="C1415" t="s">
        <v>31</v>
      </c>
      <c r="D1415">
        <v>6105976</v>
      </c>
      <c r="E1415">
        <v>44514</v>
      </c>
      <c r="F1415" t="s">
        <v>1522</v>
      </c>
      <c r="G1415">
        <v>2021</v>
      </c>
      <c r="H1415">
        <v>11</v>
      </c>
      <c r="I1415">
        <v>14</v>
      </c>
      <c r="J1415" t="str">
        <f t="shared" si="22"/>
        <v>Sunday</v>
      </c>
      <c r="K1415">
        <f>IFERROR(VLOOKUP(E1415,'holiday list'!$A$2:$E$106,5,FALSE),0)</f>
        <v>0</v>
      </c>
      <c r="L1415">
        <v>21672</v>
      </c>
      <c r="M1415" t="s">
        <v>32</v>
      </c>
      <c r="N1415">
        <v>6</v>
      </c>
      <c r="P1415">
        <v>0</v>
      </c>
      <c r="R1415">
        <v>3</v>
      </c>
      <c r="T1415">
        <v>15</v>
      </c>
      <c r="V1415">
        <v>0</v>
      </c>
      <c r="X1415">
        <v>6</v>
      </c>
      <c r="Z1415">
        <v>1</v>
      </c>
      <c r="AB1415">
        <v>6.8</v>
      </c>
      <c r="AD1415">
        <v>0</v>
      </c>
      <c r="AM1415" s="26">
        <v>44513</v>
      </c>
      <c r="AN1415" s="27" t="s">
        <v>42</v>
      </c>
      <c r="AO1415" s="27">
        <v>0</v>
      </c>
      <c r="AP1415" s="28">
        <v>21563</v>
      </c>
    </row>
    <row r="1416" spans="1:42">
      <c r="A1416">
        <v>-75.72</v>
      </c>
      <c r="B1416">
        <v>45.38</v>
      </c>
      <c r="C1416" t="s">
        <v>31</v>
      </c>
      <c r="D1416">
        <v>6105976</v>
      </c>
      <c r="E1416">
        <v>44515</v>
      </c>
      <c r="F1416" t="s">
        <v>1523</v>
      </c>
      <c r="G1416">
        <v>2021</v>
      </c>
      <c r="H1416">
        <v>11</v>
      </c>
      <c r="I1416">
        <v>15</v>
      </c>
      <c r="J1416" t="str">
        <f t="shared" si="22"/>
        <v>Monday</v>
      </c>
      <c r="K1416">
        <f>IFERROR(VLOOKUP(E1416,'holiday list'!$A$2:$E$106,5,FALSE),0)</f>
        <v>0</v>
      </c>
      <c r="L1416">
        <v>23604</v>
      </c>
      <c r="M1416" t="s">
        <v>32</v>
      </c>
      <c r="N1416">
        <v>4.5</v>
      </c>
      <c r="P1416">
        <v>0</v>
      </c>
      <c r="R1416">
        <v>2.2999999999999998</v>
      </c>
      <c r="T1416">
        <v>15.7</v>
      </c>
      <c r="V1416">
        <v>0</v>
      </c>
      <c r="X1416">
        <v>3</v>
      </c>
      <c r="Z1416">
        <v>0</v>
      </c>
      <c r="AB1416">
        <v>3</v>
      </c>
      <c r="AD1416">
        <v>0</v>
      </c>
      <c r="AM1416" s="26">
        <v>44514</v>
      </c>
      <c r="AN1416" s="27" t="s">
        <v>45</v>
      </c>
      <c r="AO1416" s="27">
        <v>0</v>
      </c>
      <c r="AP1416" s="28">
        <v>21672</v>
      </c>
    </row>
    <row r="1417" spans="1:42">
      <c r="A1417">
        <v>-75.72</v>
      </c>
      <c r="B1417">
        <v>45.38</v>
      </c>
      <c r="C1417" t="s">
        <v>31</v>
      </c>
      <c r="D1417">
        <v>6105976</v>
      </c>
      <c r="E1417">
        <v>44516</v>
      </c>
      <c r="F1417" t="s">
        <v>1524</v>
      </c>
      <c r="G1417">
        <v>2021</v>
      </c>
      <c r="H1417">
        <v>11</v>
      </c>
      <c r="I1417">
        <v>16</v>
      </c>
      <c r="J1417" t="str">
        <f t="shared" si="22"/>
        <v>Tuesday</v>
      </c>
      <c r="K1417">
        <f>IFERROR(VLOOKUP(E1417,'holiday list'!$A$2:$E$106,5,FALSE),0)</f>
        <v>0</v>
      </c>
      <c r="L1417">
        <v>23402</v>
      </c>
      <c r="M1417" t="s">
        <v>32</v>
      </c>
      <c r="N1417">
        <v>4</v>
      </c>
      <c r="P1417">
        <v>0.5</v>
      </c>
      <c r="R1417">
        <v>2.2999999999999998</v>
      </c>
      <c r="T1417">
        <v>15.7</v>
      </c>
      <c r="V1417">
        <v>0</v>
      </c>
      <c r="X1417">
        <v>0</v>
      </c>
      <c r="Y1417" t="s">
        <v>33</v>
      </c>
      <c r="Z1417">
        <v>0</v>
      </c>
      <c r="AB1417">
        <v>0</v>
      </c>
      <c r="AC1417" t="s">
        <v>33</v>
      </c>
      <c r="AD1417">
        <v>0</v>
      </c>
      <c r="AM1417" s="26">
        <v>44515</v>
      </c>
      <c r="AN1417" s="27" t="s">
        <v>36</v>
      </c>
      <c r="AO1417" s="27">
        <v>0</v>
      </c>
      <c r="AP1417" s="28">
        <v>23604</v>
      </c>
    </row>
    <row r="1418" spans="1:42">
      <c r="A1418">
        <v>-75.72</v>
      </c>
      <c r="B1418">
        <v>45.38</v>
      </c>
      <c r="C1418" t="s">
        <v>31</v>
      </c>
      <c r="D1418">
        <v>6105976</v>
      </c>
      <c r="E1418">
        <v>44517</v>
      </c>
      <c r="F1418" t="s">
        <v>1525</v>
      </c>
      <c r="G1418">
        <v>2021</v>
      </c>
      <c r="H1418">
        <v>11</v>
      </c>
      <c r="I1418">
        <v>17</v>
      </c>
      <c r="J1418" t="str">
        <f t="shared" si="22"/>
        <v>Wednesday</v>
      </c>
      <c r="K1418">
        <f>IFERROR(VLOOKUP(E1418,'holiday list'!$A$2:$E$106,5,FALSE),0)</f>
        <v>0</v>
      </c>
      <c r="L1418">
        <v>24110</v>
      </c>
      <c r="M1418" t="s">
        <v>32</v>
      </c>
      <c r="N1418">
        <v>4</v>
      </c>
      <c r="P1418">
        <v>-4.5</v>
      </c>
      <c r="R1418">
        <v>-0.3</v>
      </c>
      <c r="T1418">
        <v>18.3</v>
      </c>
      <c r="V1418">
        <v>0</v>
      </c>
      <c r="X1418">
        <v>11.4</v>
      </c>
      <c r="Z1418">
        <v>0</v>
      </c>
      <c r="AB1418">
        <v>11.4</v>
      </c>
      <c r="AD1418">
        <v>0</v>
      </c>
      <c r="AM1418" s="26">
        <v>44516</v>
      </c>
      <c r="AN1418" s="27" t="s">
        <v>56</v>
      </c>
      <c r="AO1418" s="27">
        <v>0</v>
      </c>
      <c r="AP1418" s="28">
        <v>23402</v>
      </c>
    </row>
    <row r="1419" spans="1:42">
      <c r="A1419">
        <v>-75.72</v>
      </c>
      <c r="B1419">
        <v>45.38</v>
      </c>
      <c r="C1419" t="s">
        <v>31</v>
      </c>
      <c r="D1419">
        <v>6105976</v>
      </c>
      <c r="E1419">
        <v>44518</v>
      </c>
      <c r="F1419" t="s">
        <v>1526</v>
      </c>
      <c r="G1419">
        <v>2021</v>
      </c>
      <c r="H1419">
        <v>11</v>
      </c>
      <c r="I1419">
        <v>18</v>
      </c>
      <c r="J1419" t="str">
        <f t="shared" si="22"/>
        <v>Thursday</v>
      </c>
      <c r="K1419">
        <f>IFERROR(VLOOKUP(E1419,'holiday list'!$A$2:$E$106,5,FALSE),0)</f>
        <v>0</v>
      </c>
      <c r="L1419">
        <v>23342</v>
      </c>
      <c r="M1419" t="s">
        <v>32</v>
      </c>
      <c r="N1419">
        <v>8</v>
      </c>
      <c r="P1419">
        <v>0</v>
      </c>
      <c r="R1419">
        <v>4</v>
      </c>
      <c r="T1419">
        <v>14</v>
      </c>
      <c r="V1419">
        <v>0</v>
      </c>
      <c r="X1419">
        <v>7.2</v>
      </c>
      <c r="Z1419">
        <v>0</v>
      </c>
      <c r="AB1419">
        <v>7.2</v>
      </c>
      <c r="AD1419">
        <v>0</v>
      </c>
      <c r="AM1419" s="26">
        <v>44517</v>
      </c>
      <c r="AN1419" s="27" t="s">
        <v>40</v>
      </c>
      <c r="AO1419" s="27">
        <v>0</v>
      </c>
      <c r="AP1419" s="28">
        <v>24110</v>
      </c>
    </row>
    <row r="1420" spans="1:42">
      <c r="A1420">
        <v>-75.72</v>
      </c>
      <c r="B1420">
        <v>45.38</v>
      </c>
      <c r="C1420" t="s">
        <v>31</v>
      </c>
      <c r="D1420">
        <v>6105976</v>
      </c>
      <c r="E1420">
        <v>44519</v>
      </c>
      <c r="F1420" t="s">
        <v>1527</v>
      </c>
      <c r="G1420">
        <v>2021</v>
      </c>
      <c r="H1420">
        <v>11</v>
      </c>
      <c r="I1420">
        <v>19</v>
      </c>
      <c r="J1420" t="str">
        <f t="shared" si="22"/>
        <v>Friday</v>
      </c>
      <c r="K1420">
        <f>IFERROR(VLOOKUP(E1420,'holiday list'!$A$2:$E$106,5,FALSE),0)</f>
        <v>0</v>
      </c>
      <c r="L1420">
        <v>23493</v>
      </c>
      <c r="M1420" t="s">
        <v>32</v>
      </c>
      <c r="N1420">
        <v>3.5</v>
      </c>
      <c r="P1420">
        <v>1</v>
      </c>
      <c r="R1420">
        <v>2.2999999999999998</v>
      </c>
      <c r="T1420">
        <v>15.7</v>
      </c>
      <c r="V1420">
        <v>0</v>
      </c>
      <c r="X1420">
        <v>0</v>
      </c>
      <c r="Z1420">
        <v>0</v>
      </c>
      <c r="AB1420">
        <v>0</v>
      </c>
      <c r="AD1420">
        <v>0</v>
      </c>
      <c r="AM1420" s="26">
        <v>44518</v>
      </c>
      <c r="AN1420" s="27" t="s">
        <v>59</v>
      </c>
      <c r="AO1420" s="27">
        <v>0</v>
      </c>
      <c r="AP1420" s="28">
        <v>23342</v>
      </c>
    </row>
    <row r="1421" spans="1:42">
      <c r="A1421">
        <v>-75.72</v>
      </c>
      <c r="B1421">
        <v>45.38</v>
      </c>
      <c r="C1421" t="s">
        <v>31</v>
      </c>
      <c r="D1421">
        <v>6105976</v>
      </c>
      <c r="E1421">
        <v>44520</v>
      </c>
      <c r="F1421" t="s">
        <v>1528</v>
      </c>
      <c r="G1421">
        <v>2021</v>
      </c>
      <c r="H1421">
        <v>11</v>
      </c>
      <c r="I1421">
        <v>20</v>
      </c>
      <c r="J1421" t="str">
        <f t="shared" si="22"/>
        <v>Saturday</v>
      </c>
      <c r="K1421">
        <f>IFERROR(VLOOKUP(E1421,'holiday list'!$A$2:$E$106,5,FALSE),0)</f>
        <v>0</v>
      </c>
      <c r="L1421">
        <v>23012</v>
      </c>
      <c r="M1421" t="s">
        <v>32</v>
      </c>
      <c r="N1421">
        <v>4</v>
      </c>
      <c r="P1421">
        <v>-5</v>
      </c>
      <c r="R1421">
        <v>-0.5</v>
      </c>
      <c r="T1421">
        <v>18.5</v>
      </c>
      <c r="V1421">
        <v>0</v>
      </c>
      <c r="X1421">
        <v>1</v>
      </c>
      <c r="Z1421">
        <v>0</v>
      </c>
      <c r="AB1421">
        <v>1</v>
      </c>
      <c r="AD1421">
        <v>0</v>
      </c>
      <c r="AM1421" s="26">
        <v>44519</v>
      </c>
      <c r="AN1421" s="27" t="s">
        <v>38</v>
      </c>
      <c r="AO1421" s="27">
        <v>0</v>
      </c>
      <c r="AP1421" s="28">
        <v>23493</v>
      </c>
    </row>
    <row r="1422" spans="1:42">
      <c r="A1422">
        <v>-75.72</v>
      </c>
      <c r="B1422">
        <v>45.38</v>
      </c>
      <c r="C1422" t="s">
        <v>31</v>
      </c>
      <c r="D1422">
        <v>6105976</v>
      </c>
      <c r="E1422">
        <v>44521</v>
      </c>
      <c r="F1422" t="s">
        <v>1529</v>
      </c>
      <c r="G1422">
        <v>2021</v>
      </c>
      <c r="H1422">
        <v>11</v>
      </c>
      <c r="I1422">
        <v>21</v>
      </c>
      <c r="J1422" t="str">
        <f t="shared" si="22"/>
        <v>Sunday</v>
      </c>
      <c r="K1422">
        <f>IFERROR(VLOOKUP(E1422,'holiday list'!$A$2:$E$106,5,FALSE),0)</f>
        <v>0</v>
      </c>
      <c r="L1422">
        <v>22385</v>
      </c>
      <c r="M1422" t="s">
        <v>32</v>
      </c>
      <c r="N1422">
        <v>6</v>
      </c>
      <c r="P1422">
        <v>1</v>
      </c>
      <c r="R1422">
        <v>3.5</v>
      </c>
      <c r="T1422">
        <v>14.5</v>
      </c>
      <c r="V1422">
        <v>0</v>
      </c>
      <c r="X1422">
        <v>2.2000000000000002</v>
      </c>
      <c r="Z1422">
        <v>0</v>
      </c>
      <c r="AB1422">
        <v>2.2000000000000002</v>
      </c>
      <c r="AD1422">
        <v>0</v>
      </c>
      <c r="AM1422" s="26">
        <v>44520</v>
      </c>
      <c r="AN1422" s="27" t="s">
        <v>42</v>
      </c>
      <c r="AO1422" s="27">
        <v>0</v>
      </c>
      <c r="AP1422" s="28">
        <v>23012</v>
      </c>
    </row>
    <row r="1423" spans="1:42">
      <c r="A1423">
        <v>-75.72</v>
      </c>
      <c r="B1423">
        <v>45.38</v>
      </c>
      <c r="C1423" t="s">
        <v>31</v>
      </c>
      <c r="D1423">
        <v>6105976</v>
      </c>
      <c r="E1423">
        <v>44522</v>
      </c>
      <c r="F1423" t="s">
        <v>1530</v>
      </c>
      <c r="G1423">
        <v>2021</v>
      </c>
      <c r="H1423">
        <v>11</v>
      </c>
      <c r="I1423">
        <v>22</v>
      </c>
      <c r="J1423" t="str">
        <f t="shared" si="22"/>
        <v>Monday</v>
      </c>
      <c r="K1423">
        <f>IFERROR(VLOOKUP(E1423,'holiday list'!$A$2:$E$106,5,FALSE),0)</f>
        <v>0</v>
      </c>
      <c r="L1423">
        <v>23347</v>
      </c>
      <c r="M1423" t="s">
        <v>32</v>
      </c>
      <c r="N1423">
        <v>4</v>
      </c>
      <c r="P1423">
        <v>1</v>
      </c>
      <c r="R1423">
        <v>2.5</v>
      </c>
      <c r="T1423">
        <v>15.5</v>
      </c>
      <c r="V1423">
        <v>0</v>
      </c>
      <c r="X1423">
        <v>0</v>
      </c>
      <c r="Y1423" t="s">
        <v>33</v>
      </c>
      <c r="Z1423">
        <v>0</v>
      </c>
      <c r="AB1423">
        <v>0</v>
      </c>
      <c r="AC1423" t="s">
        <v>33</v>
      </c>
      <c r="AD1423">
        <v>0</v>
      </c>
      <c r="AM1423" s="26">
        <v>44521</v>
      </c>
      <c r="AN1423" s="27" t="s">
        <v>45</v>
      </c>
      <c r="AO1423" s="27">
        <v>0</v>
      </c>
      <c r="AP1423" s="28">
        <v>22385</v>
      </c>
    </row>
    <row r="1424" spans="1:42">
      <c r="A1424">
        <v>-75.72</v>
      </c>
      <c r="B1424">
        <v>45.38</v>
      </c>
      <c r="C1424" t="s">
        <v>31</v>
      </c>
      <c r="D1424">
        <v>6105976</v>
      </c>
      <c r="E1424">
        <v>44523</v>
      </c>
      <c r="F1424" t="s">
        <v>1531</v>
      </c>
      <c r="G1424">
        <v>2021</v>
      </c>
      <c r="H1424">
        <v>11</v>
      </c>
      <c r="I1424">
        <v>23</v>
      </c>
      <c r="J1424" t="str">
        <f t="shared" si="22"/>
        <v>Tuesday</v>
      </c>
      <c r="K1424">
        <f>IFERROR(VLOOKUP(E1424,'holiday list'!$A$2:$E$106,5,FALSE),0)</f>
        <v>0</v>
      </c>
      <c r="L1424">
        <v>24906</v>
      </c>
      <c r="M1424" t="s">
        <v>32</v>
      </c>
      <c r="N1424">
        <v>-1</v>
      </c>
      <c r="P1424">
        <v>-6</v>
      </c>
      <c r="R1424">
        <v>-3.5</v>
      </c>
      <c r="T1424">
        <v>21.5</v>
      </c>
      <c r="V1424">
        <v>0</v>
      </c>
      <c r="X1424">
        <v>0</v>
      </c>
      <c r="Z1424">
        <v>0</v>
      </c>
      <c r="AB1424">
        <v>0</v>
      </c>
      <c r="AD1424">
        <v>0</v>
      </c>
      <c r="AM1424" s="26">
        <v>44522</v>
      </c>
      <c r="AN1424" s="27" t="s">
        <v>36</v>
      </c>
      <c r="AO1424" s="27">
        <v>0</v>
      </c>
      <c r="AP1424" s="28">
        <v>23347</v>
      </c>
    </row>
    <row r="1425" spans="1:42">
      <c r="A1425">
        <v>-75.72</v>
      </c>
      <c r="B1425">
        <v>45.38</v>
      </c>
      <c r="C1425" t="s">
        <v>31</v>
      </c>
      <c r="D1425">
        <v>6105976</v>
      </c>
      <c r="E1425">
        <v>44524</v>
      </c>
      <c r="F1425" t="s">
        <v>1532</v>
      </c>
      <c r="G1425">
        <v>2021</v>
      </c>
      <c r="H1425">
        <v>11</v>
      </c>
      <c r="I1425">
        <v>24</v>
      </c>
      <c r="J1425" t="str">
        <f t="shared" si="22"/>
        <v>Wednesday</v>
      </c>
      <c r="K1425">
        <f>IFERROR(VLOOKUP(E1425,'holiday list'!$A$2:$E$106,5,FALSE),0)</f>
        <v>0</v>
      </c>
      <c r="L1425">
        <v>24262</v>
      </c>
      <c r="M1425" t="s">
        <v>32</v>
      </c>
      <c r="N1425">
        <v>5</v>
      </c>
      <c r="P1425">
        <v>-9</v>
      </c>
      <c r="R1425">
        <v>-2</v>
      </c>
      <c r="T1425">
        <v>20</v>
      </c>
      <c r="V1425">
        <v>0</v>
      </c>
      <c r="X1425">
        <v>1</v>
      </c>
      <c r="Z1425">
        <v>0</v>
      </c>
      <c r="AB1425">
        <v>1</v>
      </c>
      <c r="AD1425">
        <v>0</v>
      </c>
      <c r="AM1425" s="26">
        <v>44523</v>
      </c>
      <c r="AN1425" s="27" t="s">
        <v>56</v>
      </c>
      <c r="AO1425" s="27">
        <v>0</v>
      </c>
      <c r="AP1425" s="28">
        <v>24906</v>
      </c>
    </row>
    <row r="1426" spans="1:42">
      <c r="A1426">
        <v>-75.72</v>
      </c>
      <c r="B1426">
        <v>45.38</v>
      </c>
      <c r="C1426" t="s">
        <v>31</v>
      </c>
      <c r="D1426">
        <v>6105976</v>
      </c>
      <c r="E1426">
        <v>44525</v>
      </c>
      <c r="F1426" t="s">
        <v>1533</v>
      </c>
      <c r="G1426">
        <v>2021</v>
      </c>
      <c r="H1426">
        <v>11</v>
      </c>
      <c r="I1426">
        <v>25</v>
      </c>
      <c r="J1426" t="str">
        <f t="shared" si="22"/>
        <v>Thursday</v>
      </c>
      <c r="K1426">
        <f>IFERROR(VLOOKUP(E1426,'holiday list'!$A$2:$E$106,5,FALSE),0)</f>
        <v>0</v>
      </c>
      <c r="L1426">
        <v>24523</v>
      </c>
      <c r="M1426" t="s">
        <v>32</v>
      </c>
      <c r="N1426">
        <v>2</v>
      </c>
      <c r="P1426">
        <v>-1.5</v>
      </c>
      <c r="R1426">
        <v>0.3</v>
      </c>
      <c r="T1426">
        <v>17.7</v>
      </c>
      <c r="V1426">
        <v>0</v>
      </c>
      <c r="X1426">
        <v>6.6</v>
      </c>
      <c r="Z1426">
        <v>0</v>
      </c>
      <c r="AB1426">
        <v>6.6</v>
      </c>
      <c r="AD1426">
        <v>0</v>
      </c>
      <c r="AM1426" s="26">
        <v>44524</v>
      </c>
      <c r="AN1426" s="27" t="s">
        <v>40</v>
      </c>
      <c r="AO1426" s="27">
        <v>0</v>
      </c>
      <c r="AP1426" s="28">
        <v>24262</v>
      </c>
    </row>
    <row r="1427" spans="1:42">
      <c r="A1427">
        <v>-75.72</v>
      </c>
      <c r="B1427">
        <v>45.38</v>
      </c>
      <c r="C1427" t="s">
        <v>31</v>
      </c>
      <c r="D1427">
        <v>6105976</v>
      </c>
      <c r="E1427">
        <v>44526</v>
      </c>
      <c r="F1427" t="s">
        <v>1534</v>
      </c>
      <c r="G1427">
        <v>2021</v>
      </c>
      <c r="H1427">
        <v>11</v>
      </c>
      <c r="I1427">
        <v>26</v>
      </c>
      <c r="J1427" t="str">
        <f t="shared" si="22"/>
        <v>Friday</v>
      </c>
      <c r="K1427">
        <f>IFERROR(VLOOKUP(E1427,'holiday list'!$A$2:$E$106,5,FALSE),0)</f>
        <v>0</v>
      </c>
      <c r="L1427">
        <v>24633</v>
      </c>
      <c r="M1427" t="s">
        <v>32</v>
      </c>
      <c r="N1427">
        <v>3</v>
      </c>
      <c r="P1427">
        <v>0.5</v>
      </c>
      <c r="R1427">
        <v>1.8</v>
      </c>
      <c r="T1427">
        <v>16.2</v>
      </c>
      <c r="V1427">
        <v>0</v>
      </c>
      <c r="X1427">
        <v>2</v>
      </c>
      <c r="Z1427">
        <v>0</v>
      </c>
      <c r="AB1427">
        <v>2</v>
      </c>
      <c r="AD1427">
        <v>0</v>
      </c>
      <c r="AM1427" s="26">
        <v>44525</v>
      </c>
      <c r="AN1427" s="27" t="s">
        <v>59</v>
      </c>
      <c r="AO1427" s="27">
        <v>0</v>
      </c>
      <c r="AP1427" s="28">
        <v>24523</v>
      </c>
    </row>
    <row r="1428" spans="1:42">
      <c r="A1428">
        <v>-75.72</v>
      </c>
      <c r="B1428">
        <v>45.38</v>
      </c>
      <c r="C1428" t="s">
        <v>31</v>
      </c>
      <c r="D1428">
        <v>6105976</v>
      </c>
      <c r="E1428">
        <v>44527</v>
      </c>
      <c r="F1428" t="s">
        <v>1535</v>
      </c>
      <c r="G1428">
        <v>2021</v>
      </c>
      <c r="H1428">
        <v>11</v>
      </c>
      <c r="I1428">
        <v>27</v>
      </c>
      <c r="J1428" t="str">
        <f t="shared" si="22"/>
        <v>Saturday</v>
      </c>
      <c r="K1428">
        <f>IFERROR(VLOOKUP(E1428,'holiday list'!$A$2:$E$106,5,FALSE),0)</f>
        <v>0</v>
      </c>
      <c r="L1428">
        <v>24003</v>
      </c>
      <c r="M1428" t="s">
        <v>32</v>
      </c>
      <c r="N1428">
        <v>-1</v>
      </c>
      <c r="P1428">
        <v>-8</v>
      </c>
      <c r="R1428">
        <v>-4.5</v>
      </c>
      <c r="T1428">
        <v>22.5</v>
      </c>
      <c r="V1428">
        <v>0</v>
      </c>
      <c r="X1428">
        <v>0</v>
      </c>
      <c r="Z1428">
        <v>0</v>
      </c>
      <c r="AB1428">
        <v>0</v>
      </c>
      <c r="AD1428">
        <v>0</v>
      </c>
      <c r="AM1428" s="26">
        <v>44526</v>
      </c>
      <c r="AN1428" s="27" t="s">
        <v>38</v>
      </c>
      <c r="AO1428" s="27">
        <v>0</v>
      </c>
      <c r="AP1428" s="28">
        <v>24633</v>
      </c>
    </row>
    <row r="1429" spans="1:42">
      <c r="A1429">
        <v>-75.72</v>
      </c>
      <c r="B1429">
        <v>45.38</v>
      </c>
      <c r="C1429" t="s">
        <v>31</v>
      </c>
      <c r="D1429">
        <v>6105976</v>
      </c>
      <c r="E1429">
        <v>44528</v>
      </c>
      <c r="F1429" t="s">
        <v>1536</v>
      </c>
      <c r="G1429">
        <v>2021</v>
      </c>
      <c r="H1429">
        <v>11</v>
      </c>
      <c r="I1429">
        <v>28</v>
      </c>
      <c r="J1429" t="str">
        <f t="shared" si="22"/>
        <v>Sunday</v>
      </c>
      <c r="K1429">
        <f>IFERROR(VLOOKUP(E1429,'holiday list'!$A$2:$E$106,5,FALSE),0)</f>
        <v>0</v>
      </c>
      <c r="L1429">
        <v>24413</v>
      </c>
      <c r="M1429" t="s">
        <v>32</v>
      </c>
      <c r="N1429">
        <v>-2</v>
      </c>
      <c r="P1429">
        <v>-10</v>
      </c>
      <c r="R1429">
        <v>-6</v>
      </c>
      <c r="T1429">
        <v>24</v>
      </c>
      <c r="V1429">
        <v>0</v>
      </c>
      <c r="X1429">
        <v>0</v>
      </c>
      <c r="Z1429">
        <v>0</v>
      </c>
      <c r="AB1429">
        <v>0</v>
      </c>
      <c r="AD1429">
        <v>0</v>
      </c>
      <c r="AM1429" s="26">
        <v>44527</v>
      </c>
      <c r="AN1429" s="27" t="s">
        <v>42</v>
      </c>
      <c r="AO1429" s="27">
        <v>0</v>
      </c>
      <c r="AP1429" s="28">
        <v>24003</v>
      </c>
    </row>
    <row r="1430" spans="1:42">
      <c r="A1430">
        <v>-75.72</v>
      </c>
      <c r="B1430">
        <v>45.38</v>
      </c>
      <c r="C1430" t="s">
        <v>31</v>
      </c>
      <c r="D1430">
        <v>6105976</v>
      </c>
      <c r="E1430">
        <v>44529</v>
      </c>
      <c r="F1430" t="s">
        <v>1537</v>
      </c>
      <c r="G1430">
        <v>2021</v>
      </c>
      <c r="H1430">
        <v>11</v>
      </c>
      <c r="I1430">
        <v>29</v>
      </c>
      <c r="J1430" t="str">
        <f t="shared" si="22"/>
        <v>Monday</v>
      </c>
      <c r="K1430">
        <f>IFERROR(VLOOKUP(E1430,'holiday list'!$A$2:$E$106,5,FALSE),0)</f>
        <v>0</v>
      </c>
      <c r="L1430">
        <v>24977</v>
      </c>
      <c r="M1430" t="s">
        <v>32</v>
      </c>
      <c r="N1430">
        <v>-0.5</v>
      </c>
      <c r="P1430">
        <v>-7</v>
      </c>
      <c r="R1430">
        <v>-3.8</v>
      </c>
      <c r="T1430">
        <v>21.8</v>
      </c>
      <c r="V1430">
        <v>0</v>
      </c>
      <c r="X1430">
        <v>0</v>
      </c>
      <c r="Z1430">
        <v>0</v>
      </c>
      <c r="AB1430">
        <v>0</v>
      </c>
      <c r="AD1430">
        <v>0</v>
      </c>
      <c r="AM1430" s="26">
        <v>44528</v>
      </c>
      <c r="AN1430" s="27" t="s">
        <v>45</v>
      </c>
      <c r="AO1430" s="27">
        <v>0</v>
      </c>
      <c r="AP1430" s="28">
        <v>24413</v>
      </c>
    </row>
    <row r="1431" spans="1:42">
      <c r="A1431">
        <v>-75.72</v>
      </c>
      <c r="B1431">
        <v>45.38</v>
      </c>
      <c r="C1431" t="s">
        <v>31</v>
      </c>
      <c r="D1431">
        <v>6105976</v>
      </c>
      <c r="E1431">
        <v>44530</v>
      </c>
      <c r="F1431" t="s">
        <v>1538</v>
      </c>
      <c r="G1431">
        <v>2021</v>
      </c>
      <c r="H1431">
        <v>11</v>
      </c>
      <c r="I1431">
        <v>30</v>
      </c>
      <c r="J1431" t="str">
        <f t="shared" si="22"/>
        <v>Tuesday</v>
      </c>
      <c r="K1431">
        <f>IFERROR(VLOOKUP(E1431,'holiday list'!$A$2:$E$106,5,FALSE),0)</f>
        <v>0</v>
      </c>
      <c r="L1431">
        <v>25518</v>
      </c>
      <c r="M1431" t="s">
        <v>32</v>
      </c>
      <c r="N1431">
        <v>0.5</v>
      </c>
      <c r="P1431">
        <v>-8</v>
      </c>
      <c r="R1431">
        <v>-3.8</v>
      </c>
      <c r="T1431">
        <v>21.8</v>
      </c>
      <c r="V1431">
        <v>0</v>
      </c>
      <c r="X1431">
        <v>0</v>
      </c>
      <c r="Z1431">
        <v>1</v>
      </c>
      <c r="AB1431">
        <v>0.8</v>
      </c>
      <c r="AD1431">
        <v>0</v>
      </c>
      <c r="AM1431" s="26">
        <v>44529</v>
      </c>
      <c r="AN1431" s="27" t="s">
        <v>36</v>
      </c>
      <c r="AO1431" s="27">
        <v>0</v>
      </c>
      <c r="AP1431" s="28">
        <v>24977</v>
      </c>
    </row>
    <row r="1432" spans="1:42">
      <c r="A1432">
        <v>-75.72</v>
      </c>
      <c r="B1432">
        <v>45.38</v>
      </c>
      <c r="C1432" t="s">
        <v>31</v>
      </c>
      <c r="D1432">
        <v>6105976</v>
      </c>
      <c r="E1432">
        <v>44531</v>
      </c>
      <c r="F1432" t="s">
        <v>1539</v>
      </c>
      <c r="G1432">
        <v>2021</v>
      </c>
      <c r="H1432">
        <v>12</v>
      </c>
      <c r="I1432">
        <v>1</v>
      </c>
      <c r="J1432" t="str">
        <f t="shared" si="22"/>
        <v>Wednesday</v>
      </c>
      <c r="K1432">
        <f>IFERROR(VLOOKUP(E1432,'holiday list'!$A$2:$E$106,5,FALSE),0)</f>
        <v>0</v>
      </c>
      <c r="L1432">
        <v>24113</v>
      </c>
      <c r="M1432" t="s">
        <v>32</v>
      </c>
      <c r="N1432">
        <v>3</v>
      </c>
      <c r="P1432">
        <v>-4</v>
      </c>
      <c r="R1432">
        <v>-0.5</v>
      </c>
      <c r="T1432">
        <v>18.5</v>
      </c>
      <c r="V1432">
        <v>0</v>
      </c>
      <c r="X1432">
        <v>0</v>
      </c>
      <c r="Z1432">
        <v>0</v>
      </c>
      <c r="AB1432">
        <v>0</v>
      </c>
      <c r="AD1432">
        <v>0</v>
      </c>
      <c r="AM1432" s="26">
        <v>44530</v>
      </c>
      <c r="AN1432" s="27" t="s">
        <v>56</v>
      </c>
      <c r="AO1432" s="27">
        <v>0</v>
      </c>
      <c r="AP1432" s="28">
        <v>25518</v>
      </c>
    </row>
    <row r="1433" spans="1:42">
      <c r="A1433">
        <v>-75.72</v>
      </c>
      <c r="B1433">
        <v>45.38</v>
      </c>
      <c r="C1433" t="s">
        <v>31</v>
      </c>
      <c r="D1433">
        <v>6105976</v>
      </c>
      <c r="E1433">
        <v>44532</v>
      </c>
      <c r="F1433" t="s">
        <v>1540</v>
      </c>
      <c r="G1433">
        <v>2021</v>
      </c>
      <c r="H1433">
        <v>12</v>
      </c>
      <c r="I1433">
        <v>2</v>
      </c>
      <c r="J1433" t="str">
        <f t="shared" si="22"/>
        <v>Thursday</v>
      </c>
      <c r="K1433">
        <f>IFERROR(VLOOKUP(E1433,'holiday list'!$A$2:$E$106,5,FALSE),0)</f>
        <v>0</v>
      </c>
      <c r="L1433">
        <v>25089</v>
      </c>
      <c r="M1433" t="s">
        <v>32</v>
      </c>
      <c r="N1433">
        <v>8</v>
      </c>
      <c r="P1433">
        <v>-3.5</v>
      </c>
      <c r="R1433">
        <v>2.2999999999999998</v>
      </c>
      <c r="T1433">
        <v>15.7</v>
      </c>
      <c r="V1433">
        <v>0</v>
      </c>
      <c r="X1433">
        <v>3</v>
      </c>
      <c r="Z1433">
        <v>2</v>
      </c>
      <c r="AB1433">
        <v>4.8</v>
      </c>
      <c r="AD1433">
        <v>0</v>
      </c>
      <c r="AM1433" s="26">
        <v>44531</v>
      </c>
      <c r="AN1433" s="27" t="s">
        <v>40</v>
      </c>
      <c r="AO1433" s="27">
        <v>0</v>
      </c>
      <c r="AP1433" s="28">
        <v>24113</v>
      </c>
    </row>
    <row r="1434" spans="1:42">
      <c r="A1434">
        <v>-75.72</v>
      </c>
      <c r="B1434">
        <v>45.38</v>
      </c>
      <c r="C1434" t="s">
        <v>31</v>
      </c>
      <c r="D1434">
        <v>6105976</v>
      </c>
      <c r="E1434">
        <v>44533</v>
      </c>
      <c r="F1434" t="s">
        <v>1541</v>
      </c>
      <c r="G1434">
        <v>2021</v>
      </c>
      <c r="H1434">
        <v>12</v>
      </c>
      <c r="I1434">
        <v>3</v>
      </c>
      <c r="J1434" t="str">
        <f t="shared" si="22"/>
        <v>Friday</v>
      </c>
      <c r="K1434">
        <f>IFERROR(VLOOKUP(E1434,'holiday list'!$A$2:$E$106,5,FALSE),0)</f>
        <v>0</v>
      </c>
      <c r="L1434">
        <v>25067</v>
      </c>
      <c r="M1434" t="s">
        <v>32</v>
      </c>
      <c r="N1434">
        <v>-4</v>
      </c>
      <c r="P1434">
        <v>-6</v>
      </c>
      <c r="R1434">
        <v>-5</v>
      </c>
      <c r="T1434">
        <v>23</v>
      </c>
      <c r="V1434">
        <v>0</v>
      </c>
      <c r="X1434">
        <v>0</v>
      </c>
      <c r="Z1434">
        <v>0</v>
      </c>
      <c r="AB1434">
        <v>0</v>
      </c>
      <c r="AD1434">
        <v>0</v>
      </c>
      <c r="AM1434" s="26">
        <v>44532</v>
      </c>
      <c r="AN1434" s="27" t="s">
        <v>59</v>
      </c>
      <c r="AO1434" s="27">
        <v>0</v>
      </c>
      <c r="AP1434" s="28">
        <v>25089</v>
      </c>
    </row>
    <row r="1435" spans="1:42">
      <c r="A1435">
        <v>-75.72</v>
      </c>
      <c r="B1435">
        <v>45.38</v>
      </c>
      <c r="C1435" t="s">
        <v>31</v>
      </c>
      <c r="D1435">
        <v>6105976</v>
      </c>
      <c r="E1435">
        <v>44534</v>
      </c>
      <c r="F1435" t="s">
        <v>1542</v>
      </c>
      <c r="G1435">
        <v>2021</v>
      </c>
      <c r="H1435">
        <v>12</v>
      </c>
      <c r="I1435">
        <v>4</v>
      </c>
      <c r="J1435" t="str">
        <f t="shared" si="22"/>
        <v>Saturday</v>
      </c>
      <c r="K1435">
        <f>IFERROR(VLOOKUP(E1435,'holiday list'!$A$2:$E$106,5,FALSE),0)</f>
        <v>0</v>
      </c>
      <c r="L1435">
        <v>25988</v>
      </c>
      <c r="M1435" t="s">
        <v>32</v>
      </c>
      <c r="N1435">
        <v>-5</v>
      </c>
      <c r="P1435">
        <v>-10</v>
      </c>
      <c r="R1435">
        <v>-7.5</v>
      </c>
      <c r="T1435">
        <v>25.5</v>
      </c>
      <c r="V1435">
        <v>0</v>
      </c>
      <c r="X1435">
        <v>0</v>
      </c>
      <c r="Z1435">
        <v>4</v>
      </c>
      <c r="AB1435">
        <v>3.6</v>
      </c>
      <c r="AD1435">
        <v>0</v>
      </c>
      <c r="AM1435" s="26">
        <v>44533</v>
      </c>
      <c r="AN1435" s="27" t="s">
        <v>38</v>
      </c>
      <c r="AO1435" s="27">
        <v>0</v>
      </c>
      <c r="AP1435" s="28">
        <v>25067</v>
      </c>
    </row>
    <row r="1436" spans="1:42">
      <c r="A1436">
        <v>-75.72</v>
      </c>
      <c r="B1436">
        <v>45.38</v>
      </c>
      <c r="C1436" t="s">
        <v>31</v>
      </c>
      <c r="D1436">
        <v>6105976</v>
      </c>
      <c r="E1436">
        <v>44535</v>
      </c>
      <c r="F1436" t="s">
        <v>1543</v>
      </c>
      <c r="G1436">
        <v>2021</v>
      </c>
      <c r="H1436">
        <v>12</v>
      </c>
      <c r="I1436">
        <v>5</v>
      </c>
      <c r="J1436" t="str">
        <f t="shared" si="22"/>
        <v>Sunday</v>
      </c>
      <c r="K1436">
        <f>IFERROR(VLOOKUP(E1436,'holiday list'!$A$2:$E$106,5,FALSE),0)</f>
        <v>0</v>
      </c>
      <c r="L1436">
        <v>25404</v>
      </c>
      <c r="M1436" t="s">
        <v>32</v>
      </c>
      <c r="N1436">
        <v>0</v>
      </c>
      <c r="P1436">
        <v>-15</v>
      </c>
      <c r="R1436">
        <v>-7.5</v>
      </c>
      <c r="T1436">
        <v>25.5</v>
      </c>
      <c r="V1436">
        <v>0</v>
      </c>
      <c r="X1436">
        <v>3</v>
      </c>
      <c r="Z1436">
        <v>15</v>
      </c>
      <c r="AB1436">
        <v>15</v>
      </c>
      <c r="AD1436">
        <v>2</v>
      </c>
      <c r="AM1436" s="26">
        <v>44534</v>
      </c>
      <c r="AN1436" s="27" t="s">
        <v>42</v>
      </c>
      <c r="AO1436" s="27">
        <v>0</v>
      </c>
      <c r="AP1436" s="28">
        <v>25988</v>
      </c>
    </row>
    <row r="1437" spans="1:42">
      <c r="A1437">
        <v>-75.72</v>
      </c>
      <c r="B1437">
        <v>45.38</v>
      </c>
      <c r="C1437" t="s">
        <v>31</v>
      </c>
      <c r="D1437">
        <v>6105976</v>
      </c>
      <c r="E1437">
        <v>44536</v>
      </c>
      <c r="F1437" t="s">
        <v>1544</v>
      </c>
      <c r="G1437">
        <v>2021</v>
      </c>
      <c r="H1437">
        <v>12</v>
      </c>
      <c r="I1437">
        <v>6</v>
      </c>
      <c r="J1437" t="str">
        <f t="shared" si="22"/>
        <v>Monday</v>
      </c>
      <c r="K1437">
        <f>IFERROR(VLOOKUP(E1437,'holiday list'!$A$2:$E$106,5,FALSE),0)</f>
        <v>0</v>
      </c>
      <c r="L1437">
        <v>26165</v>
      </c>
      <c r="M1437" t="s">
        <v>32</v>
      </c>
      <c r="N1437">
        <v>7.5</v>
      </c>
      <c r="P1437">
        <v>-6</v>
      </c>
      <c r="R1437">
        <v>0.8</v>
      </c>
      <c r="T1437">
        <v>17.2</v>
      </c>
      <c r="V1437">
        <v>0</v>
      </c>
      <c r="X1437">
        <v>11.4</v>
      </c>
      <c r="Z1437">
        <v>0</v>
      </c>
      <c r="AB1437">
        <v>11.4</v>
      </c>
      <c r="AD1437">
        <v>13</v>
      </c>
      <c r="AM1437" s="26">
        <v>44535</v>
      </c>
      <c r="AN1437" s="27" t="s">
        <v>45</v>
      </c>
      <c r="AO1437" s="27">
        <v>0</v>
      </c>
      <c r="AP1437" s="28">
        <v>25404</v>
      </c>
    </row>
    <row r="1438" spans="1:42">
      <c r="A1438">
        <v>-75.72</v>
      </c>
      <c r="B1438">
        <v>45.38</v>
      </c>
      <c r="C1438" t="s">
        <v>31</v>
      </c>
      <c r="D1438">
        <v>6105976</v>
      </c>
      <c r="E1438">
        <v>44537</v>
      </c>
      <c r="F1438" t="s">
        <v>1545</v>
      </c>
      <c r="G1438">
        <v>2021</v>
      </c>
      <c r="H1438">
        <v>12</v>
      </c>
      <c r="I1438">
        <v>7</v>
      </c>
      <c r="J1438" t="str">
        <f t="shared" si="22"/>
        <v>Tuesday</v>
      </c>
      <c r="K1438">
        <f>IFERROR(VLOOKUP(E1438,'holiday list'!$A$2:$E$106,5,FALSE),0)</f>
        <v>0</v>
      </c>
      <c r="L1438">
        <v>26521</v>
      </c>
      <c r="M1438" t="s">
        <v>32</v>
      </c>
      <c r="N1438">
        <v>-6</v>
      </c>
      <c r="P1438">
        <v>-8</v>
      </c>
      <c r="R1438">
        <v>-7</v>
      </c>
      <c r="T1438">
        <v>25</v>
      </c>
      <c r="V1438">
        <v>0</v>
      </c>
      <c r="X1438">
        <v>0</v>
      </c>
      <c r="Z1438">
        <v>0</v>
      </c>
      <c r="AA1438" t="s">
        <v>33</v>
      </c>
      <c r="AB1438">
        <v>0</v>
      </c>
      <c r="AD1438">
        <v>4</v>
      </c>
      <c r="AM1438" s="26">
        <v>44536</v>
      </c>
      <c r="AN1438" s="27" t="s">
        <v>36</v>
      </c>
      <c r="AO1438" s="27">
        <v>0</v>
      </c>
      <c r="AP1438" s="28">
        <v>26165</v>
      </c>
    </row>
    <row r="1439" spans="1:42">
      <c r="A1439">
        <v>-75.72</v>
      </c>
      <c r="B1439">
        <v>45.38</v>
      </c>
      <c r="C1439" t="s">
        <v>31</v>
      </c>
      <c r="D1439">
        <v>6105976</v>
      </c>
      <c r="E1439">
        <v>44538</v>
      </c>
      <c r="F1439" t="s">
        <v>1546</v>
      </c>
      <c r="G1439">
        <v>2021</v>
      </c>
      <c r="H1439">
        <v>12</v>
      </c>
      <c r="I1439">
        <v>8</v>
      </c>
      <c r="J1439" t="str">
        <f t="shared" si="22"/>
        <v>Wednesday</v>
      </c>
      <c r="K1439">
        <f>IFERROR(VLOOKUP(E1439,'holiday list'!$A$2:$E$106,5,FALSE),0)</f>
        <v>0</v>
      </c>
      <c r="L1439">
        <v>27736</v>
      </c>
      <c r="M1439" t="s">
        <v>32</v>
      </c>
      <c r="N1439">
        <v>-7.5</v>
      </c>
      <c r="P1439">
        <v>-10</v>
      </c>
      <c r="R1439">
        <v>-8.8000000000000007</v>
      </c>
      <c r="T1439">
        <v>26.8</v>
      </c>
      <c r="V1439">
        <v>0</v>
      </c>
      <c r="X1439">
        <v>0</v>
      </c>
      <c r="Z1439">
        <v>3</v>
      </c>
      <c r="AB1439">
        <v>1.6</v>
      </c>
      <c r="AD1439">
        <v>4</v>
      </c>
      <c r="AM1439" s="26">
        <v>44537</v>
      </c>
      <c r="AN1439" s="27" t="s">
        <v>56</v>
      </c>
      <c r="AO1439" s="27">
        <v>0</v>
      </c>
      <c r="AP1439" s="28">
        <v>26521</v>
      </c>
    </row>
    <row r="1440" spans="1:42">
      <c r="A1440">
        <v>-75.72</v>
      </c>
      <c r="B1440">
        <v>45.38</v>
      </c>
      <c r="C1440" t="s">
        <v>31</v>
      </c>
      <c r="D1440">
        <v>6105976</v>
      </c>
      <c r="E1440">
        <v>44539</v>
      </c>
      <c r="F1440" t="s">
        <v>1547</v>
      </c>
      <c r="G1440">
        <v>2021</v>
      </c>
      <c r="H1440">
        <v>12</v>
      </c>
      <c r="I1440">
        <v>9</v>
      </c>
      <c r="J1440" t="str">
        <f t="shared" si="22"/>
        <v>Thursday</v>
      </c>
      <c r="K1440">
        <f>IFERROR(VLOOKUP(E1440,'holiday list'!$A$2:$E$106,5,FALSE),0)</f>
        <v>0</v>
      </c>
      <c r="L1440">
        <v>27267</v>
      </c>
      <c r="M1440" t="s">
        <v>32</v>
      </c>
      <c r="N1440">
        <v>-6</v>
      </c>
      <c r="P1440">
        <v>-10</v>
      </c>
      <c r="R1440">
        <v>-8</v>
      </c>
      <c r="T1440">
        <v>26</v>
      </c>
      <c r="V1440">
        <v>0</v>
      </c>
      <c r="X1440">
        <v>0</v>
      </c>
      <c r="Y1440" t="s">
        <v>33</v>
      </c>
      <c r="Z1440">
        <v>2</v>
      </c>
      <c r="AB1440">
        <v>1.4</v>
      </c>
      <c r="AD1440">
        <v>4</v>
      </c>
      <c r="AM1440" s="26">
        <v>44538</v>
      </c>
      <c r="AN1440" s="27" t="s">
        <v>40</v>
      </c>
      <c r="AO1440" s="27">
        <v>0</v>
      </c>
      <c r="AP1440" s="28">
        <v>27736</v>
      </c>
    </row>
    <row r="1441" spans="1:42">
      <c r="A1441">
        <v>-75.72</v>
      </c>
      <c r="B1441">
        <v>45.38</v>
      </c>
      <c r="C1441" t="s">
        <v>31</v>
      </c>
      <c r="D1441">
        <v>6105976</v>
      </c>
      <c r="E1441">
        <v>44540</v>
      </c>
      <c r="F1441" t="s">
        <v>1548</v>
      </c>
      <c r="G1441">
        <v>2021</v>
      </c>
      <c r="H1441">
        <v>12</v>
      </c>
      <c r="I1441">
        <v>10</v>
      </c>
      <c r="J1441" t="str">
        <f t="shared" si="22"/>
        <v>Friday</v>
      </c>
      <c r="K1441">
        <f>IFERROR(VLOOKUP(E1441,'holiday list'!$A$2:$E$106,5,FALSE),0)</f>
        <v>0</v>
      </c>
      <c r="L1441">
        <v>27238</v>
      </c>
      <c r="M1441" t="s">
        <v>32</v>
      </c>
      <c r="N1441">
        <v>0</v>
      </c>
      <c r="P1441">
        <v>-10.5</v>
      </c>
      <c r="R1441">
        <v>-5.3</v>
      </c>
      <c r="T1441">
        <v>23.3</v>
      </c>
      <c r="V1441">
        <v>0</v>
      </c>
      <c r="X1441">
        <v>0</v>
      </c>
      <c r="Z1441">
        <v>2</v>
      </c>
      <c r="AB1441">
        <v>3.4</v>
      </c>
      <c r="AD1441">
        <v>6</v>
      </c>
      <c r="AM1441" s="26">
        <v>44539</v>
      </c>
      <c r="AN1441" s="27" t="s">
        <v>59</v>
      </c>
      <c r="AO1441" s="27">
        <v>0</v>
      </c>
      <c r="AP1441" s="28">
        <v>27267</v>
      </c>
    </row>
    <row r="1442" spans="1:42">
      <c r="A1442">
        <v>-75.72</v>
      </c>
      <c r="B1442">
        <v>45.38</v>
      </c>
      <c r="C1442" t="s">
        <v>31</v>
      </c>
      <c r="D1442">
        <v>6105976</v>
      </c>
      <c r="E1442">
        <v>44541</v>
      </c>
      <c r="F1442" t="s">
        <v>1549</v>
      </c>
      <c r="G1442">
        <v>2021</v>
      </c>
      <c r="H1442">
        <v>12</v>
      </c>
      <c r="I1442">
        <v>11</v>
      </c>
      <c r="J1442" t="str">
        <f t="shared" si="22"/>
        <v>Saturday</v>
      </c>
      <c r="K1442">
        <f>IFERROR(VLOOKUP(E1442,'holiday list'!$A$2:$E$106,5,FALSE),0)</f>
        <v>0</v>
      </c>
      <c r="L1442">
        <v>25192</v>
      </c>
      <c r="M1442" t="s">
        <v>32</v>
      </c>
      <c r="N1442">
        <v>11</v>
      </c>
      <c r="P1442">
        <v>-4</v>
      </c>
      <c r="R1442">
        <v>3.5</v>
      </c>
      <c r="T1442">
        <v>14.5</v>
      </c>
      <c r="V1442">
        <v>0</v>
      </c>
      <c r="X1442">
        <v>6.4</v>
      </c>
      <c r="Z1442">
        <v>0</v>
      </c>
      <c r="AB1442">
        <v>6.4</v>
      </c>
      <c r="AD1442">
        <v>8</v>
      </c>
      <c r="AM1442" s="26">
        <v>44540</v>
      </c>
      <c r="AN1442" s="27" t="s">
        <v>38</v>
      </c>
      <c r="AO1442" s="27">
        <v>0</v>
      </c>
      <c r="AP1442" s="28">
        <v>27238</v>
      </c>
    </row>
    <row r="1443" spans="1:42">
      <c r="A1443">
        <v>-75.72</v>
      </c>
      <c r="B1443">
        <v>45.38</v>
      </c>
      <c r="C1443" t="s">
        <v>31</v>
      </c>
      <c r="D1443">
        <v>6105976</v>
      </c>
      <c r="E1443">
        <v>44542</v>
      </c>
      <c r="F1443" t="s">
        <v>1550</v>
      </c>
      <c r="G1443">
        <v>2021</v>
      </c>
      <c r="H1443">
        <v>12</v>
      </c>
      <c r="I1443">
        <v>12</v>
      </c>
      <c r="J1443" t="str">
        <f t="shared" si="22"/>
        <v>Sunday</v>
      </c>
      <c r="K1443">
        <f>IFERROR(VLOOKUP(E1443,'holiday list'!$A$2:$E$106,5,FALSE),0)</f>
        <v>0</v>
      </c>
      <c r="L1443">
        <v>23834</v>
      </c>
      <c r="M1443" t="s">
        <v>32</v>
      </c>
      <c r="N1443">
        <v>6.5</v>
      </c>
      <c r="P1443">
        <v>-1</v>
      </c>
      <c r="R1443">
        <v>2.8</v>
      </c>
      <c r="T1443">
        <v>15.2</v>
      </c>
      <c r="V1443">
        <v>0</v>
      </c>
      <c r="X1443">
        <v>0</v>
      </c>
      <c r="Z1443">
        <v>0</v>
      </c>
      <c r="AB1443">
        <v>0</v>
      </c>
      <c r="AD1443">
        <v>2</v>
      </c>
      <c r="AM1443" s="26">
        <v>44541</v>
      </c>
      <c r="AN1443" s="27" t="s">
        <v>42</v>
      </c>
      <c r="AO1443" s="27">
        <v>0</v>
      </c>
      <c r="AP1443" s="28">
        <v>25192</v>
      </c>
    </row>
    <row r="1444" spans="1:42">
      <c r="A1444">
        <v>-75.72</v>
      </c>
      <c r="B1444">
        <v>45.38</v>
      </c>
      <c r="C1444" t="s">
        <v>31</v>
      </c>
      <c r="D1444">
        <v>6105976</v>
      </c>
      <c r="E1444">
        <v>44543</v>
      </c>
      <c r="F1444" t="s">
        <v>1551</v>
      </c>
      <c r="G1444">
        <v>2021</v>
      </c>
      <c r="H1444">
        <v>12</v>
      </c>
      <c r="I1444">
        <v>13</v>
      </c>
      <c r="J1444" t="str">
        <f t="shared" si="22"/>
        <v>Monday</v>
      </c>
      <c r="K1444">
        <f>IFERROR(VLOOKUP(E1444,'holiday list'!$A$2:$E$106,5,FALSE),0)</f>
        <v>0</v>
      </c>
      <c r="L1444">
        <v>24370</v>
      </c>
      <c r="M1444" t="s">
        <v>32</v>
      </c>
      <c r="N1444">
        <v>8.5</v>
      </c>
      <c r="P1444">
        <v>1.5</v>
      </c>
      <c r="R1444">
        <v>5</v>
      </c>
      <c r="T1444">
        <v>13</v>
      </c>
      <c r="V1444">
        <v>0</v>
      </c>
      <c r="X1444">
        <v>0</v>
      </c>
      <c r="Z1444">
        <v>0</v>
      </c>
      <c r="AB1444">
        <v>0</v>
      </c>
      <c r="AD1444">
        <v>0</v>
      </c>
      <c r="AM1444" s="26">
        <v>44542</v>
      </c>
      <c r="AN1444" s="27" t="s">
        <v>45</v>
      </c>
      <c r="AO1444" s="27">
        <v>0</v>
      </c>
      <c r="AP1444" s="28">
        <v>23834</v>
      </c>
    </row>
    <row r="1445" spans="1:42">
      <c r="A1445">
        <v>-75.72</v>
      </c>
      <c r="B1445">
        <v>45.38</v>
      </c>
      <c r="C1445" t="s">
        <v>31</v>
      </c>
      <c r="D1445">
        <v>6105976</v>
      </c>
      <c r="E1445">
        <v>44544</v>
      </c>
      <c r="F1445" t="s">
        <v>1552</v>
      </c>
      <c r="G1445">
        <v>2021</v>
      </c>
      <c r="H1445">
        <v>12</v>
      </c>
      <c r="I1445">
        <v>14</v>
      </c>
      <c r="J1445" t="str">
        <f t="shared" si="22"/>
        <v>Tuesday</v>
      </c>
      <c r="K1445">
        <f>IFERROR(VLOOKUP(E1445,'holiday list'!$A$2:$E$106,5,FALSE),0)</f>
        <v>0</v>
      </c>
      <c r="L1445">
        <v>24621</v>
      </c>
      <c r="M1445" t="s">
        <v>32</v>
      </c>
      <c r="N1445">
        <v>1.5</v>
      </c>
      <c r="P1445">
        <v>-1</v>
      </c>
      <c r="R1445">
        <v>0.3</v>
      </c>
      <c r="T1445">
        <v>17.7</v>
      </c>
      <c r="V1445">
        <v>0</v>
      </c>
      <c r="X1445">
        <v>0</v>
      </c>
      <c r="Z1445">
        <v>0</v>
      </c>
      <c r="AB1445">
        <v>0</v>
      </c>
      <c r="AD1445">
        <v>0</v>
      </c>
      <c r="AM1445" s="26">
        <v>44543</v>
      </c>
      <c r="AN1445" s="27" t="s">
        <v>36</v>
      </c>
      <c r="AO1445" s="27">
        <v>0</v>
      </c>
      <c r="AP1445" s="28">
        <v>24370</v>
      </c>
    </row>
    <row r="1446" spans="1:42">
      <c r="A1446">
        <v>-75.72</v>
      </c>
      <c r="B1446">
        <v>45.38</v>
      </c>
      <c r="C1446" t="s">
        <v>31</v>
      </c>
      <c r="D1446">
        <v>6105976</v>
      </c>
      <c r="E1446">
        <v>44545</v>
      </c>
      <c r="F1446" t="s">
        <v>1553</v>
      </c>
      <c r="G1446">
        <v>2021</v>
      </c>
      <c r="H1446">
        <v>12</v>
      </c>
      <c r="I1446">
        <v>15</v>
      </c>
      <c r="J1446" t="str">
        <f t="shared" si="22"/>
        <v>Wednesday</v>
      </c>
      <c r="K1446">
        <f>IFERROR(VLOOKUP(E1446,'holiday list'!$A$2:$E$106,5,FALSE),0)</f>
        <v>0</v>
      </c>
      <c r="L1446">
        <v>26032</v>
      </c>
      <c r="M1446" t="s">
        <v>32</v>
      </c>
      <c r="N1446">
        <v>1</v>
      </c>
      <c r="P1446">
        <v>-5</v>
      </c>
      <c r="R1446">
        <v>-2</v>
      </c>
      <c r="T1446">
        <v>20</v>
      </c>
      <c r="V1446">
        <v>0</v>
      </c>
      <c r="X1446">
        <v>4.8</v>
      </c>
      <c r="Z1446">
        <v>2</v>
      </c>
      <c r="AB1446">
        <v>6.8</v>
      </c>
      <c r="AD1446">
        <v>0</v>
      </c>
      <c r="AM1446" s="26">
        <v>44544</v>
      </c>
      <c r="AN1446" s="27" t="s">
        <v>56</v>
      </c>
      <c r="AO1446" s="27">
        <v>0</v>
      </c>
      <c r="AP1446" s="28">
        <v>24621</v>
      </c>
    </row>
    <row r="1447" spans="1:42">
      <c r="A1447">
        <v>-75.72</v>
      </c>
      <c r="B1447">
        <v>45.38</v>
      </c>
      <c r="C1447" t="s">
        <v>31</v>
      </c>
      <c r="D1447">
        <v>6105976</v>
      </c>
      <c r="E1447">
        <v>44546</v>
      </c>
      <c r="F1447" t="s">
        <v>1554</v>
      </c>
      <c r="G1447">
        <v>2021</v>
      </c>
      <c r="H1447">
        <v>12</v>
      </c>
      <c r="I1447">
        <v>16</v>
      </c>
      <c r="J1447" t="str">
        <f t="shared" si="22"/>
        <v>Thursday</v>
      </c>
      <c r="K1447">
        <f>IFERROR(VLOOKUP(E1447,'holiday list'!$A$2:$E$106,5,FALSE),0)</f>
        <v>0</v>
      </c>
      <c r="L1447">
        <v>24565</v>
      </c>
      <c r="M1447" t="s">
        <v>32</v>
      </c>
      <c r="N1447">
        <v>16</v>
      </c>
      <c r="P1447">
        <v>-3</v>
      </c>
      <c r="R1447">
        <v>6.5</v>
      </c>
      <c r="T1447">
        <v>11.5</v>
      </c>
      <c r="V1447">
        <v>0</v>
      </c>
      <c r="X1447">
        <v>2</v>
      </c>
      <c r="Z1447">
        <v>0</v>
      </c>
      <c r="AB1447">
        <v>2</v>
      </c>
      <c r="AD1447">
        <v>0</v>
      </c>
      <c r="AM1447" s="26">
        <v>44545</v>
      </c>
      <c r="AN1447" s="27" t="s">
        <v>40</v>
      </c>
      <c r="AO1447" s="27">
        <v>0</v>
      </c>
      <c r="AP1447" s="28">
        <v>26032</v>
      </c>
    </row>
    <row r="1448" spans="1:42">
      <c r="A1448">
        <v>-75.72</v>
      </c>
      <c r="B1448">
        <v>45.38</v>
      </c>
      <c r="C1448" t="s">
        <v>31</v>
      </c>
      <c r="D1448">
        <v>6105976</v>
      </c>
      <c r="E1448">
        <v>44547</v>
      </c>
      <c r="F1448" t="s">
        <v>1555</v>
      </c>
      <c r="G1448">
        <v>2021</v>
      </c>
      <c r="H1448">
        <v>12</v>
      </c>
      <c r="I1448">
        <v>17</v>
      </c>
      <c r="J1448" t="str">
        <f t="shared" si="22"/>
        <v>Friday</v>
      </c>
      <c r="K1448">
        <f>IFERROR(VLOOKUP(E1448,'holiday list'!$A$2:$E$106,5,FALSE),0)</f>
        <v>0</v>
      </c>
      <c r="L1448">
        <v>24638</v>
      </c>
      <c r="M1448" t="s">
        <v>32</v>
      </c>
      <c r="N1448">
        <v>6</v>
      </c>
      <c r="P1448">
        <v>3</v>
      </c>
      <c r="R1448">
        <v>4.5</v>
      </c>
      <c r="T1448">
        <v>13.5</v>
      </c>
      <c r="V1448">
        <v>0</v>
      </c>
      <c r="X1448">
        <v>0</v>
      </c>
      <c r="Z1448">
        <v>0</v>
      </c>
      <c r="AB1448">
        <v>0</v>
      </c>
      <c r="AD1448">
        <v>0</v>
      </c>
      <c r="AM1448" s="26">
        <v>44546</v>
      </c>
      <c r="AN1448" s="27" t="s">
        <v>59</v>
      </c>
      <c r="AO1448" s="27">
        <v>0</v>
      </c>
      <c r="AP1448" s="28">
        <v>24565</v>
      </c>
    </row>
    <row r="1449" spans="1:42">
      <c r="A1449">
        <v>-75.72</v>
      </c>
      <c r="B1449">
        <v>45.38</v>
      </c>
      <c r="C1449" t="s">
        <v>31</v>
      </c>
      <c r="D1449">
        <v>6105976</v>
      </c>
      <c r="E1449">
        <v>44548</v>
      </c>
      <c r="F1449" t="s">
        <v>1556</v>
      </c>
      <c r="G1449">
        <v>2021</v>
      </c>
      <c r="H1449">
        <v>12</v>
      </c>
      <c r="I1449">
        <v>18</v>
      </c>
      <c r="J1449" t="str">
        <f t="shared" si="22"/>
        <v>Saturday</v>
      </c>
      <c r="K1449">
        <f>IFERROR(VLOOKUP(E1449,'holiday list'!$A$2:$E$106,5,FALSE),0)</f>
        <v>0</v>
      </c>
      <c r="L1449">
        <v>25283</v>
      </c>
      <c r="M1449" t="s">
        <v>32</v>
      </c>
      <c r="N1449">
        <v>-4</v>
      </c>
      <c r="P1449">
        <v>-6</v>
      </c>
      <c r="R1449">
        <v>-5</v>
      </c>
      <c r="T1449">
        <v>23</v>
      </c>
      <c r="V1449">
        <v>0</v>
      </c>
      <c r="X1449">
        <v>0</v>
      </c>
      <c r="Z1449">
        <v>3</v>
      </c>
      <c r="AB1449">
        <v>5.2</v>
      </c>
      <c r="AD1449">
        <v>0</v>
      </c>
      <c r="AM1449" s="26">
        <v>44547</v>
      </c>
      <c r="AN1449" s="27" t="s">
        <v>38</v>
      </c>
      <c r="AO1449" s="27">
        <v>0</v>
      </c>
      <c r="AP1449" s="28">
        <v>24638</v>
      </c>
    </row>
    <row r="1450" spans="1:42">
      <c r="A1450">
        <v>-75.72</v>
      </c>
      <c r="B1450">
        <v>45.38</v>
      </c>
      <c r="C1450" t="s">
        <v>31</v>
      </c>
      <c r="D1450">
        <v>6105976</v>
      </c>
      <c r="E1450">
        <v>44549</v>
      </c>
      <c r="F1450" t="s">
        <v>1557</v>
      </c>
      <c r="G1450">
        <v>2021</v>
      </c>
      <c r="H1450">
        <v>12</v>
      </c>
      <c r="I1450">
        <v>19</v>
      </c>
      <c r="J1450" t="str">
        <f t="shared" si="22"/>
        <v>Sunday</v>
      </c>
      <c r="K1450">
        <f>IFERROR(VLOOKUP(E1450,'holiday list'!$A$2:$E$106,5,FALSE),0)</f>
        <v>0</v>
      </c>
      <c r="L1450">
        <v>26074</v>
      </c>
      <c r="M1450" t="s">
        <v>32</v>
      </c>
      <c r="N1450">
        <v>-7</v>
      </c>
      <c r="P1450">
        <v>-10</v>
      </c>
      <c r="R1450">
        <v>-8.5</v>
      </c>
      <c r="T1450">
        <v>26.5</v>
      </c>
      <c r="V1450">
        <v>0</v>
      </c>
      <c r="X1450">
        <v>0</v>
      </c>
      <c r="Z1450">
        <v>0</v>
      </c>
      <c r="AB1450">
        <v>0</v>
      </c>
      <c r="AD1450">
        <v>4</v>
      </c>
      <c r="AM1450" s="26">
        <v>44548</v>
      </c>
      <c r="AN1450" s="27" t="s">
        <v>42</v>
      </c>
      <c r="AO1450" s="27">
        <v>0</v>
      </c>
      <c r="AP1450" s="28">
        <v>25283</v>
      </c>
    </row>
    <row r="1451" spans="1:42">
      <c r="A1451">
        <v>-75.72</v>
      </c>
      <c r="B1451">
        <v>45.38</v>
      </c>
      <c r="C1451" t="s">
        <v>31</v>
      </c>
      <c r="D1451">
        <v>6105976</v>
      </c>
      <c r="E1451">
        <v>44550</v>
      </c>
      <c r="F1451" t="s">
        <v>1558</v>
      </c>
      <c r="G1451">
        <v>2021</v>
      </c>
      <c r="H1451">
        <v>12</v>
      </c>
      <c r="I1451">
        <v>20</v>
      </c>
      <c r="J1451" t="str">
        <f t="shared" si="22"/>
        <v>Monday</v>
      </c>
      <c r="K1451">
        <f>IFERROR(VLOOKUP(E1451,'holiday list'!$A$2:$E$106,5,FALSE),0)</f>
        <v>0</v>
      </c>
      <c r="L1451">
        <v>28554</v>
      </c>
      <c r="M1451" t="s">
        <v>32</v>
      </c>
      <c r="N1451">
        <v>2</v>
      </c>
      <c r="P1451">
        <v>-18</v>
      </c>
      <c r="R1451">
        <v>-8</v>
      </c>
      <c r="T1451">
        <v>26</v>
      </c>
      <c r="V1451">
        <v>0</v>
      </c>
      <c r="X1451">
        <v>0</v>
      </c>
      <c r="Z1451">
        <v>0</v>
      </c>
      <c r="AB1451">
        <v>0</v>
      </c>
      <c r="AD1451">
        <v>4</v>
      </c>
      <c r="AM1451" s="26">
        <v>44549</v>
      </c>
      <c r="AN1451" s="27" t="s">
        <v>45</v>
      </c>
      <c r="AO1451" s="27">
        <v>0</v>
      </c>
      <c r="AP1451" s="28">
        <v>26074</v>
      </c>
    </row>
    <row r="1452" spans="1:42">
      <c r="A1452">
        <v>-75.72</v>
      </c>
      <c r="B1452">
        <v>45.38</v>
      </c>
      <c r="C1452" t="s">
        <v>31</v>
      </c>
      <c r="D1452">
        <v>6105976</v>
      </c>
      <c r="E1452">
        <v>44551</v>
      </c>
      <c r="F1452" t="s">
        <v>1559</v>
      </c>
      <c r="G1452">
        <v>2021</v>
      </c>
      <c r="H1452">
        <v>12</v>
      </c>
      <c r="I1452">
        <v>21</v>
      </c>
      <c r="J1452" t="str">
        <f t="shared" si="22"/>
        <v>Tuesday</v>
      </c>
      <c r="K1452">
        <f>IFERROR(VLOOKUP(E1452,'holiday list'!$A$2:$E$106,5,FALSE),0)</f>
        <v>0</v>
      </c>
      <c r="L1452">
        <v>26083</v>
      </c>
      <c r="M1452" t="s">
        <v>32</v>
      </c>
      <c r="N1452">
        <v>-1</v>
      </c>
      <c r="P1452">
        <v>-4</v>
      </c>
      <c r="R1452">
        <v>-2.5</v>
      </c>
      <c r="T1452">
        <v>20.5</v>
      </c>
      <c r="V1452">
        <v>0</v>
      </c>
      <c r="X1452">
        <v>0</v>
      </c>
      <c r="Z1452">
        <v>1</v>
      </c>
      <c r="AB1452">
        <v>0.4</v>
      </c>
      <c r="AD1452">
        <v>4</v>
      </c>
      <c r="AM1452" s="26">
        <v>44550</v>
      </c>
      <c r="AN1452" s="27" t="s">
        <v>36</v>
      </c>
      <c r="AO1452" s="27">
        <v>0</v>
      </c>
      <c r="AP1452" s="28">
        <v>28554</v>
      </c>
    </row>
    <row r="1453" spans="1:42">
      <c r="A1453">
        <v>-75.72</v>
      </c>
      <c r="B1453">
        <v>45.38</v>
      </c>
      <c r="C1453" t="s">
        <v>31</v>
      </c>
      <c r="D1453">
        <v>6105976</v>
      </c>
      <c r="E1453">
        <v>44552</v>
      </c>
      <c r="F1453" t="s">
        <v>1560</v>
      </c>
      <c r="G1453">
        <v>2021</v>
      </c>
      <c r="H1453">
        <v>12</v>
      </c>
      <c r="I1453">
        <v>22</v>
      </c>
      <c r="J1453" t="str">
        <f t="shared" si="22"/>
        <v>Wednesday</v>
      </c>
      <c r="K1453">
        <f>IFERROR(VLOOKUP(E1453,'holiday list'!$A$2:$E$106,5,FALSE),0)</f>
        <v>0</v>
      </c>
      <c r="L1453">
        <v>27265</v>
      </c>
      <c r="M1453" t="s">
        <v>32</v>
      </c>
      <c r="N1453">
        <v>0</v>
      </c>
      <c r="P1453">
        <v>-6.5</v>
      </c>
      <c r="R1453">
        <v>-3.3</v>
      </c>
      <c r="T1453">
        <v>21.3</v>
      </c>
      <c r="V1453">
        <v>0</v>
      </c>
      <c r="X1453">
        <v>0</v>
      </c>
      <c r="Z1453">
        <v>2</v>
      </c>
      <c r="AB1453">
        <v>1.8</v>
      </c>
      <c r="AD1453">
        <v>4</v>
      </c>
      <c r="AM1453" s="26">
        <v>44551</v>
      </c>
      <c r="AN1453" s="27" t="s">
        <v>56</v>
      </c>
      <c r="AO1453" s="27">
        <v>0</v>
      </c>
      <c r="AP1453" s="28">
        <v>26083</v>
      </c>
    </row>
    <row r="1454" spans="1:42">
      <c r="A1454">
        <v>-75.72</v>
      </c>
      <c r="B1454">
        <v>45.38</v>
      </c>
      <c r="C1454" t="s">
        <v>31</v>
      </c>
      <c r="D1454">
        <v>6105976</v>
      </c>
      <c r="E1454">
        <v>44553</v>
      </c>
      <c r="F1454" t="s">
        <v>1561</v>
      </c>
      <c r="G1454">
        <v>2021</v>
      </c>
      <c r="H1454">
        <v>12</v>
      </c>
      <c r="I1454">
        <v>23</v>
      </c>
      <c r="J1454" t="str">
        <f t="shared" si="22"/>
        <v>Thursday</v>
      </c>
      <c r="K1454">
        <f>IFERROR(VLOOKUP(E1454,'holiday list'!$A$2:$E$106,5,FALSE),0)</f>
        <v>0</v>
      </c>
      <c r="L1454">
        <v>28448</v>
      </c>
      <c r="M1454" t="s">
        <v>32</v>
      </c>
      <c r="N1454">
        <v>-9</v>
      </c>
      <c r="P1454">
        <v>-16</v>
      </c>
      <c r="R1454">
        <v>-12.5</v>
      </c>
      <c r="T1454">
        <v>30.5</v>
      </c>
      <c r="V1454">
        <v>0</v>
      </c>
      <c r="X1454">
        <v>0</v>
      </c>
      <c r="Z1454">
        <v>0</v>
      </c>
      <c r="AB1454">
        <v>0</v>
      </c>
      <c r="AD1454">
        <v>4</v>
      </c>
      <c r="AM1454" s="26">
        <v>44552</v>
      </c>
      <c r="AN1454" s="27" t="s">
        <v>40</v>
      </c>
      <c r="AO1454" s="27">
        <v>0</v>
      </c>
      <c r="AP1454" s="28">
        <v>27265</v>
      </c>
    </row>
    <row r="1455" spans="1:42">
      <c r="A1455">
        <v>-75.72</v>
      </c>
      <c r="B1455">
        <v>45.38</v>
      </c>
      <c r="C1455" t="s">
        <v>31</v>
      </c>
      <c r="D1455">
        <v>6105976</v>
      </c>
      <c r="E1455">
        <v>44554</v>
      </c>
      <c r="F1455" t="s">
        <v>1562</v>
      </c>
      <c r="G1455">
        <v>2021</v>
      </c>
      <c r="H1455">
        <v>12</v>
      </c>
      <c r="I1455">
        <v>24</v>
      </c>
      <c r="J1455" t="str">
        <f t="shared" si="22"/>
        <v>Friday</v>
      </c>
      <c r="K1455">
        <f>IFERROR(VLOOKUP(E1455,'holiday list'!$A$2:$E$106,5,FALSE),0)</f>
        <v>0</v>
      </c>
      <c r="L1455">
        <v>27173</v>
      </c>
      <c r="M1455" t="s">
        <v>32</v>
      </c>
      <c r="N1455">
        <v>-5</v>
      </c>
      <c r="P1455">
        <v>-14</v>
      </c>
      <c r="R1455">
        <v>-9.5</v>
      </c>
      <c r="T1455">
        <v>27.5</v>
      </c>
      <c r="V1455">
        <v>0</v>
      </c>
      <c r="X1455">
        <v>0</v>
      </c>
      <c r="Z1455">
        <v>1</v>
      </c>
      <c r="AB1455">
        <v>0.6</v>
      </c>
      <c r="AD1455">
        <v>4</v>
      </c>
      <c r="AM1455" s="26">
        <v>44553</v>
      </c>
      <c r="AN1455" s="27" t="s">
        <v>59</v>
      </c>
      <c r="AO1455" s="27">
        <v>0</v>
      </c>
      <c r="AP1455" s="28">
        <v>28448</v>
      </c>
    </row>
    <row r="1456" spans="1:42">
      <c r="A1456">
        <v>-75.72</v>
      </c>
      <c r="B1456">
        <v>45.38</v>
      </c>
      <c r="C1456" t="s">
        <v>31</v>
      </c>
      <c r="D1456">
        <v>6105976</v>
      </c>
      <c r="E1456">
        <v>44555</v>
      </c>
      <c r="F1456" t="s">
        <v>132</v>
      </c>
      <c r="G1456">
        <v>2021</v>
      </c>
      <c r="H1456">
        <v>12</v>
      </c>
      <c r="I1456">
        <v>25</v>
      </c>
      <c r="J1456" t="str">
        <f t="shared" si="22"/>
        <v>Saturday</v>
      </c>
      <c r="K1456">
        <f>IFERROR(VLOOKUP(E1456,'holiday list'!$A$2:$E$106,5,FALSE),0)</f>
        <v>1</v>
      </c>
      <c r="L1456">
        <v>24854</v>
      </c>
      <c r="M1456" t="s">
        <v>32</v>
      </c>
      <c r="N1456">
        <v>-1</v>
      </c>
      <c r="P1456">
        <v>-7</v>
      </c>
      <c r="R1456">
        <v>-4</v>
      </c>
      <c r="T1456">
        <v>22</v>
      </c>
      <c r="V1456">
        <v>0</v>
      </c>
      <c r="X1456">
        <v>0</v>
      </c>
      <c r="Z1456">
        <v>3</v>
      </c>
      <c r="AB1456">
        <v>3</v>
      </c>
      <c r="AD1456">
        <v>4</v>
      </c>
      <c r="AM1456" s="26">
        <v>44554</v>
      </c>
      <c r="AN1456" s="27" t="s">
        <v>38</v>
      </c>
      <c r="AO1456" s="27">
        <v>0</v>
      </c>
      <c r="AP1456" s="28">
        <v>27173</v>
      </c>
    </row>
    <row r="1457" spans="1:42">
      <c r="A1457">
        <v>-75.72</v>
      </c>
      <c r="B1457">
        <v>45.38</v>
      </c>
      <c r="C1457" t="s">
        <v>31</v>
      </c>
      <c r="D1457">
        <v>6105976</v>
      </c>
      <c r="E1457">
        <v>44556</v>
      </c>
      <c r="F1457" t="s">
        <v>133</v>
      </c>
      <c r="G1457">
        <v>2021</v>
      </c>
      <c r="H1457">
        <v>12</v>
      </c>
      <c r="I1457">
        <v>26</v>
      </c>
      <c r="J1457" t="str">
        <f t="shared" si="22"/>
        <v>Sunday</v>
      </c>
      <c r="K1457">
        <f>IFERROR(VLOOKUP(E1457,'holiday list'!$A$2:$E$106,5,FALSE),0)</f>
        <v>1</v>
      </c>
      <c r="L1457">
        <v>23780</v>
      </c>
      <c r="M1457" t="s">
        <v>32</v>
      </c>
      <c r="N1457">
        <v>0</v>
      </c>
      <c r="P1457">
        <v>-5</v>
      </c>
      <c r="R1457">
        <v>-2.5</v>
      </c>
      <c r="T1457">
        <v>20.5</v>
      </c>
      <c r="V1457">
        <v>0</v>
      </c>
      <c r="X1457">
        <v>0</v>
      </c>
      <c r="Z1457">
        <v>0</v>
      </c>
      <c r="AB1457">
        <v>0</v>
      </c>
      <c r="AD1457">
        <v>5</v>
      </c>
      <c r="AM1457" s="26">
        <v>44555</v>
      </c>
      <c r="AN1457" s="27" t="s">
        <v>42</v>
      </c>
      <c r="AO1457" s="27">
        <v>1</v>
      </c>
      <c r="AP1457" s="28">
        <v>24854</v>
      </c>
    </row>
    <row r="1458" spans="1:42">
      <c r="A1458">
        <v>-75.72</v>
      </c>
      <c r="B1458">
        <v>45.38</v>
      </c>
      <c r="C1458" t="s">
        <v>31</v>
      </c>
      <c r="D1458">
        <v>6105976</v>
      </c>
      <c r="E1458">
        <v>44557</v>
      </c>
      <c r="F1458" t="s">
        <v>1563</v>
      </c>
      <c r="G1458">
        <v>2021</v>
      </c>
      <c r="H1458">
        <v>12</v>
      </c>
      <c r="I1458">
        <v>27</v>
      </c>
      <c r="J1458" t="str">
        <f t="shared" si="22"/>
        <v>Monday</v>
      </c>
      <c r="K1458">
        <f>IFERROR(VLOOKUP(E1458,'holiday list'!$A$2:$E$106,5,FALSE),0)</f>
        <v>0</v>
      </c>
      <c r="L1458">
        <v>27282</v>
      </c>
      <c r="M1458" t="s">
        <v>32</v>
      </c>
      <c r="N1458">
        <v>-6</v>
      </c>
      <c r="P1458">
        <v>-13</v>
      </c>
      <c r="R1458">
        <v>-9.5</v>
      </c>
      <c r="T1458">
        <v>27.5</v>
      </c>
      <c r="V1458">
        <v>0</v>
      </c>
      <c r="X1458">
        <v>0</v>
      </c>
      <c r="Z1458">
        <v>1</v>
      </c>
      <c r="AB1458">
        <v>1</v>
      </c>
      <c r="AD1458">
        <v>5</v>
      </c>
      <c r="AM1458" s="26">
        <v>44556</v>
      </c>
      <c r="AN1458" s="27" t="s">
        <v>45</v>
      </c>
      <c r="AO1458" s="27">
        <v>1</v>
      </c>
      <c r="AP1458" s="28">
        <v>23780</v>
      </c>
    </row>
    <row r="1459" spans="1:42">
      <c r="A1459">
        <v>-75.72</v>
      </c>
      <c r="B1459">
        <v>45.38</v>
      </c>
      <c r="C1459" t="s">
        <v>31</v>
      </c>
      <c r="D1459">
        <v>6105976</v>
      </c>
      <c r="E1459">
        <v>44558</v>
      </c>
      <c r="F1459" t="s">
        <v>1564</v>
      </c>
      <c r="G1459">
        <v>2021</v>
      </c>
      <c r="H1459">
        <v>12</v>
      </c>
      <c r="I1459">
        <v>28</v>
      </c>
      <c r="J1459" t="str">
        <f t="shared" si="22"/>
        <v>Tuesday</v>
      </c>
      <c r="K1459">
        <f>IFERROR(VLOOKUP(E1459,'holiday list'!$A$2:$E$106,5,FALSE),0)</f>
        <v>0</v>
      </c>
      <c r="L1459">
        <v>26448</v>
      </c>
      <c r="M1459" t="s">
        <v>32</v>
      </c>
      <c r="N1459">
        <v>-1.5</v>
      </c>
      <c r="P1459">
        <v>-10</v>
      </c>
      <c r="R1459">
        <v>-5.8</v>
      </c>
      <c r="T1459">
        <v>23.8</v>
      </c>
      <c r="V1459">
        <v>0</v>
      </c>
      <c r="X1459">
        <v>0</v>
      </c>
      <c r="Z1459">
        <v>1</v>
      </c>
      <c r="AB1459">
        <v>1</v>
      </c>
      <c r="AD1459">
        <v>5</v>
      </c>
      <c r="AM1459" s="26">
        <v>44557</v>
      </c>
      <c r="AN1459" s="27" t="s">
        <v>36</v>
      </c>
      <c r="AO1459" s="27">
        <v>0</v>
      </c>
      <c r="AP1459" s="28">
        <v>27282</v>
      </c>
    </row>
    <row r="1460" spans="1:42">
      <c r="A1460">
        <v>-75.72</v>
      </c>
      <c r="B1460">
        <v>45.38</v>
      </c>
      <c r="C1460" t="s">
        <v>31</v>
      </c>
      <c r="D1460">
        <v>6105976</v>
      </c>
      <c r="E1460">
        <v>44559</v>
      </c>
      <c r="F1460" t="s">
        <v>1565</v>
      </c>
      <c r="G1460">
        <v>2021</v>
      </c>
      <c r="H1460">
        <v>12</v>
      </c>
      <c r="I1460">
        <v>29</v>
      </c>
      <c r="J1460" t="str">
        <f t="shared" si="22"/>
        <v>Wednesday</v>
      </c>
      <c r="K1460">
        <f>IFERROR(VLOOKUP(E1460,'holiday list'!$A$2:$E$106,5,FALSE),0)</f>
        <v>0</v>
      </c>
      <c r="L1460">
        <v>25428</v>
      </c>
      <c r="M1460" t="s">
        <v>32</v>
      </c>
      <c r="N1460">
        <v>-2</v>
      </c>
      <c r="P1460">
        <v>-5</v>
      </c>
      <c r="R1460">
        <v>-3.5</v>
      </c>
      <c r="T1460">
        <v>21.5</v>
      </c>
      <c r="V1460">
        <v>0</v>
      </c>
      <c r="X1460">
        <v>0</v>
      </c>
      <c r="Z1460">
        <v>0</v>
      </c>
      <c r="AB1460">
        <v>0</v>
      </c>
      <c r="AD1460">
        <v>6</v>
      </c>
      <c r="AM1460" s="26">
        <v>44558</v>
      </c>
      <c r="AN1460" s="27" t="s">
        <v>56</v>
      </c>
      <c r="AO1460" s="27">
        <v>0</v>
      </c>
      <c r="AP1460" s="28">
        <v>26448</v>
      </c>
    </row>
    <row r="1461" spans="1:42">
      <c r="A1461">
        <v>-75.72</v>
      </c>
      <c r="B1461">
        <v>45.38</v>
      </c>
      <c r="C1461" t="s">
        <v>31</v>
      </c>
      <c r="D1461">
        <v>6105976</v>
      </c>
      <c r="E1461">
        <v>44560</v>
      </c>
      <c r="F1461" t="s">
        <v>1566</v>
      </c>
      <c r="G1461">
        <v>2021</v>
      </c>
      <c r="H1461">
        <v>12</v>
      </c>
      <c r="I1461">
        <v>30</v>
      </c>
      <c r="J1461" t="str">
        <f t="shared" si="22"/>
        <v>Thursday</v>
      </c>
      <c r="K1461">
        <f>IFERROR(VLOOKUP(E1461,'holiday list'!$A$2:$E$106,5,FALSE),0)</f>
        <v>0</v>
      </c>
      <c r="L1461">
        <v>24530</v>
      </c>
      <c r="M1461" t="s">
        <v>32</v>
      </c>
      <c r="N1461">
        <v>0</v>
      </c>
      <c r="P1461">
        <v>-5.5</v>
      </c>
      <c r="R1461">
        <v>-2.8</v>
      </c>
      <c r="T1461">
        <v>20.8</v>
      </c>
      <c r="V1461">
        <v>0</v>
      </c>
      <c r="X1461">
        <v>0</v>
      </c>
      <c r="Z1461">
        <v>0</v>
      </c>
      <c r="AB1461">
        <v>0</v>
      </c>
      <c r="AD1461">
        <v>6</v>
      </c>
      <c r="AM1461" s="26">
        <v>44559</v>
      </c>
      <c r="AN1461" s="27" t="s">
        <v>40</v>
      </c>
      <c r="AO1461" s="27">
        <v>0</v>
      </c>
      <c r="AP1461" s="28">
        <v>25428</v>
      </c>
    </row>
    <row r="1462" spans="1:42">
      <c r="A1462">
        <v>-75.72</v>
      </c>
      <c r="B1462">
        <v>45.38</v>
      </c>
      <c r="C1462" t="s">
        <v>31</v>
      </c>
      <c r="D1462">
        <v>6105976</v>
      </c>
      <c r="E1462">
        <v>44561</v>
      </c>
      <c r="F1462" t="s">
        <v>1567</v>
      </c>
      <c r="G1462">
        <v>2021</v>
      </c>
      <c r="H1462">
        <v>12</v>
      </c>
      <c r="I1462">
        <v>31</v>
      </c>
      <c r="J1462" t="str">
        <f t="shared" si="22"/>
        <v>Friday</v>
      </c>
      <c r="K1462">
        <f>IFERROR(VLOOKUP(E1462,'holiday list'!$A$2:$E$106,5,FALSE),0)</f>
        <v>0</v>
      </c>
      <c r="L1462">
        <v>24051</v>
      </c>
      <c r="M1462" t="s">
        <v>32</v>
      </c>
      <c r="N1462">
        <v>-1</v>
      </c>
      <c r="P1462">
        <v>-5.5</v>
      </c>
      <c r="R1462">
        <v>-3.3</v>
      </c>
      <c r="T1462">
        <v>21.3</v>
      </c>
      <c r="V1462">
        <v>0</v>
      </c>
      <c r="X1462">
        <v>0</v>
      </c>
      <c r="Z1462">
        <v>0</v>
      </c>
      <c r="AA1462" t="s">
        <v>33</v>
      </c>
      <c r="AB1462">
        <v>0</v>
      </c>
      <c r="AD1462">
        <v>6</v>
      </c>
      <c r="AM1462" s="26">
        <v>44560</v>
      </c>
      <c r="AN1462" s="27" t="s">
        <v>59</v>
      </c>
      <c r="AO1462" s="27">
        <v>0</v>
      </c>
      <c r="AP1462" s="28">
        <v>24530</v>
      </c>
    </row>
    <row r="1463" spans="1:42">
      <c r="A1463">
        <v>-75.72</v>
      </c>
      <c r="B1463">
        <v>45.38</v>
      </c>
      <c r="C1463" t="s">
        <v>31</v>
      </c>
      <c r="D1463">
        <v>6105976</v>
      </c>
      <c r="E1463">
        <v>44562</v>
      </c>
      <c r="F1463" t="s">
        <v>134</v>
      </c>
      <c r="G1463">
        <v>2022</v>
      </c>
      <c r="H1463">
        <v>1</v>
      </c>
      <c r="I1463">
        <v>1</v>
      </c>
      <c r="J1463" t="str">
        <f t="shared" si="22"/>
        <v>Saturday</v>
      </c>
      <c r="K1463">
        <f>IFERROR(VLOOKUP(E1463,'holiday list'!$A$2:$E$106,5,FALSE),0)</f>
        <v>1</v>
      </c>
      <c r="L1463">
        <v>22766</v>
      </c>
      <c r="M1463" t="s">
        <v>32</v>
      </c>
      <c r="N1463">
        <v>2</v>
      </c>
      <c r="P1463">
        <v>-1.5</v>
      </c>
      <c r="R1463">
        <v>0.3</v>
      </c>
      <c r="T1463">
        <v>17.7</v>
      </c>
      <c r="V1463">
        <v>0</v>
      </c>
      <c r="X1463">
        <v>0</v>
      </c>
      <c r="Z1463">
        <v>0</v>
      </c>
      <c r="AB1463">
        <v>0</v>
      </c>
      <c r="AD1463">
        <v>6</v>
      </c>
      <c r="AM1463" s="26">
        <v>44561</v>
      </c>
      <c r="AN1463" s="27" t="s">
        <v>38</v>
      </c>
      <c r="AO1463" s="27">
        <v>0</v>
      </c>
      <c r="AP1463" s="28">
        <v>24051</v>
      </c>
    </row>
    <row r="1464" spans="1:42">
      <c r="A1464">
        <v>-75.72</v>
      </c>
      <c r="B1464">
        <v>45.38</v>
      </c>
      <c r="C1464" t="s">
        <v>31</v>
      </c>
      <c r="D1464">
        <v>6105976</v>
      </c>
      <c r="E1464">
        <v>44563</v>
      </c>
      <c r="F1464" t="s">
        <v>1568</v>
      </c>
      <c r="G1464">
        <v>2022</v>
      </c>
      <c r="H1464">
        <v>1</v>
      </c>
      <c r="I1464">
        <v>2</v>
      </c>
      <c r="J1464" t="str">
        <f t="shared" si="22"/>
        <v>Sunday</v>
      </c>
      <c r="K1464">
        <f>IFERROR(VLOOKUP(E1464,'holiday list'!$A$2:$E$106,5,FALSE),0)</f>
        <v>0</v>
      </c>
      <c r="L1464">
        <v>26206</v>
      </c>
      <c r="M1464" t="s">
        <v>32</v>
      </c>
      <c r="N1464">
        <v>-10</v>
      </c>
      <c r="P1464">
        <v>-12</v>
      </c>
      <c r="R1464">
        <v>-11</v>
      </c>
      <c r="T1464">
        <v>29</v>
      </c>
      <c r="V1464">
        <v>0</v>
      </c>
      <c r="X1464">
        <v>0</v>
      </c>
      <c r="Z1464">
        <v>0</v>
      </c>
      <c r="AB1464">
        <v>0</v>
      </c>
      <c r="AD1464">
        <v>4</v>
      </c>
      <c r="AM1464" s="26">
        <v>44562</v>
      </c>
      <c r="AN1464" s="27" t="s">
        <v>42</v>
      </c>
      <c r="AO1464" s="27">
        <v>1</v>
      </c>
      <c r="AP1464" s="28">
        <v>22766</v>
      </c>
    </row>
    <row r="1465" spans="1:42">
      <c r="A1465">
        <v>-75.72</v>
      </c>
      <c r="B1465">
        <v>45.38</v>
      </c>
      <c r="C1465" t="s">
        <v>31</v>
      </c>
      <c r="D1465">
        <v>6105976</v>
      </c>
      <c r="E1465">
        <v>44564</v>
      </c>
      <c r="F1465" t="s">
        <v>1569</v>
      </c>
      <c r="G1465">
        <v>2022</v>
      </c>
      <c r="H1465">
        <v>1</v>
      </c>
      <c r="I1465">
        <v>3</v>
      </c>
      <c r="J1465" t="str">
        <f t="shared" si="22"/>
        <v>Monday</v>
      </c>
      <c r="K1465">
        <f>IFERROR(VLOOKUP(E1465,'holiday list'!$A$2:$E$106,5,FALSE),0)</f>
        <v>0</v>
      </c>
      <c r="L1465">
        <v>28865</v>
      </c>
      <c r="M1465" t="s">
        <v>32</v>
      </c>
      <c r="N1465">
        <v>-7</v>
      </c>
      <c r="P1465">
        <v>-19</v>
      </c>
      <c r="R1465">
        <v>-13</v>
      </c>
      <c r="T1465">
        <v>31</v>
      </c>
      <c r="V1465">
        <v>0</v>
      </c>
      <c r="X1465">
        <v>0</v>
      </c>
      <c r="Z1465">
        <v>0</v>
      </c>
      <c r="AB1465">
        <v>0</v>
      </c>
      <c r="AD1465">
        <v>4</v>
      </c>
      <c r="AM1465" s="26">
        <v>44563</v>
      </c>
      <c r="AN1465" s="27" t="s">
        <v>45</v>
      </c>
      <c r="AO1465" s="27">
        <v>0</v>
      </c>
      <c r="AP1465" s="28">
        <v>26206</v>
      </c>
    </row>
    <row r="1466" spans="1:42">
      <c r="A1466">
        <v>-75.72</v>
      </c>
      <c r="B1466">
        <v>45.38</v>
      </c>
      <c r="C1466" t="s">
        <v>31</v>
      </c>
      <c r="D1466">
        <v>6105976</v>
      </c>
      <c r="E1466">
        <v>44565</v>
      </c>
      <c r="F1466" t="s">
        <v>1570</v>
      </c>
      <c r="G1466">
        <v>2022</v>
      </c>
      <c r="H1466">
        <v>1</v>
      </c>
      <c r="I1466">
        <v>4</v>
      </c>
      <c r="J1466" t="str">
        <f t="shared" si="22"/>
        <v>Tuesday</v>
      </c>
      <c r="K1466">
        <f>IFERROR(VLOOKUP(E1466,'holiday list'!$A$2:$E$106,5,FALSE),0)</f>
        <v>0</v>
      </c>
      <c r="L1466">
        <v>28693</v>
      </c>
      <c r="M1466" t="s">
        <v>32</v>
      </c>
      <c r="N1466">
        <v>-1</v>
      </c>
      <c r="Q1466" t="s">
        <v>34</v>
      </c>
      <c r="S1466" t="s">
        <v>34</v>
      </c>
      <c r="U1466" t="s">
        <v>34</v>
      </c>
      <c r="W1466" t="s">
        <v>34</v>
      </c>
      <c r="X1466">
        <v>0</v>
      </c>
      <c r="Z1466">
        <v>0</v>
      </c>
      <c r="AB1466">
        <v>0</v>
      </c>
      <c r="AD1466">
        <v>4</v>
      </c>
      <c r="AM1466" s="26">
        <v>44564</v>
      </c>
      <c r="AN1466" s="27" t="s">
        <v>36</v>
      </c>
      <c r="AO1466" s="27">
        <v>0</v>
      </c>
      <c r="AP1466" s="28">
        <v>28865</v>
      </c>
    </row>
    <row r="1467" spans="1:42">
      <c r="A1467">
        <v>-75.72</v>
      </c>
      <c r="B1467">
        <v>45.38</v>
      </c>
      <c r="C1467" t="s">
        <v>31</v>
      </c>
      <c r="D1467">
        <v>6105976</v>
      </c>
      <c r="E1467">
        <v>44566</v>
      </c>
      <c r="F1467" t="s">
        <v>1571</v>
      </c>
      <c r="G1467">
        <v>2022</v>
      </c>
      <c r="H1467">
        <v>1</v>
      </c>
      <c r="I1467">
        <v>5</v>
      </c>
      <c r="J1467" t="str">
        <f t="shared" si="22"/>
        <v>Wednesday</v>
      </c>
      <c r="K1467">
        <f>IFERROR(VLOOKUP(E1467,'holiday list'!$A$2:$E$106,5,FALSE),0)</f>
        <v>0</v>
      </c>
      <c r="L1467">
        <v>26564</v>
      </c>
      <c r="M1467" t="s">
        <v>32</v>
      </c>
      <c r="N1467">
        <v>2.5</v>
      </c>
      <c r="Q1467" t="s">
        <v>34</v>
      </c>
      <c r="S1467" t="s">
        <v>34</v>
      </c>
      <c r="U1467" t="s">
        <v>34</v>
      </c>
      <c r="W1467" t="s">
        <v>34</v>
      </c>
      <c r="X1467">
        <v>0</v>
      </c>
      <c r="Z1467">
        <v>0</v>
      </c>
      <c r="AA1467" t="s">
        <v>33</v>
      </c>
      <c r="AB1467">
        <v>0</v>
      </c>
      <c r="AD1467">
        <v>3</v>
      </c>
      <c r="AM1467" s="26">
        <v>44565</v>
      </c>
      <c r="AN1467" s="27" t="s">
        <v>56</v>
      </c>
      <c r="AO1467" s="27">
        <v>0</v>
      </c>
      <c r="AP1467" s="28">
        <v>28693</v>
      </c>
    </row>
    <row r="1468" spans="1:42">
      <c r="A1468">
        <v>-75.72</v>
      </c>
      <c r="B1468">
        <v>45.38</v>
      </c>
      <c r="C1468" t="s">
        <v>31</v>
      </c>
      <c r="D1468">
        <v>6105976</v>
      </c>
      <c r="E1468">
        <v>44567</v>
      </c>
      <c r="F1468" t="s">
        <v>1572</v>
      </c>
      <c r="G1468">
        <v>2022</v>
      </c>
      <c r="H1468">
        <v>1</v>
      </c>
      <c r="I1468">
        <v>6</v>
      </c>
      <c r="J1468" t="str">
        <f t="shared" si="22"/>
        <v>Thursday</v>
      </c>
      <c r="K1468">
        <f>IFERROR(VLOOKUP(E1468,'holiday list'!$A$2:$E$106,5,FALSE),0)</f>
        <v>0</v>
      </c>
      <c r="L1468">
        <v>26541</v>
      </c>
      <c r="M1468" t="s">
        <v>32</v>
      </c>
      <c r="N1468">
        <v>-3</v>
      </c>
      <c r="Q1468" t="s">
        <v>34</v>
      </c>
      <c r="S1468" t="s">
        <v>34</v>
      </c>
      <c r="U1468" t="s">
        <v>34</v>
      </c>
      <c r="W1468" t="s">
        <v>34</v>
      </c>
      <c r="X1468">
        <v>0</v>
      </c>
      <c r="Z1468">
        <v>2</v>
      </c>
      <c r="AB1468">
        <v>2</v>
      </c>
      <c r="AD1468">
        <v>3</v>
      </c>
      <c r="AM1468" s="26">
        <v>44566</v>
      </c>
      <c r="AN1468" s="27" t="s">
        <v>40</v>
      </c>
      <c r="AO1468" s="27">
        <v>0</v>
      </c>
      <c r="AP1468" s="28">
        <v>26564</v>
      </c>
    </row>
    <row r="1469" spans="1:42">
      <c r="A1469">
        <v>-75.72</v>
      </c>
      <c r="B1469">
        <v>45.38</v>
      </c>
      <c r="C1469" t="s">
        <v>31</v>
      </c>
      <c r="D1469">
        <v>6105976</v>
      </c>
      <c r="E1469">
        <v>44568</v>
      </c>
      <c r="F1469" t="s">
        <v>1573</v>
      </c>
      <c r="G1469">
        <v>2022</v>
      </c>
      <c r="H1469">
        <v>1</v>
      </c>
      <c r="I1469">
        <v>7</v>
      </c>
      <c r="J1469" t="str">
        <f t="shared" si="22"/>
        <v>Friday</v>
      </c>
      <c r="K1469">
        <f>IFERROR(VLOOKUP(E1469,'holiday list'!$A$2:$E$106,5,FALSE),0)</f>
        <v>0</v>
      </c>
      <c r="L1469">
        <v>27686</v>
      </c>
      <c r="M1469" t="s">
        <v>32</v>
      </c>
      <c r="N1469">
        <v>-9</v>
      </c>
      <c r="Q1469" t="s">
        <v>34</v>
      </c>
      <c r="S1469" t="s">
        <v>34</v>
      </c>
      <c r="U1469" t="s">
        <v>34</v>
      </c>
      <c r="W1469" t="s">
        <v>34</v>
      </c>
      <c r="X1469">
        <v>0</v>
      </c>
      <c r="Z1469">
        <v>0</v>
      </c>
      <c r="AA1469" t="s">
        <v>33</v>
      </c>
      <c r="AB1469">
        <v>0</v>
      </c>
      <c r="AD1469">
        <v>5</v>
      </c>
      <c r="AM1469" s="26">
        <v>44567</v>
      </c>
      <c r="AN1469" s="27" t="s">
        <v>59</v>
      </c>
      <c r="AO1469" s="27">
        <v>0</v>
      </c>
      <c r="AP1469" s="28">
        <v>26541</v>
      </c>
    </row>
    <row r="1470" spans="1:42">
      <c r="A1470">
        <v>-75.72</v>
      </c>
      <c r="B1470">
        <v>45.38</v>
      </c>
      <c r="C1470" t="s">
        <v>31</v>
      </c>
      <c r="D1470">
        <v>6105976</v>
      </c>
      <c r="E1470">
        <v>44569</v>
      </c>
      <c r="F1470" t="s">
        <v>1574</v>
      </c>
      <c r="G1470">
        <v>2022</v>
      </c>
      <c r="H1470">
        <v>1</v>
      </c>
      <c r="I1470">
        <v>8</v>
      </c>
      <c r="J1470" t="str">
        <f t="shared" si="22"/>
        <v>Saturday</v>
      </c>
      <c r="K1470">
        <f>IFERROR(VLOOKUP(E1470,'holiday list'!$A$2:$E$106,5,FALSE),0)</f>
        <v>0</v>
      </c>
      <c r="L1470">
        <v>28579</v>
      </c>
      <c r="AM1470" s="26">
        <v>44568</v>
      </c>
      <c r="AN1470" s="27" t="s">
        <v>38</v>
      </c>
      <c r="AO1470" s="27">
        <v>0</v>
      </c>
      <c r="AP1470" s="28">
        <v>27686</v>
      </c>
    </row>
    <row r="1471" spans="1:42">
      <c r="A1471">
        <v>-75.72</v>
      </c>
      <c r="B1471">
        <v>45.38</v>
      </c>
      <c r="C1471" t="s">
        <v>31</v>
      </c>
      <c r="D1471">
        <v>6105976</v>
      </c>
      <c r="E1471">
        <v>44570</v>
      </c>
      <c r="F1471" t="s">
        <v>1575</v>
      </c>
      <c r="G1471">
        <v>2022</v>
      </c>
      <c r="H1471">
        <v>1</v>
      </c>
      <c r="I1471">
        <v>9</v>
      </c>
      <c r="J1471" t="str">
        <f t="shared" si="22"/>
        <v>Sunday</v>
      </c>
      <c r="K1471">
        <f>IFERROR(VLOOKUP(E1471,'holiday list'!$A$2:$E$106,5,FALSE),0)</f>
        <v>0</v>
      </c>
      <c r="L1471">
        <v>27342</v>
      </c>
      <c r="M1471" t="s">
        <v>32</v>
      </c>
      <c r="N1471">
        <v>3</v>
      </c>
      <c r="P1471">
        <v>-14</v>
      </c>
      <c r="R1471">
        <v>-5.5</v>
      </c>
      <c r="T1471">
        <v>23.5</v>
      </c>
      <c r="V1471">
        <v>0</v>
      </c>
      <c r="X1471">
        <v>1.2</v>
      </c>
      <c r="Z1471">
        <v>0</v>
      </c>
      <c r="AA1471" t="s">
        <v>33</v>
      </c>
      <c r="AB1471">
        <v>1.2</v>
      </c>
      <c r="AD1471">
        <v>4</v>
      </c>
      <c r="AM1471" s="26">
        <v>44569</v>
      </c>
      <c r="AN1471" s="27" t="s">
        <v>42</v>
      </c>
      <c r="AO1471" s="27">
        <v>0</v>
      </c>
      <c r="AP1471" s="28">
        <v>28579</v>
      </c>
    </row>
    <row r="1472" spans="1:42">
      <c r="A1472">
        <v>-75.72</v>
      </c>
      <c r="B1472">
        <v>45.38</v>
      </c>
      <c r="C1472" t="s">
        <v>31</v>
      </c>
      <c r="D1472">
        <v>6105976</v>
      </c>
      <c r="E1472">
        <v>44571</v>
      </c>
      <c r="F1472" t="s">
        <v>1576</v>
      </c>
      <c r="G1472">
        <v>2022</v>
      </c>
      <c r="H1472">
        <v>1</v>
      </c>
      <c r="I1472">
        <v>10</v>
      </c>
      <c r="J1472" t="str">
        <f t="shared" si="22"/>
        <v>Monday</v>
      </c>
      <c r="K1472">
        <f>IFERROR(VLOOKUP(E1472,'holiday list'!$A$2:$E$106,5,FALSE),0)</f>
        <v>0</v>
      </c>
      <c r="L1472">
        <v>28783</v>
      </c>
      <c r="M1472" t="s">
        <v>32</v>
      </c>
      <c r="N1472">
        <v>-12</v>
      </c>
      <c r="Q1472" t="s">
        <v>34</v>
      </c>
      <c r="S1472" t="s">
        <v>34</v>
      </c>
      <c r="U1472" t="s">
        <v>34</v>
      </c>
      <c r="W1472" t="s">
        <v>34</v>
      </c>
      <c r="X1472">
        <v>0</v>
      </c>
      <c r="Z1472">
        <v>0</v>
      </c>
      <c r="AB1472">
        <v>0</v>
      </c>
      <c r="AD1472">
        <v>4</v>
      </c>
      <c r="AM1472" s="26">
        <v>44570</v>
      </c>
      <c r="AN1472" s="27" t="s">
        <v>45</v>
      </c>
      <c r="AO1472" s="27">
        <v>0</v>
      </c>
      <c r="AP1472" s="28">
        <v>27342</v>
      </c>
    </row>
    <row r="1473" spans="1:42">
      <c r="A1473">
        <v>-75.72</v>
      </c>
      <c r="B1473">
        <v>45.38</v>
      </c>
      <c r="C1473" t="s">
        <v>31</v>
      </c>
      <c r="D1473">
        <v>6105976</v>
      </c>
      <c r="E1473">
        <v>44572</v>
      </c>
      <c r="F1473" t="s">
        <v>1577</v>
      </c>
      <c r="G1473">
        <v>2022</v>
      </c>
      <c r="H1473">
        <v>1</v>
      </c>
      <c r="I1473">
        <v>11</v>
      </c>
      <c r="J1473" t="str">
        <f t="shared" si="22"/>
        <v>Tuesday</v>
      </c>
      <c r="K1473">
        <f>IFERROR(VLOOKUP(E1473,'holiday list'!$A$2:$E$106,5,FALSE),0)</f>
        <v>0</v>
      </c>
      <c r="L1473">
        <v>31763</v>
      </c>
      <c r="M1473" t="s">
        <v>32</v>
      </c>
      <c r="N1473">
        <v>-15.5</v>
      </c>
      <c r="Q1473" t="s">
        <v>34</v>
      </c>
      <c r="S1473" t="s">
        <v>34</v>
      </c>
      <c r="U1473" t="s">
        <v>34</v>
      </c>
      <c r="W1473" t="s">
        <v>34</v>
      </c>
      <c r="X1473">
        <v>0</v>
      </c>
      <c r="Z1473">
        <v>0</v>
      </c>
      <c r="AB1473">
        <v>0</v>
      </c>
      <c r="AD1473">
        <v>4</v>
      </c>
      <c r="AM1473" s="26">
        <v>44571</v>
      </c>
      <c r="AN1473" s="27" t="s">
        <v>36</v>
      </c>
      <c r="AO1473" s="27">
        <v>0</v>
      </c>
      <c r="AP1473" s="28">
        <v>28783</v>
      </c>
    </row>
    <row r="1474" spans="1:42">
      <c r="A1474">
        <v>-75.72</v>
      </c>
      <c r="B1474">
        <v>45.38</v>
      </c>
      <c r="C1474" t="s">
        <v>31</v>
      </c>
      <c r="D1474">
        <v>6105976</v>
      </c>
      <c r="E1474">
        <v>44573</v>
      </c>
      <c r="F1474" t="s">
        <v>1578</v>
      </c>
      <c r="G1474">
        <v>2022</v>
      </c>
      <c r="H1474">
        <v>1</v>
      </c>
      <c r="I1474">
        <v>12</v>
      </c>
      <c r="J1474" t="str">
        <f t="shared" si="22"/>
        <v>Wednesday</v>
      </c>
      <c r="K1474">
        <f>IFERROR(VLOOKUP(E1474,'holiday list'!$A$2:$E$106,5,FALSE),0)</f>
        <v>0</v>
      </c>
      <c r="L1474">
        <v>30167</v>
      </c>
      <c r="M1474" t="s">
        <v>32</v>
      </c>
      <c r="N1474">
        <v>-5.5</v>
      </c>
      <c r="Q1474" t="s">
        <v>34</v>
      </c>
      <c r="S1474" t="s">
        <v>34</v>
      </c>
      <c r="U1474" t="s">
        <v>34</v>
      </c>
      <c r="W1474" t="s">
        <v>34</v>
      </c>
      <c r="X1474">
        <v>0</v>
      </c>
      <c r="Z1474">
        <v>3</v>
      </c>
      <c r="AB1474">
        <v>2</v>
      </c>
      <c r="AD1474">
        <v>4</v>
      </c>
      <c r="AM1474" s="26">
        <v>44572</v>
      </c>
      <c r="AN1474" s="27" t="s">
        <v>56</v>
      </c>
      <c r="AO1474" s="27">
        <v>0</v>
      </c>
      <c r="AP1474" s="28">
        <v>31763</v>
      </c>
    </row>
    <row r="1475" spans="1:42">
      <c r="A1475">
        <v>-75.72</v>
      </c>
      <c r="B1475">
        <v>45.38</v>
      </c>
      <c r="C1475" t="s">
        <v>31</v>
      </c>
      <c r="D1475">
        <v>6105976</v>
      </c>
      <c r="E1475">
        <v>44574</v>
      </c>
      <c r="F1475" t="s">
        <v>1579</v>
      </c>
      <c r="G1475">
        <v>2022</v>
      </c>
      <c r="H1475">
        <v>1</v>
      </c>
      <c r="I1475">
        <v>13</v>
      </c>
      <c r="J1475" t="str">
        <f t="shared" ref="J1475:J1538" si="23">TEXT(E1475,"dddd")</f>
        <v>Thursday</v>
      </c>
      <c r="K1475">
        <f>IFERROR(VLOOKUP(E1475,'holiday list'!$A$2:$E$106,5,FALSE),0)</f>
        <v>0</v>
      </c>
      <c r="L1475">
        <v>28474</v>
      </c>
      <c r="M1475" t="s">
        <v>32</v>
      </c>
      <c r="N1475">
        <v>-6.5</v>
      </c>
      <c r="Q1475" t="s">
        <v>34</v>
      </c>
      <c r="S1475" t="s">
        <v>34</v>
      </c>
      <c r="U1475" t="s">
        <v>34</v>
      </c>
      <c r="W1475" t="s">
        <v>34</v>
      </c>
      <c r="X1475">
        <v>0</v>
      </c>
      <c r="Z1475">
        <v>0</v>
      </c>
      <c r="AB1475">
        <v>0</v>
      </c>
      <c r="AD1475">
        <v>6</v>
      </c>
      <c r="AM1475" s="26">
        <v>44573</v>
      </c>
      <c r="AN1475" s="27" t="s">
        <v>40</v>
      </c>
      <c r="AO1475" s="27">
        <v>0</v>
      </c>
      <c r="AP1475" s="28">
        <v>30167</v>
      </c>
    </row>
    <row r="1476" spans="1:42">
      <c r="A1476">
        <v>-75.72</v>
      </c>
      <c r="B1476">
        <v>45.38</v>
      </c>
      <c r="C1476" t="s">
        <v>31</v>
      </c>
      <c r="D1476">
        <v>6105976</v>
      </c>
      <c r="E1476">
        <v>44575</v>
      </c>
      <c r="F1476" t="s">
        <v>1580</v>
      </c>
      <c r="G1476">
        <v>2022</v>
      </c>
      <c r="H1476">
        <v>1</v>
      </c>
      <c r="I1476">
        <v>14</v>
      </c>
      <c r="J1476" t="str">
        <f t="shared" si="23"/>
        <v>Friday</v>
      </c>
      <c r="K1476">
        <f>IFERROR(VLOOKUP(E1476,'holiday list'!$A$2:$E$106,5,FALSE),0)</f>
        <v>0</v>
      </c>
      <c r="L1476">
        <v>28910</v>
      </c>
      <c r="M1476" t="s">
        <v>32</v>
      </c>
      <c r="N1476">
        <v>-14</v>
      </c>
      <c r="Q1476" t="s">
        <v>34</v>
      </c>
      <c r="S1476" t="s">
        <v>34</v>
      </c>
      <c r="U1476" t="s">
        <v>34</v>
      </c>
      <c r="W1476" t="s">
        <v>34</v>
      </c>
      <c r="X1476">
        <v>0</v>
      </c>
      <c r="Z1476">
        <v>0</v>
      </c>
      <c r="AB1476">
        <v>0</v>
      </c>
      <c r="AD1476">
        <v>6</v>
      </c>
      <c r="AM1476" s="26">
        <v>44574</v>
      </c>
      <c r="AN1476" s="27" t="s">
        <v>59</v>
      </c>
      <c r="AO1476" s="27">
        <v>0</v>
      </c>
      <c r="AP1476" s="28">
        <v>28474</v>
      </c>
    </row>
    <row r="1477" spans="1:42">
      <c r="A1477">
        <v>-75.72</v>
      </c>
      <c r="B1477">
        <v>45.38</v>
      </c>
      <c r="C1477" t="s">
        <v>31</v>
      </c>
      <c r="D1477">
        <v>6105976</v>
      </c>
      <c r="E1477">
        <v>44576</v>
      </c>
      <c r="F1477" t="s">
        <v>1581</v>
      </c>
      <c r="G1477">
        <v>2022</v>
      </c>
      <c r="H1477">
        <v>1</v>
      </c>
      <c r="I1477">
        <v>15</v>
      </c>
      <c r="J1477" t="str">
        <f t="shared" si="23"/>
        <v>Saturday</v>
      </c>
      <c r="K1477">
        <f>IFERROR(VLOOKUP(E1477,'holiday list'!$A$2:$E$106,5,FALSE),0)</f>
        <v>0</v>
      </c>
      <c r="L1477">
        <v>31048</v>
      </c>
      <c r="M1477" t="s">
        <v>32</v>
      </c>
      <c r="N1477">
        <v>-18.5</v>
      </c>
      <c r="Q1477" t="s">
        <v>34</v>
      </c>
      <c r="S1477" t="s">
        <v>34</v>
      </c>
      <c r="U1477" t="s">
        <v>34</v>
      </c>
      <c r="W1477" t="s">
        <v>34</v>
      </c>
      <c r="X1477">
        <v>0</v>
      </c>
      <c r="Z1477">
        <v>0</v>
      </c>
      <c r="AB1477">
        <v>0</v>
      </c>
      <c r="AD1477">
        <v>6</v>
      </c>
      <c r="AM1477" s="26">
        <v>44575</v>
      </c>
      <c r="AN1477" s="27" t="s">
        <v>38</v>
      </c>
      <c r="AO1477" s="27">
        <v>0</v>
      </c>
      <c r="AP1477" s="28">
        <v>28910</v>
      </c>
    </row>
    <row r="1478" spans="1:42">
      <c r="A1478">
        <v>-75.72</v>
      </c>
      <c r="B1478">
        <v>45.38</v>
      </c>
      <c r="C1478" t="s">
        <v>31</v>
      </c>
      <c r="D1478">
        <v>6105976</v>
      </c>
      <c r="E1478">
        <v>44577</v>
      </c>
      <c r="F1478" t="s">
        <v>1582</v>
      </c>
      <c r="G1478">
        <v>2022</v>
      </c>
      <c r="H1478">
        <v>1</v>
      </c>
      <c r="I1478">
        <v>16</v>
      </c>
      <c r="J1478" t="str">
        <f t="shared" si="23"/>
        <v>Sunday</v>
      </c>
      <c r="K1478">
        <f>IFERROR(VLOOKUP(E1478,'holiday list'!$A$2:$E$106,5,FALSE),0)</f>
        <v>0</v>
      </c>
      <c r="L1478">
        <v>30610</v>
      </c>
      <c r="M1478" t="s">
        <v>32</v>
      </c>
      <c r="N1478">
        <v>-7</v>
      </c>
      <c r="Q1478" t="s">
        <v>34</v>
      </c>
      <c r="S1478" t="s">
        <v>34</v>
      </c>
      <c r="U1478" t="s">
        <v>34</v>
      </c>
      <c r="W1478" t="s">
        <v>34</v>
      </c>
      <c r="X1478">
        <v>0</v>
      </c>
      <c r="Z1478">
        <v>1</v>
      </c>
      <c r="AB1478">
        <v>2</v>
      </c>
      <c r="AD1478">
        <v>6</v>
      </c>
      <c r="AM1478" s="26">
        <v>44576</v>
      </c>
      <c r="AN1478" s="27" t="s">
        <v>42</v>
      </c>
      <c r="AO1478" s="27">
        <v>0</v>
      </c>
      <c r="AP1478" s="28">
        <v>31048</v>
      </c>
    </row>
    <row r="1479" spans="1:42">
      <c r="A1479">
        <v>-75.72</v>
      </c>
      <c r="B1479">
        <v>45.38</v>
      </c>
      <c r="C1479" t="s">
        <v>31</v>
      </c>
      <c r="D1479">
        <v>6105976</v>
      </c>
      <c r="E1479">
        <v>44578</v>
      </c>
      <c r="F1479" t="s">
        <v>1583</v>
      </c>
      <c r="G1479">
        <v>2022</v>
      </c>
      <c r="H1479">
        <v>1</v>
      </c>
      <c r="I1479">
        <v>17</v>
      </c>
      <c r="J1479" t="str">
        <f t="shared" si="23"/>
        <v>Monday</v>
      </c>
      <c r="K1479">
        <f>IFERROR(VLOOKUP(E1479,'holiday list'!$A$2:$E$106,5,FALSE),0)</f>
        <v>0</v>
      </c>
      <c r="L1479">
        <v>29637</v>
      </c>
      <c r="M1479" t="s">
        <v>32</v>
      </c>
      <c r="N1479">
        <v>-4</v>
      </c>
      <c r="Q1479" t="s">
        <v>34</v>
      </c>
      <c r="S1479" t="s">
        <v>34</v>
      </c>
      <c r="U1479" t="s">
        <v>34</v>
      </c>
      <c r="W1479" t="s">
        <v>34</v>
      </c>
      <c r="X1479">
        <v>0</v>
      </c>
      <c r="Z1479">
        <v>17</v>
      </c>
      <c r="AB1479">
        <v>19</v>
      </c>
      <c r="AD1479">
        <v>8</v>
      </c>
      <c r="AM1479" s="26">
        <v>44577</v>
      </c>
      <c r="AN1479" s="27" t="s">
        <v>45</v>
      </c>
      <c r="AO1479" s="27">
        <v>0</v>
      </c>
      <c r="AP1479" s="28">
        <v>30610</v>
      </c>
    </row>
    <row r="1480" spans="1:42">
      <c r="A1480">
        <v>-75.72</v>
      </c>
      <c r="B1480">
        <v>45.38</v>
      </c>
      <c r="C1480" t="s">
        <v>31</v>
      </c>
      <c r="D1480">
        <v>6105976</v>
      </c>
      <c r="E1480">
        <v>44579</v>
      </c>
      <c r="F1480" t="s">
        <v>1584</v>
      </c>
      <c r="G1480">
        <v>2022</v>
      </c>
      <c r="H1480">
        <v>1</v>
      </c>
      <c r="I1480">
        <v>18</v>
      </c>
      <c r="J1480" t="str">
        <f t="shared" si="23"/>
        <v>Tuesday</v>
      </c>
      <c r="K1480">
        <f>IFERROR(VLOOKUP(E1480,'holiday list'!$A$2:$E$106,5,FALSE),0)</f>
        <v>0</v>
      </c>
      <c r="L1480">
        <v>29369</v>
      </c>
      <c r="M1480" t="s">
        <v>32</v>
      </c>
      <c r="N1480">
        <v>-13.5</v>
      </c>
      <c r="Q1480" t="s">
        <v>34</v>
      </c>
      <c r="S1480" t="s">
        <v>34</v>
      </c>
      <c r="U1480" t="s">
        <v>34</v>
      </c>
      <c r="W1480" t="s">
        <v>34</v>
      </c>
      <c r="X1480">
        <v>0</v>
      </c>
      <c r="Z1480">
        <v>4</v>
      </c>
      <c r="AB1480">
        <v>2.6</v>
      </c>
      <c r="AD1480">
        <v>23</v>
      </c>
      <c r="AM1480" s="26">
        <v>44578</v>
      </c>
      <c r="AN1480" s="27" t="s">
        <v>36</v>
      </c>
      <c r="AO1480" s="27">
        <v>0</v>
      </c>
      <c r="AP1480" s="28">
        <v>29637</v>
      </c>
    </row>
    <row r="1481" spans="1:42">
      <c r="A1481">
        <v>-75.72</v>
      </c>
      <c r="B1481">
        <v>45.38</v>
      </c>
      <c r="C1481" t="s">
        <v>31</v>
      </c>
      <c r="D1481">
        <v>6105976</v>
      </c>
      <c r="E1481">
        <v>44580</v>
      </c>
      <c r="F1481" t="s">
        <v>1585</v>
      </c>
      <c r="G1481">
        <v>2022</v>
      </c>
      <c r="H1481">
        <v>1</v>
      </c>
      <c r="I1481">
        <v>19</v>
      </c>
      <c r="J1481" t="str">
        <f t="shared" si="23"/>
        <v>Wednesday</v>
      </c>
      <c r="K1481">
        <f>IFERROR(VLOOKUP(E1481,'holiday list'!$A$2:$E$106,5,FALSE),0)</f>
        <v>0</v>
      </c>
      <c r="L1481">
        <v>30165</v>
      </c>
      <c r="M1481" t="s">
        <v>32</v>
      </c>
      <c r="N1481">
        <v>-4</v>
      </c>
      <c r="Q1481" t="s">
        <v>34</v>
      </c>
      <c r="S1481" t="s">
        <v>34</v>
      </c>
      <c r="U1481" t="s">
        <v>34</v>
      </c>
      <c r="W1481" t="s">
        <v>34</v>
      </c>
      <c r="X1481">
        <v>0</v>
      </c>
      <c r="Z1481">
        <v>3</v>
      </c>
      <c r="AB1481">
        <v>1.8</v>
      </c>
      <c r="AD1481">
        <v>26</v>
      </c>
      <c r="AM1481" s="26">
        <v>44579</v>
      </c>
      <c r="AN1481" s="27" t="s">
        <v>56</v>
      </c>
      <c r="AO1481" s="27">
        <v>0</v>
      </c>
      <c r="AP1481" s="28">
        <v>29369</v>
      </c>
    </row>
    <row r="1482" spans="1:42">
      <c r="A1482">
        <v>-75.72</v>
      </c>
      <c r="B1482">
        <v>45.38</v>
      </c>
      <c r="C1482" t="s">
        <v>31</v>
      </c>
      <c r="D1482">
        <v>6105976</v>
      </c>
      <c r="E1482">
        <v>44581</v>
      </c>
      <c r="F1482" t="s">
        <v>1586</v>
      </c>
      <c r="G1482">
        <v>2022</v>
      </c>
      <c r="H1482">
        <v>1</v>
      </c>
      <c r="I1482">
        <v>20</v>
      </c>
      <c r="J1482" t="str">
        <f t="shared" si="23"/>
        <v>Thursday</v>
      </c>
      <c r="K1482">
        <f>IFERROR(VLOOKUP(E1482,'holiday list'!$A$2:$E$106,5,FALSE),0)</f>
        <v>0</v>
      </c>
      <c r="L1482">
        <v>30506</v>
      </c>
      <c r="M1482" t="s">
        <v>32</v>
      </c>
      <c r="N1482">
        <v>-17</v>
      </c>
      <c r="Q1482" t="s">
        <v>34</v>
      </c>
      <c r="S1482" t="s">
        <v>34</v>
      </c>
      <c r="U1482" t="s">
        <v>34</v>
      </c>
      <c r="W1482" t="s">
        <v>34</v>
      </c>
      <c r="X1482">
        <v>0</v>
      </c>
      <c r="Z1482">
        <v>2</v>
      </c>
      <c r="AB1482">
        <v>2.6</v>
      </c>
      <c r="AD1482">
        <v>26</v>
      </c>
      <c r="AM1482" s="26">
        <v>44580</v>
      </c>
      <c r="AN1482" s="27" t="s">
        <v>40</v>
      </c>
      <c r="AO1482" s="27">
        <v>0</v>
      </c>
      <c r="AP1482" s="28">
        <v>30165</v>
      </c>
    </row>
    <row r="1483" spans="1:42">
      <c r="A1483">
        <v>-75.72</v>
      </c>
      <c r="B1483">
        <v>45.38</v>
      </c>
      <c r="C1483" t="s">
        <v>31</v>
      </c>
      <c r="D1483">
        <v>6105976</v>
      </c>
      <c r="E1483">
        <v>44582</v>
      </c>
      <c r="F1483" t="s">
        <v>1587</v>
      </c>
      <c r="G1483">
        <v>2022</v>
      </c>
      <c r="H1483">
        <v>1</v>
      </c>
      <c r="I1483">
        <v>21</v>
      </c>
      <c r="J1483" t="str">
        <f t="shared" si="23"/>
        <v>Friday</v>
      </c>
      <c r="K1483">
        <f>IFERROR(VLOOKUP(E1483,'holiday list'!$A$2:$E$106,5,FALSE),0)</f>
        <v>0</v>
      </c>
      <c r="L1483">
        <v>32190</v>
      </c>
      <c r="M1483" t="s">
        <v>32</v>
      </c>
      <c r="N1483">
        <v>-16.5</v>
      </c>
      <c r="Q1483" t="s">
        <v>34</v>
      </c>
      <c r="S1483" t="s">
        <v>34</v>
      </c>
      <c r="U1483" t="s">
        <v>34</v>
      </c>
      <c r="W1483" t="s">
        <v>34</v>
      </c>
      <c r="X1483">
        <v>0</v>
      </c>
      <c r="Z1483">
        <v>0</v>
      </c>
      <c r="AB1483">
        <v>0</v>
      </c>
      <c r="AD1483">
        <v>26</v>
      </c>
      <c r="AM1483" s="26">
        <v>44581</v>
      </c>
      <c r="AN1483" s="27" t="s">
        <v>59</v>
      </c>
      <c r="AO1483" s="27">
        <v>0</v>
      </c>
      <c r="AP1483" s="28">
        <v>30506</v>
      </c>
    </row>
    <row r="1484" spans="1:42">
      <c r="A1484">
        <v>-75.72</v>
      </c>
      <c r="B1484">
        <v>45.38</v>
      </c>
      <c r="C1484" t="s">
        <v>31</v>
      </c>
      <c r="D1484">
        <v>6105976</v>
      </c>
      <c r="E1484">
        <v>44583</v>
      </c>
      <c r="F1484" t="s">
        <v>1588</v>
      </c>
      <c r="G1484">
        <v>2022</v>
      </c>
      <c r="H1484">
        <v>1</v>
      </c>
      <c r="I1484">
        <v>22</v>
      </c>
      <c r="J1484" t="str">
        <f t="shared" si="23"/>
        <v>Saturday</v>
      </c>
      <c r="K1484">
        <f>IFERROR(VLOOKUP(E1484,'holiday list'!$A$2:$E$106,5,FALSE),0)</f>
        <v>0</v>
      </c>
      <c r="L1484">
        <v>31600</v>
      </c>
      <c r="M1484" t="s">
        <v>32</v>
      </c>
      <c r="N1484">
        <v>-11</v>
      </c>
      <c r="Q1484" t="s">
        <v>34</v>
      </c>
      <c r="S1484" t="s">
        <v>34</v>
      </c>
      <c r="U1484" t="s">
        <v>34</v>
      </c>
      <c r="W1484" t="s">
        <v>34</v>
      </c>
      <c r="X1484">
        <v>0</v>
      </c>
      <c r="Z1484">
        <v>0</v>
      </c>
      <c r="AA1484" t="s">
        <v>33</v>
      </c>
      <c r="AB1484">
        <v>0</v>
      </c>
      <c r="AD1484">
        <v>26</v>
      </c>
      <c r="AM1484" s="26">
        <v>44582</v>
      </c>
      <c r="AN1484" s="27" t="s">
        <v>38</v>
      </c>
      <c r="AO1484" s="27">
        <v>0</v>
      </c>
      <c r="AP1484" s="28">
        <v>32190</v>
      </c>
    </row>
    <row r="1485" spans="1:42">
      <c r="A1485">
        <v>-75.72</v>
      </c>
      <c r="B1485">
        <v>45.38</v>
      </c>
      <c r="C1485" t="s">
        <v>31</v>
      </c>
      <c r="D1485">
        <v>6105976</v>
      </c>
      <c r="E1485">
        <v>44584</v>
      </c>
      <c r="F1485" t="s">
        <v>1589</v>
      </c>
      <c r="G1485">
        <v>2022</v>
      </c>
      <c r="H1485">
        <v>1</v>
      </c>
      <c r="I1485">
        <v>23</v>
      </c>
      <c r="J1485" t="str">
        <f t="shared" si="23"/>
        <v>Sunday</v>
      </c>
      <c r="K1485">
        <f>IFERROR(VLOOKUP(E1485,'holiday list'!$A$2:$E$106,5,FALSE),0)</f>
        <v>0</v>
      </c>
      <c r="L1485">
        <v>29599</v>
      </c>
      <c r="M1485" t="s">
        <v>32</v>
      </c>
      <c r="N1485">
        <v>-11</v>
      </c>
      <c r="Q1485" t="s">
        <v>34</v>
      </c>
      <c r="S1485" t="s">
        <v>34</v>
      </c>
      <c r="U1485" t="s">
        <v>34</v>
      </c>
      <c r="W1485" t="s">
        <v>34</v>
      </c>
      <c r="X1485">
        <v>0</v>
      </c>
      <c r="Z1485">
        <v>0</v>
      </c>
      <c r="AB1485">
        <v>0</v>
      </c>
      <c r="AD1485">
        <v>26</v>
      </c>
      <c r="AM1485" s="26">
        <v>44583</v>
      </c>
      <c r="AN1485" s="27" t="s">
        <v>42</v>
      </c>
      <c r="AO1485" s="27">
        <v>0</v>
      </c>
      <c r="AP1485" s="28">
        <v>31600</v>
      </c>
    </row>
    <row r="1486" spans="1:42">
      <c r="A1486">
        <v>-75.72</v>
      </c>
      <c r="B1486">
        <v>45.38</v>
      </c>
      <c r="C1486" t="s">
        <v>31</v>
      </c>
      <c r="D1486">
        <v>6105976</v>
      </c>
      <c r="E1486">
        <v>44585</v>
      </c>
      <c r="F1486" t="s">
        <v>1590</v>
      </c>
      <c r="G1486">
        <v>2022</v>
      </c>
      <c r="H1486">
        <v>1</v>
      </c>
      <c r="I1486">
        <v>24</v>
      </c>
      <c r="J1486" t="str">
        <f t="shared" si="23"/>
        <v>Monday</v>
      </c>
      <c r="K1486">
        <f>IFERROR(VLOOKUP(E1486,'holiday list'!$A$2:$E$106,5,FALSE),0)</f>
        <v>0</v>
      </c>
      <c r="L1486">
        <v>32095</v>
      </c>
      <c r="M1486" t="s">
        <v>32</v>
      </c>
      <c r="N1486">
        <v>-14</v>
      </c>
      <c r="Q1486" t="s">
        <v>34</v>
      </c>
      <c r="S1486" t="s">
        <v>34</v>
      </c>
      <c r="U1486" t="s">
        <v>34</v>
      </c>
      <c r="W1486" t="s">
        <v>34</v>
      </c>
      <c r="X1486">
        <v>0</v>
      </c>
      <c r="Z1486">
        <v>2</v>
      </c>
      <c r="AB1486">
        <v>1.6</v>
      </c>
      <c r="AD1486">
        <v>26</v>
      </c>
      <c r="AM1486" s="26">
        <v>44584</v>
      </c>
      <c r="AN1486" s="27" t="s">
        <v>45</v>
      </c>
      <c r="AO1486" s="27">
        <v>0</v>
      </c>
      <c r="AP1486" s="28">
        <v>29599</v>
      </c>
    </row>
    <row r="1487" spans="1:42">
      <c r="A1487">
        <v>-75.72</v>
      </c>
      <c r="B1487">
        <v>45.38</v>
      </c>
      <c r="C1487" t="s">
        <v>31</v>
      </c>
      <c r="D1487">
        <v>6105976</v>
      </c>
      <c r="E1487">
        <v>44586</v>
      </c>
      <c r="F1487" t="s">
        <v>1591</v>
      </c>
      <c r="G1487">
        <v>2022</v>
      </c>
      <c r="H1487">
        <v>1</v>
      </c>
      <c r="I1487">
        <v>25</v>
      </c>
      <c r="J1487" t="str">
        <f t="shared" si="23"/>
        <v>Tuesday</v>
      </c>
      <c r="K1487">
        <f>IFERROR(VLOOKUP(E1487,'holiday list'!$A$2:$E$106,5,FALSE),0)</f>
        <v>0</v>
      </c>
      <c r="L1487">
        <v>30312</v>
      </c>
      <c r="M1487" t="s">
        <v>32</v>
      </c>
      <c r="N1487">
        <v>-10</v>
      </c>
      <c r="Q1487" t="s">
        <v>34</v>
      </c>
      <c r="S1487" t="s">
        <v>34</v>
      </c>
      <c r="U1487" t="s">
        <v>34</v>
      </c>
      <c r="W1487" t="s">
        <v>34</v>
      </c>
      <c r="X1487">
        <v>0</v>
      </c>
      <c r="Z1487">
        <v>0</v>
      </c>
      <c r="AB1487">
        <v>0</v>
      </c>
      <c r="AD1487">
        <v>28</v>
      </c>
      <c r="AM1487" s="26">
        <v>44585</v>
      </c>
      <c r="AN1487" s="27" t="s">
        <v>36</v>
      </c>
      <c r="AO1487" s="27">
        <v>0</v>
      </c>
      <c r="AP1487" s="28">
        <v>32095</v>
      </c>
    </row>
    <row r="1488" spans="1:42">
      <c r="A1488">
        <v>-75.72</v>
      </c>
      <c r="B1488">
        <v>45.38</v>
      </c>
      <c r="C1488" t="s">
        <v>31</v>
      </c>
      <c r="D1488">
        <v>6105976</v>
      </c>
      <c r="E1488">
        <v>44587</v>
      </c>
      <c r="F1488" t="s">
        <v>1592</v>
      </c>
      <c r="G1488">
        <v>2022</v>
      </c>
      <c r="H1488">
        <v>1</v>
      </c>
      <c r="I1488">
        <v>26</v>
      </c>
      <c r="J1488" t="str">
        <f t="shared" si="23"/>
        <v>Wednesday</v>
      </c>
      <c r="K1488">
        <f>IFERROR(VLOOKUP(E1488,'holiday list'!$A$2:$E$106,5,FALSE),0)</f>
        <v>0</v>
      </c>
      <c r="L1488">
        <v>31887</v>
      </c>
      <c r="M1488" t="s">
        <v>32</v>
      </c>
      <c r="N1488">
        <v>-16</v>
      </c>
      <c r="Q1488" t="s">
        <v>34</v>
      </c>
      <c r="S1488" t="s">
        <v>34</v>
      </c>
      <c r="U1488" t="s">
        <v>34</v>
      </c>
      <c r="W1488" t="s">
        <v>34</v>
      </c>
      <c r="X1488">
        <v>0</v>
      </c>
      <c r="Z1488">
        <v>0</v>
      </c>
      <c r="AB1488">
        <v>0</v>
      </c>
      <c r="AD1488">
        <v>28</v>
      </c>
      <c r="AM1488" s="26">
        <v>44586</v>
      </c>
      <c r="AN1488" s="27" t="s">
        <v>56</v>
      </c>
      <c r="AO1488" s="27">
        <v>0</v>
      </c>
      <c r="AP1488" s="28">
        <v>30312</v>
      </c>
    </row>
    <row r="1489" spans="1:42">
      <c r="A1489">
        <v>-75.72</v>
      </c>
      <c r="B1489">
        <v>45.38</v>
      </c>
      <c r="C1489" t="s">
        <v>31</v>
      </c>
      <c r="D1489">
        <v>6105976</v>
      </c>
      <c r="E1489">
        <v>44588</v>
      </c>
      <c r="F1489" t="s">
        <v>1593</v>
      </c>
      <c r="G1489">
        <v>2022</v>
      </c>
      <c r="H1489">
        <v>1</v>
      </c>
      <c r="I1489">
        <v>27</v>
      </c>
      <c r="J1489" t="str">
        <f t="shared" si="23"/>
        <v>Thursday</v>
      </c>
      <c r="K1489">
        <f>IFERROR(VLOOKUP(E1489,'holiday list'!$A$2:$E$106,5,FALSE),0)</f>
        <v>0</v>
      </c>
      <c r="L1489">
        <v>31679</v>
      </c>
      <c r="M1489" t="s">
        <v>32</v>
      </c>
      <c r="N1489">
        <v>-3.5</v>
      </c>
      <c r="P1489">
        <v>-26.5</v>
      </c>
      <c r="R1489">
        <v>-15</v>
      </c>
      <c r="T1489">
        <v>33</v>
      </c>
      <c r="V1489">
        <v>0</v>
      </c>
      <c r="X1489">
        <v>0</v>
      </c>
      <c r="Z1489">
        <v>4</v>
      </c>
      <c r="AB1489">
        <v>1.6</v>
      </c>
      <c r="AD1489">
        <v>28</v>
      </c>
      <c r="AM1489" s="26">
        <v>44587</v>
      </c>
      <c r="AN1489" s="27" t="s">
        <v>40</v>
      </c>
      <c r="AO1489" s="27">
        <v>0</v>
      </c>
      <c r="AP1489" s="28">
        <v>31887</v>
      </c>
    </row>
    <row r="1490" spans="1:42">
      <c r="A1490">
        <v>-75.72</v>
      </c>
      <c r="B1490">
        <v>45.38</v>
      </c>
      <c r="C1490" t="s">
        <v>31</v>
      </c>
      <c r="D1490">
        <v>6105976</v>
      </c>
      <c r="E1490">
        <v>44589</v>
      </c>
      <c r="F1490" t="s">
        <v>1594</v>
      </c>
      <c r="G1490">
        <v>2022</v>
      </c>
      <c r="H1490">
        <v>1</v>
      </c>
      <c r="I1490">
        <v>28</v>
      </c>
      <c r="J1490" t="str">
        <f t="shared" si="23"/>
        <v>Friday</v>
      </c>
      <c r="K1490">
        <f>IFERROR(VLOOKUP(E1490,'holiday list'!$A$2:$E$106,5,FALSE),0)</f>
        <v>0</v>
      </c>
      <c r="L1490">
        <v>30466</v>
      </c>
      <c r="M1490" t="s">
        <v>32</v>
      </c>
      <c r="N1490">
        <v>-14.5</v>
      </c>
      <c r="P1490">
        <v>-19.5</v>
      </c>
      <c r="R1490">
        <v>-17</v>
      </c>
      <c r="T1490">
        <v>35</v>
      </c>
      <c r="V1490">
        <v>0</v>
      </c>
      <c r="X1490">
        <v>0</v>
      </c>
      <c r="Z1490">
        <v>0</v>
      </c>
      <c r="AB1490">
        <v>0</v>
      </c>
      <c r="AD1490">
        <v>32</v>
      </c>
      <c r="AM1490" s="26">
        <v>44588</v>
      </c>
      <c r="AN1490" s="27" t="s">
        <v>59</v>
      </c>
      <c r="AO1490" s="27">
        <v>0</v>
      </c>
      <c r="AP1490" s="28">
        <v>31679</v>
      </c>
    </row>
    <row r="1491" spans="1:42">
      <c r="A1491">
        <v>-75.72</v>
      </c>
      <c r="B1491">
        <v>45.38</v>
      </c>
      <c r="C1491" t="s">
        <v>31</v>
      </c>
      <c r="D1491">
        <v>6105976</v>
      </c>
      <c r="E1491">
        <v>44590</v>
      </c>
      <c r="F1491" t="s">
        <v>1595</v>
      </c>
      <c r="G1491">
        <v>2022</v>
      </c>
      <c r="H1491">
        <v>1</v>
      </c>
      <c r="I1491">
        <v>29</v>
      </c>
      <c r="J1491" t="str">
        <f t="shared" si="23"/>
        <v>Saturday</v>
      </c>
      <c r="K1491">
        <f>IFERROR(VLOOKUP(E1491,'holiday list'!$A$2:$E$106,5,FALSE),0)</f>
        <v>0</v>
      </c>
      <c r="L1491">
        <v>30921</v>
      </c>
      <c r="M1491" t="s">
        <v>32</v>
      </c>
      <c r="N1491">
        <v>-12</v>
      </c>
      <c r="P1491">
        <v>-26</v>
      </c>
      <c r="R1491">
        <v>-19</v>
      </c>
      <c r="T1491">
        <v>37</v>
      </c>
      <c r="V1491">
        <v>0</v>
      </c>
      <c r="X1491">
        <v>0</v>
      </c>
      <c r="Z1491">
        <v>0</v>
      </c>
      <c r="AB1491">
        <v>0</v>
      </c>
      <c r="AD1491">
        <v>32</v>
      </c>
      <c r="AM1491" s="26">
        <v>44589</v>
      </c>
      <c r="AN1491" s="27" t="s">
        <v>38</v>
      </c>
      <c r="AO1491" s="27">
        <v>0</v>
      </c>
      <c r="AP1491" s="28">
        <v>30466</v>
      </c>
    </row>
    <row r="1492" spans="1:42">
      <c r="A1492">
        <v>-75.72</v>
      </c>
      <c r="B1492">
        <v>45.38</v>
      </c>
      <c r="C1492" t="s">
        <v>31</v>
      </c>
      <c r="D1492">
        <v>6105976</v>
      </c>
      <c r="E1492">
        <v>44591</v>
      </c>
      <c r="F1492" t="s">
        <v>1596</v>
      </c>
      <c r="G1492">
        <v>2022</v>
      </c>
      <c r="H1492">
        <v>1</v>
      </c>
      <c r="I1492">
        <v>30</v>
      </c>
      <c r="J1492" t="str">
        <f t="shared" si="23"/>
        <v>Sunday</v>
      </c>
      <c r="K1492">
        <f>IFERROR(VLOOKUP(E1492,'holiday list'!$A$2:$E$106,5,FALSE),0)</f>
        <v>0</v>
      </c>
      <c r="L1492">
        <v>29787</v>
      </c>
      <c r="M1492" t="s">
        <v>32</v>
      </c>
      <c r="N1492">
        <v>-8.5</v>
      </c>
      <c r="P1492">
        <v>-22</v>
      </c>
      <c r="R1492">
        <v>-15.3</v>
      </c>
      <c r="T1492">
        <v>33.299999999999997</v>
      </c>
      <c r="V1492">
        <v>0</v>
      </c>
      <c r="X1492">
        <v>0</v>
      </c>
      <c r="Z1492">
        <v>0</v>
      </c>
      <c r="AB1492">
        <v>0</v>
      </c>
      <c r="AD1492">
        <v>32</v>
      </c>
      <c r="AM1492" s="26">
        <v>44590</v>
      </c>
      <c r="AN1492" s="27" t="s">
        <v>42</v>
      </c>
      <c r="AO1492" s="27">
        <v>0</v>
      </c>
      <c r="AP1492" s="28">
        <v>30921</v>
      </c>
    </row>
    <row r="1493" spans="1:42">
      <c r="A1493">
        <v>-75.72</v>
      </c>
      <c r="B1493">
        <v>45.38</v>
      </c>
      <c r="C1493" t="s">
        <v>31</v>
      </c>
      <c r="D1493">
        <v>6105976</v>
      </c>
      <c r="E1493">
        <v>44592</v>
      </c>
      <c r="F1493" t="s">
        <v>1597</v>
      </c>
      <c r="G1493">
        <v>2022</v>
      </c>
      <c r="H1493">
        <v>1</v>
      </c>
      <c r="I1493">
        <v>31</v>
      </c>
      <c r="J1493" t="str">
        <f t="shared" si="23"/>
        <v>Monday</v>
      </c>
      <c r="K1493">
        <f>IFERROR(VLOOKUP(E1493,'holiday list'!$A$2:$E$106,5,FALSE),0)</f>
        <v>0</v>
      </c>
      <c r="L1493">
        <v>30099</v>
      </c>
      <c r="M1493" t="s">
        <v>32</v>
      </c>
      <c r="N1493">
        <v>-5</v>
      </c>
      <c r="P1493">
        <v>-21</v>
      </c>
      <c r="R1493">
        <v>-13</v>
      </c>
      <c r="T1493">
        <v>31</v>
      </c>
      <c r="V1493">
        <v>0</v>
      </c>
      <c r="X1493">
        <v>0</v>
      </c>
      <c r="Z1493">
        <v>0</v>
      </c>
      <c r="AB1493">
        <v>0</v>
      </c>
      <c r="AD1493">
        <v>32</v>
      </c>
      <c r="AM1493" s="26">
        <v>44591</v>
      </c>
      <c r="AN1493" s="27" t="s">
        <v>45</v>
      </c>
      <c r="AO1493" s="27">
        <v>0</v>
      </c>
      <c r="AP1493" s="28">
        <v>29787</v>
      </c>
    </row>
    <row r="1494" spans="1:42">
      <c r="A1494">
        <v>-75.72</v>
      </c>
      <c r="B1494">
        <v>45.38</v>
      </c>
      <c r="C1494" t="s">
        <v>31</v>
      </c>
      <c r="D1494">
        <v>6105976</v>
      </c>
      <c r="E1494">
        <v>44593</v>
      </c>
      <c r="F1494" t="s">
        <v>1598</v>
      </c>
      <c r="G1494">
        <v>2022</v>
      </c>
      <c r="H1494">
        <v>2</v>
      </c>
      <c r="I1494">
        <v>1</v>
      </c>
      <c r="J1494" t="str">
        <f t="shared" si="23"/>
        <v>Tuesday</v>
      </c>
      <c r="K1494">
        <f>IFERROR(VLOOKUP(E1494,'holiday list'!$A$2:$E$106,5,FALSE),0)</f>
        <v>0</v>
      </c>
      <c r="L1494">
        <v>29676</v>
      </c>
      <c r="M1494" t="s">
        <v>32</v>
      </c>
      <c r="N1494">
        <v>0</v>
      </c>
      <c r="P1494">
        <v>-21</v>
      </c>
      <c r="R1494">
        <v>-10.5</v>
      </c>
      <c r="T1494">
        <v>28.5</v>
      </c>
      <c r="V1494">
        <v>0</v>
      </c>
      <c r="X1494">
        <v>0</v>
      </c>
      <c r="Z1494">
        <v>0</v>
      </c>
      <c r="AB1494">
        <v>0</v>
      </c>
      <c r="AD1494">
        <v>30</v>
      </c>
      <c r="AM1494" s="26">
        <v>44592</v>
      </c>
      <c r="AN1494" s="27" t="s">
        <v>36</v>
      </c>
      <c r="AO1494" s="27">
        <v>0</v>
      </c>
      <c r="AP1494" s="28">
        <v>30099</v>
      </c>
    </row>
    <row r="1495" spans="1:42">
      <c r="A1495">
        <v>-75.72</v>
      </c>
      <c r="B1495">
        <v>45.38</v>
      </c>
      <c r="C1495" t="s">
        <v>31</v>
      </c>
      <c r="D1495">
        <v>6105976</v>
      </c>
      <c r="E1495">
        <v>44594</v>
      </c>
      <c r="F1495" t="s">
        <v>135</v>
      </c>
      <c r="G1495">
        <v>2022</v>
      </c>
      <c r="H1495">
        <v>2</v>
      </c>
      <c r="I1495">
        <v>2</v>
      </c>
      <c r="J1495" t="str">
        <f t="shared" si="23"/>
        <v>Wednesday</v>
      </c>
      <c r="K1495">
        <f>IFERROR(VLOOKUP(E1495,'holiday list'!$A$2:$E$106,5,FALSE),0)</f>
        <v>1</v>
      </c>
      <c r="L1495">
        <v>26478</v>
      </c>
      <c r="M1495" t="s">
        <v>32</v>
      </c>
      <c r="N1495">
        <v>4</v>
      </c>
      <c r="P1495">
        <v>-12</v>
      </c>
      <c r="R1495">
        <v>-4</v>
      </c>
      <c r="T1495">
        <v>22</v>
      </c>
      <c r="V1495">
        <v>0</v>
      </c>
      <c r="X1495">
        <v>10</v>
      </c>
      <c r="Z1495">
        <v>0</v>
      </c>
      <c r="AB1495">
        <v>10</v>
      </c>
      <c r="AD1495">
        <v>30</v>
      </c>
      <c r="AM1495" s="26">
        <v>44593</v>
      </c>
      <c r="AN1495" s="27" t="s">
        <v>56</v>
      </c>
      <c r="AO1495" s="27">
        <v>0</v>
      </c>
      <c r="AP1495" s="28">
        <v>29676</v>
      </c>
    </row>
    <row r="1496" spans="1:42">
      <c r="A1496">
        <v>-75.72</v>
      </c>
      <c r="B1496">
        <v>45.38</v>
      </c>
      <c r="C1496" t="s">
        <v>31</v>
      </c>
      <c r="D1496">
        <v>6105976</v>
      </c>
      <c r="E1496">
        <v>44595</v>
      </c>
      <c r="F1496" t="s">
        <v>1599</v>
      </c>
      <c r="G1496">
        <v>2022</v>
      </c>
      <c r="H1496">
        <v>2</v>
      </c>
      <c r="I1496">
        <v>3</v>
      </c>
      <c r="J1496" t="str">
        <f t="shared" si="23"/>
        <v>Thursday</v>
      </c>
      <c r="K1496">
        <f>IFERROR(VLOOKUP(E1496,'holiday list'!$A$2:$E$106,5,FALSE),0)</f>
        <v>0</v>
      </c>
      <c r="L1496">
        <v>27766</v>
      </c>
      <c r="M1496" t="s">
        <v>32</v>
      </c>
      <c r="N1496">
        <v>-5.5</v>
      </c>
      <c r="P1496">
        <v>-12</v>
      </c>
      <c r="R1496">
        <v>-8.8000000000000007</v>
      </c>
      <c r="T1496">
        <v>26.8</v>
      </c>
      <c r="V1496">
        <v>0</v>
      </c>
      <c r="X1496">
        <v>0</v>
      </c>
      <c r="Z1496">
        <v>2</v>
      </c>
      <c r="AB1496">
        <v>2.2000000000000002</v>
      </c>
      <c r="AD1496">
        <v>28</v>
      </c>
      <c r="AM1496" s="26">
        <v>44594</v>
      </c>
      <c r="AN1496" s="27" t="s">
        <v>40</v>
      </c>
      <c r="AO1496" s="27">
        <v>1</v>
      </c>
      <c r="AP1496" s="28">
        <v>26478</v>
      </c>
    </row>
    <row r="1497" spans="1:42">
      <c r="A1497">
        <v>-75.72</v>
      </c>
      <c r="B1497">
        <v>45.38</v>
      </c>
      <c r="C1497" t="s">
        <v>31</v>
      </c>
      <c r="D1497">
        <v>6105976</v>
      </c>
      <c r="E1497">
        <v>44596</v>
      </c>
      <c r="F1497" t="s">
        <v>1600</v>
      </c>
      <c r="G1497">
        <v>2022</v>
      </c>
      <c r="H1497">
        <v>2</v>
      </c>
      <c r="I1497">
        <v>4</v>
      </c>
      <c r="J1497" t="str">
        <f t="shared" si="23"/>
        <v>Friday</v>
      </c>
      <c r="K1497">
        <f>IFERROR(VLOOKUP(E1497,'holiday list'!$A$2:$E$106,5,FALSE),0)</f>
        <v>0</v>
      </c>
      <c r="L1497">
        <v>29522</v>
      </c>
      <c r="M1497" t="s">
        <v>32</v>
      </c>
      <c r="N1497">
        <v>-10.5</v>
      </c>
      <c r="P1497">
        <v>-14</v>
      </c>
      <c r="R1497">
        <v>-12.3</v>
      </c>
      <c r="T1497">
        <v>30.3</v>
      </c>
      <c r="V1497">
        <v>0</v>
      </c>
      <c r="X1497">
        <v>0</v>
      </c>
      <c r="Z1497">
        <v>0</v>
      </c>
      <c r="AB1497">
        <v>0</v>
      </c>
      <c r="AD1497">
        <v>30</v>
      </c>
      <c r="AM1497" s="26">
        <v>44595</v>
      </c>
      <c r="AN1497" s="27" t="s">
        <v>59</v>
      </c>
      <c r="AO1497" s="27">
        <v>0</v>
      </c>
      <c r="AP1497" s="28">
        <v>27766</v>
      </c>
    </row>
    <row r="1498" spans="1:42">
      <c r="A1498">
        <v>-75.72</v>
      </c>
      <c r="B1498">
        <v>45.38</v>
      </c>
      <c r="C1498" t="s">
        <v>31</v>
      </c>
      <c r="D1498">
        <v>6105976</v>
      </c>
      <c r="E1498">
        <v>44597</v>
      </c>
      <c r="F1498" t="s">
        <v>1601</v>
      </c>
      <c r="G1498">
        <v>2022</v>
      </c>
      <c r="H1498">
        <v>2</v>
      </c>
      <c r="I1498">
        <v>5</v>
      </c>
      <c r="J1498" t="str">
        <f t="shared" si="23"/>
        <v>Saturday</v>
      </c>
      <c r="K1498">
        <f>IFERROR(VLOOKUP(E1498,'holiday list'!$A$2:$E$106,5,FALSE),0)</f>
        <v>0</v>
      </c>
      <c r="L1498">
        <v>28886</v>
      </c>
      <c r="M1498" t="s">
        <v>32</v>
      </c>
      <c r="N1498">
        <v>-13</v>
      </c>
      <c r="P1498">
        <v>-20</v>
      </c>
      <c r="R1498">
        <v>-16.5</v>
      </c>
      <c r="T1498">
        <v>34.5</v>
      </c>
      <c r="V1498">
        <v>0</v>
      </c>
      <c r="X1498">
        <v>0</v>
      </c>
      <c r="Z1498">
        <v>0</v>
      </c>
      <c r="AB1498">
        <v>0</v>
      </c>
      <c r="AD1498">
        <v>30</v>
      </c>
      <c r="AM1498" s="26">
        <v>44596</v>
      </c>
      <c r="AN1498" s="27" t="s">
        <v>38</v>
      </c>
      <c r="AO1498" s="27">
        <v>0</v>
      </c>
      <c r="AP1498" s="28">
        <v>29522</v>
      </c>
    </row>
    <row r="1499" spans="1:42">
      <c r="A1499">
        <v>-75.72</v>
      </c>
      <c r="B1499">
        <v>45.38</v>
      </c>
      <c r="C1499" t="s">
        <v>31</v>
      </c>
      <c r="D1499">
        <v>6105976</v>
      </c>
      <c r="E1499">
        <v>44598</v>
      </c>
      <c r="F1499" t="s">
        <v>1602</v>
      </c>
      <c r="G1499">
        <v>2022</v>
      </c>
      <c r="H1499">
        <v>2</v>
      </c>
      <c r="I1499">
        <v>6</v>
      </c>
      <c r="J1499" t="str">
        <f t="shared" si="23"/>
        <v>Sunday</v>
      </c>
      <c r="K1499">
        <f>IFERROR(VLOOKUP(E1499,'holiday list'!$A$2:$E$106,5,FALSE),0)</f>
        <v>0</v>
      </c>
      <c r="L1499">
        <v>29690</v>
      </c>
      <c r="M1499" t="s">
        <v>32</v>
      </c>
      <c r="N1499">
        <v>-9</v>
      </c>
      <c r="P1499">
        <v>-22</v>
      </c>
      <c r="R1499">
        <v>-15.5</v>
      </c>
      <c r="T1499">
        <v>33.5</v>
      </c>
      <c r="V1499">
        <v>0</v>
      </c>
      <c r="X1499">
        <v>0</v>
      </c>
      <c r="Y1499" t="s">
        <v>33</v>
      </c>
      <c r="Z1499">
        <v>0</v>
      </c>
      <c r="AA1499" t="s">
        <v>33</v>
      </c>
      <c r="AB1499">
        <v>0</v>
      </c>
      <c r="AC1499" t="s">
        <v>33</v>
      </c>
      <c r="AD1499">
        <v>28</v>
      </c>
      <c r="AM1499" s="26">
        <v>44597</v>
      </c>
      <c r="AN1499" s="27" t="s">
        <v>42</v>
      </c>
      <c r="AO1499" s="27">
        <v>0</v>
      </c>
      <c r="AP1499" s="28">
        <v>28886</v>
      </c>
    </row>
    <row r="1500" spans="1:42">
      <c r="A1500">
        <v>-75.72</v>
      </c>
      <c r="B1500">
        <v>45.38</v>
      </c>
      <c r="C1500" t="s">
        <v>31</v>
      </c>
      <c r="D1500">
        <v>6105976</v>
      </c>
      <c r="E1500">
        <v>44599</v>
      </c>
      <c r="F1500" t="s">
        <v>1603</v>
      </c>
      <c r="G1500">
        <v>2022</v>
      </c>
      <c r="H1500">
        <v>2</v>
      </c>
      <c r="I1500">
        <v>7</v>
      </c>
      <c r="J1500" t="str">
        <f t="shared" si="23"/>
        <v>Monday</v>
      </c>
      <c r="K1500">
        <f>IFERROR(VLOOKUP(E1500,'holiday list'!$A$2:$E$106,5,FALSE),0)</f>
        <v>0</v>
      </c>
      <c r="L1500">
        <v>27813</v>
      </c>
      <c r="M1500" t="s">
        <v>32</v>
      </c>
      <c r="N1500">
        <v>0</v>
      </c>
      <c r="P1500">
        <v>-12</v>
      </c>
      <c r="R1500">
        <v>-6</v>
      </c>
      <c r="T1500">
        <v>24</v>
      </c>
      <c r="V1500">
        <v>0</v>
      </c>
      <c r="X1500">
        <v>0</v>
      </c>
      <c r="Z1500">
        <v>0</v>
      </c>
      <c r="AB1500">
        <v>0</v>
      </c>
      <c r="AD1500">
        <v>28</v>
      </c>
      <c r="AM1500" s="26">
        <v>44598</v>
      </c>
      <c r="AN1500" s="27" t="s">
        <v>45</v>
      </c>
      <c r="AO1500" s="27">
        <v>0</v>
      </c>
      <c r="AP1500" s="28">
        <v>29690</v>
      </c>
    </row>
    <row r="1501" spans="1:42">
      <c r="A1501">
        <v>-75.72</v>
      </c>
      <c r="B1501">
        <v>45.38</v>
      </c>
      <c r="C1501" t="s">
        <v>31</v>
      </c>
      <c r="D1501">
        <v>6105976</v>
      </c>
      <c r="E1501">
        <v>44600</v>
      </c>
      <c r="F1501" t="s">
        <v>1604</v>
      </c>
      <c r="G1501">
        <v>2022</v>
      </c>
      <c r="H1501">
        <v>2</v>
      </c>
      <c r="I1501">
        <v>8</v>
      </c>
      <c r="J1501" t="str">
        <f t="shared" si="23"/>
        <v>Tuesday</v>
      </c>
      <c r="K1501">
        <f>IFERROR(VLOOKUP(E1501,'holiday list'!$A$2:$E$106,5,FALSE),0)</f>
        <v>0</v>
      </c>
      <c r="L1501">
        <v>26871</v>
      </c>
      <c r="M1501" t="s">
        <v>32</v>
      </c>
      <c r="N1501">
        <v>0</v>
      </c>
      <c r="P1501">
        <v>-6</v>
      </c>
      <c r="R1501">
        <v>-3</v>
      </c>
      <c r="T1501">
        <v>21</v>
      </c>
      <c r="V1501">
        <v>0</v>
      </c>
      <c r="X1501">
        <v>0</v>
      </c>
      <c r="Z1501">
        <v>0</v>
      </c>
      <c r="AB1501">
        <v>0</v>
      </c>
      <c r="AD1501">
        <v>26</v>
      </c>
      <c r="AM1501" s="26">
        <v>44599</v>
      </c>
      <c r="AN1501" s="27" t="s">
        <v>36</v>
      </c>
      <c r="AO1501" s="27">
        <v>0</v>
      </c>
      <c r="AP1501" s="28">
        <v>27813</v>
      </c>
    </row>
    <row r="1502" spans="1:42">
      <c r="A1502">
        <v>-75.72</v>
      </c>
      <c r="B1502">
        <v>45.38</v>
      </c>
      <c r="C1502" t="s">
        <v>31</v>
      </c>
      <c r="D1502">
        <v>6105976</v>
      </c>
      <c r="E1502">
        <v>44601</v>
      </c>
      <c r="F1502" t="s">
        <v>1605</v>
      </c>
      <c r="G1502">
        <v>2022</v>
      </c>
      <c r="H1502">
        <v>2</v>
      </c>
      <c r="I1502">
        <v>9</v>
      </c>
      <c r="J1502" t="str">
        <f t="shared" si="23"/>
        <v>Wednesday</v>
      </c>
      <c r="K1502">
        <f>IFERROR(VLOOKUP(E1502,'holiday list'!$A$2:$E$106,5,FALSE),0)</f>
        <v>0</v>
      </c>
      <c r="L1502">
        <v>26278</v>
      </c>
      <c r="M1502" t="s">
        <v>32</v>
      </c>
      <c r="N1502">
        <v>3</v>
      </c>
      <c r="P1502">
        <v>-13</v>
      </c>
      <c r="R1502">
        <v>-5</v>
      </c>
      <c r="T1502">
        <v>23</v>
      </c>
      <c r="V1502">
        <v>0</v>
      </c>
      <c r="X1502">
        <v>0</v>
      </c>
      <c r="Z1502">
        <v>0</v>
      </c>
      <c r="AB1502">
        <v>0</v>
      </c>
      <c r="AD1502">
        <v>26</v>
      </c>
      <c r="AM1502" s="26">
        <v>44600</v>
      </c>
      <c r="AN1502" s="27" t="s">
        <v>56</v>
      </c>
      <c r="AO1502" s="27">
        <v>0</v>
      </c>
      <c r="AP1502" s="28">
        <v>26871</v>
      </c>
    </row>
    <row r="1503" spans="1:42">
      <c r="A1503">
        <v>-75.72</v>
      </c>
      <c r="B1503">
        <v>45.38</v>
      </c>
      <c r="C1503" t="s">
        <v>31</v>
      </c>
      <c r="D1503">
        <v>6105976</v>
      </c>
      <c r="E1503">
        <v>44602</v>
      </c>
      <c r="F1503" t="s">
        <v>1606</v>
      </c>
      <c r="G1503">
        <v>2022</v>
      </c>
      <c r="H1503">
        <v>2</v>
      </c>
      <c r="I1503">
        <v>10</v>
      </c>
      <c r="J1503" t="str">
        <f t="shared" si="23"/>
        <v>Thursday</v>
      </c>
      <c r="K1503">
        <f>IFERROR(VLOOKUP(E1503,'holiday list'!$A$2:$E$106,5,FALSE),0)</f>
        <v>0</v>
      </c>
      <c r="L1503">
        <v>25673</v>
      </c>
      <c r="M1503" t="s">
        <v>32</v>
      </c>
      <c r="N1503">
        <v>4</v>
      </c>
      <c r="P1503">
        <v>-3.5</v>
      </c>
      <c r="R1503">
        <v>0.3</v>
      </c>
      <c r="T1503">
        <v>17.7</v>
      </c>
      <c r="V1503">
        <v>0</v>
      </c>
      <c r="X1503">
        <v>2.6</v>
      </c>
      <c r="Z1503">
        <v>0</v>
      </c>
      <c r="AB1503">
        <v>2.6</v>
      </c>
      <c r="AD1503">
        <v>26</v>
      </c>
      <c r="AM1503" s="26">
        <v>44601</v>
      </c>
      <c r="AN1503" s="27" t="s">
        <v>40</v>
      </c>
      <c r="AO1503" s="27">
        <v>0</v>
      </c>
      <c r="AP1503" s="28">
        <v>26278</v>
      </c>
    </row>
    <row r="1504" spans="1:42">
      <c r="A1504">
        <v>-75.72</v>
      </c>
      <c r="B1504">
        <v>45.38</v>
      </c>
      <c r="C1504" t="s">
        <v>31</v>
      </c>
      <c r="D1504">
        <v>6105976</v>
      </c>
      <c r="E1504">
        <v>44603</v>
      </c>
      <c r="F1504" t="s">
        <v>1607</v>
      </c>
      <c r="G1504">
        <v>2022</v>
      </c>
      <c r="H1504">
        <v>2</v>
      </c>
      <c r="I1504">
        <v>11</v>
      </c>
      <c r="J1504" t="str">
        <f t="shared" si="23"/>
        <v>Friday</v>
      </c>
      <c r="K1504">
        <f>IFERROR(VLOOKUP(E1504,'holiday list'!$A$2:$E$106,5,FALSE),0)</f>
        <v>0</v>
      </c>
      <c r="L1504">
        <v>25478</v>
      </c>
      <c r="M1504" t="s">
        <v>32</v>
      </c>
      <c r="N1504">
        <v>5</v>
      </c>
      <c r="P1504">
        <v>-1</v>
      </c>
      <c r="R1504">
        <v>2</v>
      </c>
      <c r="T1504">
        <v>16</v>
      </c>
      <c r="V1504">
        <v>0</v>
      </c>
      <c r="X1504">
        <v>3.8</v>
      </c>
      <c r="Z1504">
        <v>0</v>
      </c>
      <c r="AB1504">
        <v>3.8</v>
      </c>
      <c r="AD1504">
        <v>24</v>
      </c>
      <c r="AM1504" s="26">
        <v>44602</v>
      </c>
      <c r="AN1504" s="27" t="s">
        <v>59</v>
      </c>
      <c r="AO1504" s="27">
        <v>0</v>
      </c>
      <c r="AP1504" s="28">
        <v>25673</v>
      </c>
    </row>
    <row r="1505" spans="1:42">
      <c r="A1505">
        <v>-75.72</v>
      </c>
      <c r="B1505">
        <v>45.38</v>
      </c>
      <c r="C1505" t="s">
        <v>31</v>
      </c>
      <c r="D1505">
        <v>6105976</v>
      </c>
      <c r="E1505">
        <v>44604</v>
      </c>
      <c r="F1505" t="s">
        <v>1608</v>
      </c>
      <c r="G1505">
        <v>2022</v>
      </c>
      <c r="H1505">
        <v>2</v>
      </c>
      <c r="I1505">
        <v>12</v>
      </c>
      <c r="J1505" t="str">
        <f t="shared" si="23"/>
        <v>Saturday</v>
      </c>
      <c r="K1505">
        <f>IFERROR(VLOOKUP(E1505,'holiday list'!$A$2:$E$106,5,FALSE),0)</f>
        <v>0</v>
      </c>
      <c r="L1505">
        <v>25788</v>
      </c>
      <c r="M1505" t="s">
        <v>32</v>
      </c>
      <c r="N1505">
        <v>4</v>
      </c>
      <c r="P1505">
        <v>-12.5</v>
      </c>
      <c r="R1505">
        <v>-4.3</v>
      </c>
      <c r="T1505">
        <v>22.3</v>
      </c>
      <c r="V1505">
        <v>0</v>
      </c>
      <c r="X1505">
        <v>2.2000000000000002</v>
      </c>
      <c r="Z1505">
        <v>0</v>
      </c>
      <c r="AB1505">
        <v>2.2000000000000002</v>
      </c>
      <c r="AD1505">
        <v>22</v>
      </c>
      <c r="AM1505" s="26">
        <v>44603</v>
      </c>
      <c r="AN1505" s="27" t="s">
        <v>38</v>
      </c>
      <c r="AO1505" s="27">
        <v>0</v>
      </c>
      <c r="AP1505" s="28">
        <v>25478</v>
      </c>
    </row>
    <row r="1506" spans="1:42">
      <c r="A1506">
        <v>-75.72</v>
      </c>
      <c r="B1506">
        <v>45.38</v>
      </c>
      <c r="C1506" t="s">
        <v>31</v>
      </c>
      <c r="D1506">
        <v>6105976</v>
      </c>
      <c r="E1506">
        <v>44605</v>
      </c>
      <c r="F1506" t="s">
        <v>1609</v>
      </c>
      <c r="G1506">
        <v>2022</v>
      </c>
      <c r="H1506">
        <v>2</v>
      </c>
      <c r="I1506">
        <v>13</v>
      </c>
      <c r="J1506" t="str">
        <f t="shared" si="23"/>
        <v>Sunday</v>
      </c>
      <c r="K1506">
        <f>IFERROR(VLOOKUP(E1506,'holiday list'!$A$2:$E$106,5,FALSE),0)</f>
        <v>0</v>
      </c>
      <c r="L1506">
        <v>27895</v>
      </c>
      <c r="M1506" t="s">
        <v>32</v>
      </c>
      <c r="N1506">
        <v>-13</v>
      </c>
      <c r="P1506">
        <v>-24</v>
      </c>
      <c r="R1506">
        <v>-18.5</v>
      </c>
      <c r="T1506">
        <v>36.5</v>
      </c>
      <c r="V1506">
        <v>0</v>
      </c>
      <c r="X1506">
        <v>0</v>
      </c>
      <c r="Z1506">
        <v>0</v>
      </c>
      <c r="AB1506">
        <v>0</v>
      </c>
      <c r="AD1506">
        <v>22</v>
      </c>
      <c r="AM1506" s="26">
        <v>44604</v>
      </c>
      <c r="AN1506" s="27" t="s">
        <v>42</v>
      </c>
      <c r="AO1506" s="27">
        <v>0</v>
      </c>
      <c r="AP1506" s="28">
        <v>25788</v>
      </c>
    </row>
    <row r="1507" spans="1:42">
      <c r="A1507">
        <v>-75.72</v>
      </c>
      <c r="B1507">
        <v>45.38</v>
      </c>
      <c r="C1507" t="s">
        <v>31</v>
      </c>
      <c r="D1507">
        <v>6105976</v>
      </c>
      <c r="E1507">
        <v>44606</v>
      </c>
      <c r="F1507" t="s">
        <v>136</v>
      </c>
      <c r="G1507">
        <v>2022</v>
      </c>
      <c r="H1507">
        <v>2</v>
      </c>
      <c r="I1507">
        <v>14</v>
      </c>
      <c r="J1507" t="str">
        <f t="shared" si="23"/>
        <v>Monday</v>
      </c>
      <c r="K1507">
        <f>IFERROR(VLOOKUP(E1507,'holiday list'!$A$2:$E$106,5,FALSE),0)</f>
        <v>1</v>
      </c>
      <c r="L1507">
        <v>29658</v>
      </c>
      <c r="M1507" t="s">
        <v>32</v>
      </c>
      <c r="N1507">
        <v>-13</v>
      </c>
      <c r="P1507">
        <v>-24</v>
      </c>
      <c r="R1507">
        <v>-18.5</v>
      </c>
      <c r="T1507">
        <v>36.5</v>
      </c>
      <c r="V1507">
        <v>0</v>
      </c>
      <c r="X1507">
        <v>0</v>
      </c>
      <c r="Z1507">
        <v>2</v>
      </c>
      <c r="AB1507">
        <v>1</v>
      </c>
      <c r="AD1507">
        <v>22</v>
      </c>
      <c r="AM1507" s="26">
        <v>44605</v>
      </c>
      <c r="AN1507" s="27" t="s">
        <v>45</v>
      </c>
      <c r="AO1507" s="27">
        <v>0</v>
      </c>
      <c r="AP1507" s="28">
        <v>27895</v>
      </c>
    </row>
    <row r="1508" spans="1:42">
      <c r="A1508">
        <v>-75.72</v>
      </c>
      <c r="B1508">
        <v>45.38</v>
      </c>
      <c r="C1508" t="s">
        <v>31</v>
      </c>
      <c r="D1508">
        <v>6105976</v>
      </c>
      <c r="E1508">
        <v>44607</v>
      </c>
      <c r="F1508" t="s">
        <v>1610</v>
      </c>
      <c r="G1508">
        <v>2022</v>
      </c>
      <c r="H1508">
        <v>2</v>
      </c>
      <c r="I1508">
        <v>15</v>
      </c>
      <c r="J1508" t="str">
        <f t="shared" si="23"/>
        <v>Tuesday</v>
      </c>
      <c r="K1508">
        <f>IFERROR(VLOOKUP(E1508,'holiday list'!$A$2:$E$106,5,FALSE),0)</f>
        <v>0</v>
      </c>
      <c r="L1508">
        <v>28734</v>
      </c>
      <c r="M1508" t="s">
        <v>32</v>
      </c>
      <c r="N1508">
        <v>-8.5</v>
      </c>
      <c r="P1508">
        <v>-21</v>
      </c>
      <c r="R1508">
        <v>-14.8</v>
      </c>
      <c r="T1508">
        <v>32.799999999999997</v>
      </c>
      <c r="V1508">
        <v>0</v>
      </c>
      <c r="X1508">
        <v>0</v>
      </c>
      <c r="Z1508">
        <v>0</v>
      </c>
      <c r="AB1508">
        <v>0</v>
      </c>
      <c r="AD1508">
        <v>24</v>
      </c>
      <c r="AM1508" s="26">
        <v>44606</v>
      </c>
      <c r="AN1508" s="27" t="s">
        <v>36</v>
      </c>
      <c r="AO1508" s="27">
        <v>1</v>
      </c>
      <c r="AP1508" s="28">
        <v>29658</v>
      </c>
    </row>
    <row r="1509" spans="1:42">
      <c r="A1509">
        <v>-75.72</v>
      </c>
      <c r="B1509">
        <v>45.38</v>
      </c>
      <c r="C1509" t="s">
        <v>31</v>
      </c>
      <c r="D1509">
        <v>6105976</v>
      </c>
      <c r="E1509">
        <v>44608</v>
      </c>
      <c r="F1509" t="s">
        <v>1611</v>
      </c>
      <c r="G1509">
        <v>2022</v>
      </c>
      <c r="H1509">
        <v>2</v>
      </c>
      <c r="I1509">
        <v>16</v>
      </c>
      <c r="J1509" t="str">
        <f t="shared" si="23"/>
        <v>Wednesday</v>
      </c>
      <c r="K1509">
        <f>IFERROR(VLOOKUP(E1509,'holiday list'!$A$2:$E$106,5,FALSE),0)</f>
        <v>0</v>
      </c>
      <c r="L1509">
        <v>27187</v>
      </c>
      <c r="M1509" t="s">
        <v>32</v>
      </c>
      <c r="N1509">
        <v>6.5</v>
      </c>
      <c r="P1509">
        <v>-21.5</v>
      </c>
      <c r="R1509">
        <v>-7.5</v>
      </c>
      <c r="T1509">
        <v>25.5</v>
      </c>
      <c r="V1509">
        <v>0</v>
      </c>
      <c r="X1509">
        <v>9</v>
      </c>
      <c r="Z1509">
        <v>0</v>
      </c>
      <c r="AB1509">
        <v>9</v>
      </c>
      <c r="AD1509">
        <v>24</v>
      </c>
      <c r="AM1509" s="26">
        <v>44607</v>
      </c>
      <c r="AN1509" s="27" t="s">
        <v>56</v>
      </c>
      <c r="AO1509" s="27">
        <v>0</v>
      </c>
      <c r="AP1509" s="28">
        <v>28734</v>
      </c>
    </row>
    <row r="1510" spans="1:42">
      <c r="A1510">
        <v>-75.72</v>
      </c>
      <c r="B1510">
        <v>45.38</v>
      </c>
      <c r="C1510" t="s">
        <v>31</v>
      </c>
      <c r="D1510">
        <v>6105976</v>
      </c>
      <c r="E1510">
        <v>44609</v>
      </c>
      <c r="F1510" t="s">
        <v>1612</v>
      </c>
      <c r="G1510">
        <v>2022</v>
      </c>
      <c r="H1510">
        <v>2</v>
      </c>
      <c r="I1510">
        <v>17</v>
      </c>
      <c r="J1510" t="str">
        <f t="shared" si="23"/>
        <v>Thursday</v>
      </c>
      <c r="K1510">
        <f>IFERROR(VLOOKUP(E1510,'holiday list'!$A$2:$E$106,5,FALSE),0)</f>
        <v>0</v>
      </c>
      <c r="L1510">
        <v>25901</v>
      </c>
      <c r="M1510" t="s">
        <v>32</v>
      </c>
      <c r="N1510">
        <v>6</v>
      </c>
      <c r="P1510">
        <v>3</v>
      </c>
      <c r="R1510">
        <v>4.5</v>
      </c>
      <c r="T1510">
        <v>13.5</v>
      </c>
      <c r="V1510">
        <v>0</v>
      </c>
      <c r="X1510">
        <v>5</v>
      </c>
      <c r="Z1510">
        <v>8</v>
      </c>
      <c r="AB1510">
        <v>17.8</v>
      </c>
      <c r="AD1510">
        <v>16</v>
      </c>
      <c r="AM1510" s="26">
        <v>44608</v>
      </c>
      <c r="AN1510" s="27" t="s">
        <v>40</v>
      </c>
      <c r="AO1510" s="27">
        <v>0</v>
      </c>
      <c r="AP1510" s="28">
        <v>27187</v>
      </c>
    </row>
    <row r="1511" spans="1:42">
      <c r="A1511">
        <v>-75.72</v>
      </c>
      <c r="B1511">
        <v>45.38</v>
      </c>
      <c r="C1511" t="s">
        <v>31</v>
      </c>
      <c r="D1511">
        <v>6105976</v>
      </c>
      <c r="E1511">
        <v>44610</v>
      </c>
      <c r="F1511" t="s">
        <v>1613</v>
      </c>
      <c r="G1511">
        <v>2022</v>
      </c>
      <c r="H1511">
        <v>2</v>
      </c>
      <c r="I1511">
        <v>18</v>
      </c>
      <c r="J1511" t="str">
        <f t="shared" si="23"/>
        <v>Friday</v>
      </c>
      <c r="K1511">
        <f>IFERROR(VLOOKUP(E1511,'holiday list'!$A$2:$E$106,5,FALSE),0)</f>
        <v>0</v>
      </c>
      <c r="L1511">
        <v>27414</v>
      </c>
      <c r="M1511" t="s">
        <v>32</v>
      </c>
      <c r="N1511">
        <v>-10</v>
      </c>
      <c r="P1511">
        <v>-14</v>
      </c>
      <c r="R1511">
        <v>-12</v>
      </c>
      <c r="T1511">
        <v>30</v>
      </c>
      <c r="V1511">
        <v>0</v>
      </c>
      <c r="X1511">
        <v>0</v>
      </c>
      <c r="Z1511">
        <v>3</v>
      </c>
      <c r="AB1511">
        <v>2.8</v>
      </c>
      <c r="AD1511">
        <v>23</v>
      </c>
      <c r="AM1511" s="26">
        <v>44609</v>
      </c>
      <c r="AN1511" s="27" t="s">
        <v>59</v>
      </c>
      <c r="AO1511" s="27">
        <v>0</v>
      </c>
      <c r="AP1511" s="28">
        <v>25901</v>
      </c>
    </row>
    <row r="1512" spans="1:42">
      <c r="A1512">
        <v>-75.72</v>
      </c>
      <c r="B1512">
        <v>45.38</v>
      </c>
      <c r="C1512" t="s">
        <v>31</v>
      </c>
      <c r="D1512">
        <v>6105976</v>
      </c>
      <c r="E1512">
        <v>44611</v>
      </c>
      <c r="F1512" t="s">
        <v>1614</v>
      </c>
      <c r="G1512">
        <v>2022</v>
      </c>
      <c r="H1512">
        <v>2</v>
      </c>
      <c r="I1512">
        <v>19</v>
      </c>
      <c r="J1512" t="str">
        <f t="shared" si="23"/>
        <v>Saturday</v>
      </c>
      <c r="K1512">
        <f>IFERROR(VLOOKUP(E1512,'holiday list'!$A$2:$E$106,5,FALSE),0)</f>
        <v>0</v>
      </c>
      <c r="L1512">
        <v>27317</v>
      </c>
      <c r="M1512" t="s">
        <v>32</v>
      </c>
      <c r="N1512">
        <v>-2.5</v>
      </c>
      <c r="P1512">
        <v>-20</v>
      </c>
      <c r="R1512">
        <v>-11.3</v>
      </c>
      <c r="T1512">
        <v>29.3</v>
      </c>
      <c r="V1512">
        <v>0</v>
      </c>
      <c r="X1512">
        <v>0</v>
      </c>
      <c r="Y1512" t="s">
        <v>33</v>
      </c>
      <c r="Z1512">
        <v>0</v>
      </c>
      <c r="AB1512">
        <v>0</v>
      </c>
      <c r="AC1512" t="s">
        <v>33</v>
      </c>
      <c r="AD1512">
        <v>20</v>
      </c>
      <c r="AM1512" s="26">
        <v>44610</v>
      </c>
      <c r="AN1512" s="27" t="s">
        <v>38</v>
      </c>
      <c r="AO1512" s="27">
        <v>0</v>
      </c>
      <c r="AP1512" s="28">
        <v>27414</v>
      </c>
    </row>
    <row r="1513" spans="1:42">
      <c r="A1513">
        <v>-75.72</v>
      </c>
      <c r="B1513">
        <v>45.38</v>
      </c>
      <c r="C1513" t="s">
        <v>31</v>
      </c>
      <c r="D1513">
        <v>6105976</v>
      </c>
      <c r="E1513">
        <v>44612</v>
      </c>
      <c r="F1513" t="s">
        <v>1615</v>
      </c>
      <c r="G1513">
        <v>2022</v>
      </c>
      <c r="H1513">
        <v>2</v>
      </c>
      <c r="I1513">
        <v>20</v>
      </c>
      <c r="J1513" t="str">
        <f t="shared" si="23"/>
        <v>Sunday</v>
      </c>
      <c r="K1513">
        <f>IFERROR(VLOOKUP(E1513,'holiday list'!$A$2:$E$106,5,FALSE),0)</f>
        <v>0</v>
      </c>
      <c r="L1513">
        <v>27063</v>
      </c>
      <c r="M1513" t="s">
        <v>32</v>
      </c>
      <c r="N1513">
        <v>5</v>
      </c>
      <c r="P1513">
        <v>-19</v>
      </c>
      <c r="R1513">
        <v>-7</v>
      </c>
      <c r="T1513">
        <v>25</v>
      </c>
      <c r="V1513">
        <v>0</v>
      </c>
      <c r="X1513">
        <v>0</v>
      </c>
      <c r="Z1513">
        <v>0</v>
      </c>
      <c r="AB1513">
        <v>0</v>
      </c>
      <c r="AD1513">
        <v>25</v>
      </c>
      <c r="AM1513" s="26">
        <v>44611</v>
      </c>
      <c r="AN1513" s="27" t="s">
        <v>42</v>
      </c>
      <c r="AO1513" s="27">
        <v>0</v>
      </c>
      <c r="AP1513" s="28">
        <v>27317</v>
      </c>
    </row>
    <row r="1514" spans="1:42">
      <c r="A1514">
        <v>-75.72</v>
      </c>
      <c r="B1514">
        <v>45.38</v>
      </c>
      <c r="C1514" t="s">
        <v>31</v>
      </c>
      <c r="D1514">
        <v>6105976</v>
      </c>
      <c r="E1514">
        <v>44613</v>
      </c>
      <c r="F1514" t="s">
        <v>1616</v>
      </c>
      <c r="G1514">
        <v>2022</v>
      </c>
      <c r="H1514">
        <v>2</v>
      </c>
      <c r="I1514">
        <v>21</v>
      </c>
      <c r="J1514" t="str">
        <f t="shared" si="23"/>
        <v>Monday</v>
      </c>
      <c r="K1514">
        <f>IFERROR(VLOOKUP(E1514,'holiday list'!$A$2:$E$106,5,FALSE),0)</f>
        <v>0</v>
      </c>
      <c r="L1514">
        <v>24929</v>
      </c>
      <c r="M1514" t="s">
        <v>32</v>
      </c>
      <c r="N1514">
        <v>2</v>
      </c>
      <c r="P1514">
        <v>-5</v>
      </c>
      <c r="R1514">
        <v>-1.5</v>
      </c>
      <c r="T1514">
        <v>19.5</v>
      </c>
      <c r="V1514">
        <v>0</v>
      </c>
      <c r="X1514">
        <v>0</v>
      </c>
      <c r="Z1514">
        <v>0</v>
      </c>
      <c r="AB1514">
        <v>0</v>
      </c>
      <c r="AD1514">
        <v>22</v>
      </c>
      <c r="AM1514" s="26">
        <v>44612</v>
      </c>
      <c r="AN1514" s="27" t="s">
        <v>45</v>
      </c>
      <c r="AO1514" s="27">
        <v>0</v>
      </c>
      <c r="AP1514" s="28">
        <v>27063</v>
      </c>
    </row>
    <row r="1515" spans="1:42">
      <c r="A1515">
        <v>-75.72</v>
      </c>
      <c r="B1515">
        <v>45.38</v>
      </c>
      <c r="C1515" t="s">
        <v>31</v>
      </c>
      <c r="D1515">
        <v>6105976</v>
      </c>
      <c r="E1515">
        <v>44614</v>
      </c>
      <c r="F1515" t="s">
        <v>1617</v>
      </c>
      <c r="G1515">
        <v>2022</v>
      </c>
      <c r="H1515">
        <v>2</v>
      </c>
      <c r="I1515">
        <v>22</v>
      </c>
      <c r="J1515" t="str">
        <f t="shared" si="23"/>
        <v>Tuesday</v>
      </c>
      <c r="K1515">
        <f>IFERROR(VLOOKUP(E1515,'holiday list'!$A$2:$E$106,5,FALSE),0)</f>
        <v>0</v>
      </c>
      <c r="L1515">
        <v>27164</v>
      </c>
      <c r="M1515" t="s">
        <v>32</v>
      </c>
      <c r="N1515">
        <v>1</v>
      </c>
      <c r="P1515">
        <v>-10</v>
      </c>
      <c r="R1515">
        <v>-4.5</v>
      </c>
      <c r="T1515">
        <v>22.5</v>
      </c>
      <c r="V1515">
        <v>0</v>
      </c>
      <c r="X1515">
        <v>0</v>
      </c>
      <c r="Z1515">
        <v>4</v>
      </c>
      <c r="AB1515">
        <v>6.8</v>
      </c>
      <c r="AD1515">
        <v>22</v>
      </c>
      <c r="AM1515" s="26">
        <v>44613</v>
      </c>
      <c r="AN1515" s="27" t="s">
        <v>36</v>
      </c>
      <c r="AO1515" s="27">
        <v>0</v>
      </c>
      <c r="AP1515" s="28">
        <v>24929</v>
      </c>
    </row>
    <row r="1516" spans="1:42">
      <c r="A1516">
        <v>-75.72</v>
      </c>
      <c r="B1516">
        <v>45.38</v>
      </c>
      <c r="C1516" t="s">
        <v>31</v>
      </c>
      <c r="D1516">
        <v>6105976</v>
      </c>
      <c r="E1516">
        <v>44615</v>
      </c>
      <c r="F1516" t="s">
        <v>1618</v>
      </c>
      <c r="G1516">
        <v>2022</v>
      </c>
      <c r="H1516">
        <v>2</v>
      </c>
      <c r="I1516">
        <v>23</v>
      </c>
      <c r="J1516" t="str">
        <f t="shared" si="23"/>
        <v>Wednesday</v>
      </c>
      <c r="K1516">
        <f>IFERROR(VLOOKUP(E1516,'holiday list'!$A$2:$E$106,5,FALSE),0)</f>
        <v>0</v>
      </c>
      <c r="L1516">
        <v>26713</v>
      </c>
      <c r="M1516" t="s">
        <v>32</v>
      </c>
      <c r="N1516">
        <v>-5</v>
      </c>
      <c r="P1516">
        <v>-10</v>
      </c>
      <c r="R1516">
        <v>-7.5</v>
      </c>
      <c r="T1516">
        <v>25.5</v>
      </c>
      <c r="V1516">
        <v>0</v>
      </c>
      <c r="X1516">
        <v>0</v>
      </c>
      <c r="Z1516">
        <v>0</v>
      </c>
      <c r="AB1516">
        <v>0</v>
      </c>
      <c r="AD1516">
        <v>26</v>
      </c>
      <c r="AM1516" s="26">
        <v>44614</v>
      </c>
      <c r="AN1516" s="27" t="s">
        <v>56</v>
      </c>
      <c r="AO1516" s="27">
        <v>0</v>
      </c>
      <c r="AP1516" s="28">
        <v>27164</v>
      </c>
    </row>
    <row r="1517" spans="1:42">
      <c r="A1517">
        <v>-75.72</v>
      </c>
      <c r="B1517">
        <v>45.38</v>
      </c>
      <c r="C1517" t="s">
        <v>31</v>
      </c>
      <c r="D1517">
        <v>6105976</v>
      </c>
      <c r="E1517">
        <v>44616</v>
      </c>
      <c r="F1517" t="s">
        <v>1619</v>
      </c>
      <c r="G1517">
        <v>2022</v>
      </c>
      <c r="H1517">
        <v>2</v>
      </c>
      <c r="I1517">
        <v>24</v>
      </c>
      <c r="J1517" t="str">
        <f t="shared" si="23"/>
        <v>Thursday</v>
      </c>
      <c r="K1517">
        <f>IFERROR(VLOOKUP(E1517,'holiday list'!$A$2:$E$106,5,FALSE),0)</f>
        <v>0</v>
      </c>
      <c r="L1517">
        <v>27432</v>
      </c>
      <c r="M1517" t="s">
        <v>32</v>
      </c>
      <c r="N1517">
        <v>-8.5</v>
      </c>
      <c r="P1517">
        <v>-18</v>
      </c>
      <c r="R1517">
        <v>-13.3</v>
      </c>
      <c r="T1517">
        <v>31.3</v>
      </c>
      <c r="V1517">
        <v>0</v>
      </c>
      <c r="X1517">
        <v>0</v>
      </c>
      <c r="Z1517">
        <v>0</v>
      </c>
      <c r="AA1517" t="s">
        <v>33</v>
      </c>
      <c r="AB1517">
        <v>0</v>
      </c>
      <c r="AD1517">
        <v>26</v>
      </c>
      <c r="AM1517" s="26">
        <v>44615</v>
      </c>
      <c r="AN1517" s="27" t="s">
        <v>40</v>
      </c>
      <c r="AO1517" s="27">
        <v>0</v>
      </c>
      <c r="AP1517" s="28">
        <v>26713</v>
      </c>
    </row>
    <row r="1518" spans="1:42">
      <c r="A1518">
        <v>-75.72</v>
      </c>
      <c r="B1518">
        <v>45.38</v>
      </c>
      <c r="C1518" t="s">
        <v>31</v>
      </c>
      <c r="D1518">
        <v>6105976</v>
      </c>
      <c r="E1518">
        <v>44617</v>
      </c>
      <c r="F1518" t="s">
        <v>1620</v>
      </c>
      <c r="G1518">
        <v>2022</v>
      </c>
      <c r="H1518">
        <v>2</v>
      </c>
      <c r="I1518">
        <v>25</v>
      </c>
      <c r="J1518" t="str">
        <f t="shared" si="23"/>
        <v>Friday</v>
      </c>
      <c r="K1518">
        <f>IFERROR(VLOOKUP(E1518,'holiday list'!$A$2:$E$106,5,FALSE),0)</f>
        <v>0</v>
      </c>
      <c r="L1518">
        <v>29634</v>
      </c>
      <c r="M1518" t="s">
        <v>32</v>
      </c>
      <c r="N1518">
        <v>-9</v>
      </c>
      <c r="P1518">
        <v>-13</v>
      </c>
      <c r="R1518">
        <v>-11</v>
      </c>
      <c r="T1518">
        <v>29</v>
      </c>
      <c r="V1518">
        <v>0</v>
      </c>
      <c r="X1518">
        <v>0</v>
      </c>
      <c r="Z1518">
        <v>7</v>
      </c>
      <c r="AB1518">
        <v>4.8</v>
      </c>
      <c r="AD1518">
        <v>26</v>
      </c>
      <c r="AM1518" s="26">
        <v>44616</v>
      </c>
      <c r="AN1518" s="27" t="s">
        <v>59</v>
      </c>
      <c r="AO1518" s="27">
        <v>0</v>
      </c>
      <c r="AP1518" s="28">
        <v>27432</v>
      </c>
    </row>
    <row r="1519" spans="1:42">
      <c r="A1519">
        <v>-75.72</v>
      </c>
      <c r="B1519">
        <v>45.38</v>
      </c>
      <c r="C1519" t="s">
        <v>31</v>
      </c>
      <c r="D1519">
        <v>6105976</v>
      </c>
      <c r="E1519">
        <v>44618</v>
      </c>
      <c r="F1519" t="s">
        <v>1621</v>
      </c>
      <c r="G1519">
        <v>2022</v>
      </c>
      <c r="H1519">
        <v>2</v>
      </c>
      <c r="I1519">
        <v>26</v>
      </c>
      <c r="J1519" t="str">
        <f t="shared" si="23"/>
        <v>Saturday</v>
      </c>
      <c r="K1519">
        <f>IFERROR(VLOOKUP(E1519,'holiday list'!$A$2:$E$106,5,FALSE),0)</f>
        <v>0</v>
      </c>
      <c r="L1519">
        <v>27820</v>
      </c>
      <c r="M1519" t="s">
        <v>32</v>
      </c>
      <c r="N1519">
        <v>-3</v>
      </c>
      <c r="P1519">
        <v>-26</v>
      </c>
      <c r="R1519">
        <v>-14.5</v>
      </c>
      <c r="T1519">
        <v>32.5</v>
      </c>
      <c r="V1519">
        <v>0</v>
      </c>
      <c r="X1519">
        <v>0</v>
      </c>
      <c r="Z1519">
        <v>3</v>
      </c>
      <c r="AB1519">
        <v>5.8</v>
      </c>
      <c r="AD1519">
        <v>30</v>
      </c>
      <c r="AM1519" s="26">
        <v>44617</v>
      </c>
      <c r="AN1519" s="27" t="s">
        <v>38</v>
      </c>
      <c r="AO1519" s="27">
        <v>0</v>
      </c>
      <c r="AP1519" s="28">
        <v>29634</v>
      </c>
    </row>
    <row r="1520" spans="1:42">
      <c r="A1520">
        <v>-75.72</v>
      </c>
      <c r="B1520">
        <v>45.38</v>
      </c>
      <c r="C1520" t="s">
        <v>31</v>
      </c>
      <c r="D1520">
        <v>6105976</v>
      </c>
      <c r="E1520">
        <v>44619</v>
      </c>
      <c r="F1520" t="s">
        <v>1622</v>
      </c>
      <c r="G1520">
        <v>2022</v>
      </c>
      <c r="H1520">
        <v>2</v>
      </c>
      <c r="I1520">
        <v>27</v>
      </c>
      <c r="J1520" t="str">
        <f t="shared" si="23"/>
        <v>Sunday</v>
      </c>
      <c r="K1520">
        <f>IFERROR(VLOOKUP(E1520,'holiday list'!$A$2:$E$106,5,FALSE),0)</f>
        <v>0</v>
      </c>
      <c r="L1520">
        <v>26150</v>
      </c>
      <c r="M1520" t="s">
        <v>32</v>
      </c>
      <c r="N1520">
        <v>-1</v>
      </c>
      <c r="P1520">
        <v>-7</v>
      </c>
      <c r="R1520">
        <v>-4</v>
      </c>
      <c r="T1520">
        <v>22</v>
      </c>
      <c r="V1520">
        <v>0</v>
      </c>
      <c r="X1520">
        <v>0</v>
      </c>
      <c r="Z1520">
        <v>1</v>
      </c>
      <c r="AB1520">
        <v>0.6</v>
      </c>
      <c r="AD1520">
        <v>34</v>
      </c>
      <c r="AM1520" s="26">
        <v>44618</v>
      </c>
      <c r="AN1520" s="27" t="s">
        <v>42</v>
      </c>
      <c r="AO1520" s="27">
        <v>0</v>
      </c>
      <c r="AP1520" s="28">
        <v>27820</v>
      </c>
    </row>
    <row r="1521" spans="1:42">
      <c r="A1521">
        <v>-75.72</v>
      </c>
      <c r="B1521">
        <v>45.38</v>
      </c>
      <c r="C1521" t="s">
        <v>31</v>
      </c>
      <c r="D1521">
        <v>6105976</v>
      </c>
      <c r="E1521">
        <v>44620</v>
      </c>
      <c r="F1521" t="s">
        <v>1623</v>
      </c>
      <c r="G1521">
        <v>2022</v>
      </c>
      <c r="H1521">
        <v>2</v>
      </c>
      <c r="I1521">
        <v>28</v>
      </c>
      <c r="J1521" t="str">
        <f t="shared" si="23"/>
        <v>Monday</v>
      </c>
      <c r="K1521">
        <f>IFERROR(VLOOKUP(E1521,'holiday list'!$A$2:$E$106,5,FALSE),0)</f>
        <v>0</v>
      </c>
      <c r="L1521">
        <v>28208</v>
      </c>
      <c r="M1521" t="s">
        <v>32</v>
      </c>
      <c r="N1521">
        <v>-10</v>
      </c>
      <c r="P1521">
        <v>-19</v>
      </c>
      <c r="R1521">
        <v>-14.5</v>
      </c>
      <c r="T1521">
        <v>32.5</v>
      </c>
      <c r="V1521">
        <v>0</v>
      </c>
      <c r="X1521">
        <v>0</v>
      </c>
      <c r="Z1521">
        <v>1</v>
      </c>
      <c r="AB1521">
        <v>0.8</v>
      </c>
      <c r="AD1521">
        <v>30</v>
      </c>
      <c r="AM1521" s="26">
        <v>44619</v>
      </c>
      <c r="AN1521" s="27" t="s">
        <v>45</v>
      </c>
      <c r="AO1521" s="27">
        <v>0</v>
      </c>
      <c r="AP1521" s="28">
        <v>26150</v>
      </c>
    </row>
    <row r="1522" spans="1:42">
      <c r="A1522">
        <v>-75.72</v>
      </c>
      <c r="B1522">
        <v>45.38</v>
      </c>
      <c r="C1522" t="s">
        <v>31</v>
      </c>
      <c r="D1522">
        <v>6105976</v>
      </c>
      <c r="E1522">
        <v>44621</v>
      </c>
      <c r="F1522" t="s">
        <v>1624</v>
      </c>
      <c r="G1522">
        <v>2022</v>
      </c>
      <c r="H1522">
        <v>3</v>
      </c>
      <c r="I1522">
        <v>1</v>
      </c>
      <c r="J1522" t="str">
        <f t="shared" si="23"/>
        <v>Tuesday</v>
      </c>
      <c r="K1522">
        <f>IFERROR(VLOOKUP(E1522,'holiday list'!$A$2:$E$106,5,FALSE),0)</f>
        <v>0</v>
      </c>
      <c r="L1522">
        <v>29782</v>
      </c>
      <c r="M1522" t="s">
        <v>32</v>
      </c>
      <c r="N1522">
        <v>-9</v>
      </c>
      <c r="P1522">
        <v>-16</v>
      </c>
      <c r="R1522">
        <v>-12.5</v>
      </c>
      <c r="T1522">
        <v>30.5</v>
      </c>
      <c r="V1522">
        <v>0</v>
      </c>
      <c r="X1522">
        <v>0</v>
      </c>
      <c r="Z1522">
        <v>5</v>
      </c>
      <c r="AB1522">
        <v>3.6</v>
      </c>
      <c r="AD1522">
        <v>30</v>
      </c>
      <c r="AM1522" s="26">
        <v>44620</v>
      </c>
      <c r="AN1522" s="27" t="s">
        <v>36</v>
      </c>
      <c r="AO1522" s="27">
        <v>0</v>
      </c>
      <c r="AP1522" s="28">
        <v>28208</v>
      </c>
    </row>
    <row r="1523" spans="1:42">
      <c r="A1523">
        <v>-75.72</v>
      </c>
      <c r="B1523">
        <v>45.38</v>
      </c>
      <c r="C1523" t="s">
        <v>31</v>
      </c>
      <c r="D1523">
        <v>6105976</v>
      </c>
      <c r="E1523">
        <v>44622</v>
      </c>
      <c r="F1523" t="s">
        <v>1625</v>
      </c>
      <c r="G1523">
        <v>2022</v>
      </c>
      <c r="H1523">
        <v>3</v>
      </c>
      <c r="I1523">
        <v>2</v>
      </c>
      <c r="J1523" t="str">
        <f t="shared" si="23"/>
        <v>Wednesday</v>
      </c>
      <c r="K1523">
        <f>IFERROR(VLOOKUP(E1523,'holiday list'!$A$2:$E$106,5,FALSE),0)</f>
        <v>0</v>
      </c>
      <c r="L1523">
        <v>26678</v>
      </c>
      <c r="M1523" t="s">
        <v>32</v>
      </c>
      <c r="N1523">
        <v>-2</v>
      </c>
      <c r="P1523">
        <v>-14</v>
      </c>
      <c r="R1523">
        <v>-8</v>
      </c>
      <c r="T1523">
        <v>26</v>
      </c>
      <c r="V1523">
        <v>0</v>
      </c>
      <c r="X1523">
        <v>0</v>
      </c>
      <c r="Z1523">
        <v>4</v>
      </c>
      <c r="AB1523">
        <v>2.4</v>
      </c>
      <c r="AD1523">
        <v>32</v>
      </c>
      <c r="AM1523" s="26">
        <v>44621</v>
      </c>
      <c r="AN1523" s="27" t="s">
        <v>56</v>
      </c>
      <c r="AO1523" s="27">
        <v>0</v>
      </c>
      <c r="AP1523" s="28">
        <v>29782</v>
      </c>
    </row>
    <row r="1524" spans="1:42">
      <c r="A1524">
        <v>-75.72</v>
      </c>
      <c r="B1524">
        <v>45.38</v>
      </c>
      <c r="C1524" t="s">
        <v>31</v>
      </c>
      <c r="D1524">
        <v>6105976</v>
      </c>
      <c r="E1524">
        <v>44623</v>
      </c>
      <c r="F1524" t="s">
        <v>1626</v>
      </c>
      <c r="G1524">
        <v>2022</v>
      </c>
      <c r="H1524">
        <v>3</v>
      </c>
      <c r="I1524">
        <v>3</v>
      </c>
      <c r="J1524" t="str">
        <f t="shared" si="23"/>
        <v>Thursday</v>
      </c>
      <c r="K1524">
        <f>IFERROR(VLOOKUP(E1524,'holiday list'!$A$2:$E$106,5,FALSE),0)</f>
        <v>0</v>
      </c>
      <c r="L1524">
        <v>27456</v>
      </c>
      <c r="M1524" t="s">
        <v>32</v>
      </c>
      <c r="N1524">
        <v>-10</v>
      </c>
      <c r="P1524">
        <v>-14</v>
      </c>
      <c r="R1524">
        <v>-12</v>
      </c>
      <c r="T1524">
        <v>30</v>
      </c>
      <c r="V1524">
        <v>0</v>
      </c>
      <c r="X1524">
        <v>0</v>
      </c>
      <c r="Z1524">
        <v>0</v>
      </c>
      <c r="AB1524">
        <v>0</v>
      </c>
      <c r="AD1524">
        <v>36</v>
      </c>
      <c r="AM1524" s="26">
        <v>44622</v>
      </c>
      <c r="AN1524" s="27" t="s">
        <v>40</v>
      </c>
      <c r="AO1524" s="27">
        <v>0</v>
      </c>
      <c r="AP1524" s="28">
        <v>26678</v>
      </c>
    </row>
    <row r="1525" spans="1:42">
      <c r="A1525">
        <v>-75.72</v>
      </c>
      <c r="B1525">
        <v>45.38</v>
      </c>
      <c r="C1525" t="s">
        <v>31</v>
      </c>
      <c r="D1525">
        <v>6105976</v>
      </c>
      <c r="E1525">
        <v>44624</v>
      </c>
      <c r="F1525" t="s">
        <v>1627</v>
      </c>
      <c r="G1525">
        <v>2022</v>
      </c>
      <c r="H1525">
        <v>3</v>
      </c>
      <c r="I1525">
        <v>4</v>
      </c>
      <c r="J1525" t="str">
        <f t="shared" si="23"/>
        <v>Friday</v>
      </c>
      <c r="K1525">
        <f>IFERROR(VLOOKUP(E1525,'holiday list'!$A$2:$E$106,5,FALSE),0)</f>
        <v>0</v>
      </c>
      <c r="L1525">
        <v>27329</v>
      </c>
      <c r="M1525" t="s">
        <v>32</v>
      </c>
      <c r="N1525">
        <v>-2</v>
      </c>
      <c r="P1525">
        <v>-22</v>
      </c>
      <c r="R1525">
        <v>-12</v>
      </c>
      <c r="T1525">
        <v>30</v>
      </c>
      <c r="V1525">
        <v>0</v>
      </c>
      <c r="X1525">
        <v>0</v>
      </c>
      <c r="Z1525">
        <v>0</v>
      </c>
      <c r="AB1525">
        <v>0</v>
      </c>
      <c r="AD1525">
        <v>36</v>
      </c>
      <c r="AM1525" s="26">
        <v>44623</v>
      </c>
      <c r="AN1525" s="27" t="s">
        <v>59</v>
      </c>
      <c r="AO1525" s="27">
        <v>0</v>
      </c>
      <c r="AP1525" s="28">
        <v>27456</v>
      </c>
    </row>
    <row r="1526" spans="1:42">
      <c r="A1526">
        <v>-75.72</v>
      </c>
      <c r="B1526">
        <v>45.38</v>
      </c>
      <c r="C1526" t="s">
        <v>31</v>
      </c>
      <c r="D1526">
        <v>6105976</v>
      </c>
      <c r="E1526">
        <v>44625</v>
      </c>
      <c r="F1526" t="s">
        <v>1628</v>
      </c>
      <c r="G1526">
        <v>2022</v>
      </c>
      <c r="H1526">
        <v>3</v>
      </c>
      <c r="I1526">
        <v>5</v>
      </c>
      <c r="J1526" t="str">
        <f t="shared" si="23"/>
        <v>Saturday</v>
      </c>
      <c r="K1526">
        <f>IFERROR(VLOOKUP(E1526,'holiday list'!$A$2:$E$106,5,FALSE),0)</f>
        <v>0</v>
      </c>
      <c r="L1526">
        <v>25460</v>
      </c>
      <c r="M1526" t="s">
        <v>32</v>
      </c>
      <c r="N1526">
        <v>0</v>
      </c>
      <c r="P1526">
        <v>-14</v>
      </c>
      <c r="R1526">
        <v>-7</v>
      </c>
      <c r="T1526">
        <v>25</v>
      </c>
      <c r="V1526">
        <v>0</v>
      </c>
      <c r="X1526">
        <v>0</v>
      </c>
      <c r="Z1526">
        <v>2</v>
      </c>
      <c r="AB1526">
        <v>2.6</v>
      </c>
      <c r="AD1526">
        <v>34</v>
      </c>
      <c r="AM1526" s="26">
        <v>44624</v>
      </c>
      <c r="AN1526" s="27" t="s">
        <v>38</v>
      </c>
      <c r="AO1526" s="27">
        <v>0</v>
      </c>
      <c r="AP1526" s="28">
        <v>27329</v>
      </c>
    </row>
    <row r="1527" spans="1:42">
      <c r="A1527">
        <v>-75.72</v>
      </c>
      <c r="B1527">
        <v>45.38</v>
      </c>
      <c r="C1527" t="s">
        <v>31</v>
      </c>
      <c r="D1527">
        <v>6105976</v>
      </c>
      <c r="E1527">
        <v>44626</v>
      </c>
      <c r="F1527" t="s">
        <v>1629</v>
      </c>
      <c r="G1527">
        <v>2022</v>
      </c>
      <c r="H1527">
        <v>3</v>
      </c>
      <c r="I1527">
        <v>6</v>
      </c>
      <c r="J1527" t="str">
        <f t="shared" si="23"/>
        <v>Sunday</v>
      </c>
      <c r="K1527">
        <f>IFERROR(VLOOKUP(E1527,'holiday list'!$A$2:$E$106,5,FALSE),0)</f>
        <v>0</v>
      </c>
      <c r="L1527">
        <v>24080</v>
      </c>
      <c r="M1527" t="s">
        <v>32</v>
      </c>
      <c r="N1527">
        <v>15</v>
      </c>
      <c r="P1527">
        <v>-3</v>
      </c>
      <c r="R1527">
        <v>6</v>
      </c>
      <c r="T1527">
        <v>12</v>
      </c>
      <c r="V1527">
        <v>0</v>
      </c>
      <c r="X1527">
        <v>3.4</v>
      </c>
      <c r="Z1527">
        <v>0</v>
      </c>
      <c r="AB1527">
        <v>3.4</v>
      </c>
      <c r="AD1527">
        <v>36</v>
      </c>
      <c r="AM1527" s="26">
        <v>44625</v>
      </c>
      <c r="AN1527" s="27" t="s">
        <v>42</v>
      </c>
      <c r="AO1527" s="27">
        <v>0</v>
      </c>
      <c r="AP1527" s="28">
        <v>25460</v>
      </c>
    </row>
    <row r="1528" spans="1:42">
      <c r="A1528">
        <v>-75.72</v>
      </c>
      <c r="B1528">
        <v>45.38</v>
      </c>
      <c r="C1528" t="s">
        <v>31</v>
      </c>
      <c r="D1528">
        <v>6105976</v>
      </c>
      <c r="E1528">
        <v>44627</v>
      </c>
      <c r="F1528" t="s">
        <v>1630</v>
      </c>
      <c r="G1528">
        <v>2022</v>
      </c>
      <c r="H1528">
        <v>3</v>
      </c>
      <c r="I1528">
        <v>7</v>
      </c>
      <c r="J1528" t="str">
        <f t="shared" si="23"/>
        <v>Monday</v>
      </c>
      <c r="K1528">
        <f>IFERROR(VLOOKUP(E1528,'holiday list'!$A$2:$E$106,5,FALSE),0)</f>
        <v>0</v>
      </c>
      <c r="L1528">
        <v>24898</v>
      </c>
      <c r="M1528" t="s">
        <v>32</v>
      </c>
      <c r="N1528">
        <v>2</v>
      </c>
      <c r="P1528">
        <v>0</v>
      </c>
      <c r="R1528">
        <v>1</v>
      </c>
      <c r="T1528">
        <v>17</v>
      </c>
      <c r="V1528">
        <v>0</v>
      </c>
      <c r="X1528">
        <v>4</v>
      </c>
      <c r="Z1528">
        <v>6</v>
      </c>
      <c r="AB1528">
        <v>9.6</v>
      </c>
      <c r="AD1528">
        <v>24</v>
      </c>
      <c r="AM1528" s="26">
        <v>44626</v>
      </c>
      <c r="AN1528" s="27" t="s">
        <v>45</v>
      </c>
      <c r="AO1528" s="27">
        <v>0</v>
      </c>
      <c r="AP1528" s="28">
        <v>24080</v>
      </c>
    </row>
    <row r="1529" spans="1:42">
      <c r="A1529">
        <v>-75.72</v>
      </c>
      <c r="B1529">
        <v>45.38</v>
      </c>
      <c r="C1529" t="s">
        <v>31</v>
      </c>
      <c r="D1529">
        <v>6105976</v>
      </c>
      <c r="E1529">
        <v>44628</v>
      </c>
      <c r="F1529" t="s">
        <v>1631</v>
      </c>
      <c r="G1529">
        <v>2022</v>
      </c>
      <c r="H1529">
        <v>3</v>
      </c>
      <c r="I1529">
        <v>8</v>
      </c>
      <c r="J1529" t="str">
        <f t="shared" si="23"/>
        <v>Tuesday</v>
      </c>
      <c r="K1529">
        <f>IFERROR(VLOOKUP(E1529,'holiday list'!$A$2:$E$106,5,FALSE),0)</f>
        <v>0</v>
      </c>
      <c r="L1529">
        <v>25058</v>
      </c>
      <c r="M1529" t="s">
        <v>32</v>
      </c>
      <c r="N1529">
        <v>-1</v>
      </c>
      <c r="P1529">
        <v>-7</v>
      </c>
      <c r="R1529">
        <v>-4</v>
      </c>
      <c r="T1529">
        <v>22</v>
      </c>
      <c r="V1529">
        <v>0</v>
      </c>
      <c r="X1529">
        <v>0</v>
      </c>
      <c r="Z1529">
        <v>0</v>
      </c>
      <c r="AB1529">
        <v>0</v>
      </c>
      <c r="AD1529">
        <v>30</v>
      </c>
      <c r="AM1529" s="26">
        <v>44627</v>
      </c>
      <c r="AN1529" s="27" t="s">
        <v>36</v>
      </c>
      <c r="AO1529" s="27">
        <v>0</v>
      </c>
      <c r="AP1529" s="28">
        <v>24898</v>
      </c>
    </row>
    <row r="1530" spans="1:42">
      <c r="A1530">
        <v>-75.72</v>
      </c>
      <c r="B1530">
        <v>45.38</v>
      </c>
      <c r="C1530" t="s">
        <v>31</v>
      </c>
      <c r="D1530">
        <v>6105976</v>
      </c>
      <c r="E1530">
        <v>44629</v>
      </c>
      <c r="F1530" t="s">
        <v>1632</v>
      </c>
      <c r="G1530">
        <v>2022</v>
      </c>
      <c r="H1530">
        <v>3</v>
      </c>
      <c r="I1530">
        <v>9</v>
      </c>
      <c r="J1530" t="str">
        <f t="shared" si="23"/>
        <v>Wednesday</v>
      </c>
      <c r="K1530">
        <f>IFERROR(VLOOKUP(E1530,'holiday list'!$A$2:$E$106,5,FALSE),0)</f>
        <v>0</v>
      </c>
      <c r="L1530">
        <v>24534</v>
      </c>
      <c r="M1530" t="s">
        <v>32</v>
      </c>
      <c r="N1530">
        <v>3</v>
      </c>
      <c r="P1530">
        <v>-7</v>
      </c>
      <c r="R1530">
        <v>-2</v>
      </c>
      <c r="T1530">
        <v>20</v>
      </c>
      <c r="V1530">
        <v>0</v>
      </c>
      <c r="X1530">
        <v>0</v>
      </c>
      <c r="Z1530">
        <v>0</v>
      </c>
      <c r="AB1530">
        <v>0</v>
      </c>
      <c r="AD1530">
        <v>28</v>
      </c>
      <c r="AM1530" s="26">
        <v>44628</v>
      </c>
      <c r="AN1530" s="27" t="s">
        <v>56</v>
      </c>
      <c r="AO1530" s="27">
        <v>0</v>
      </c>
      <c r="AP1530" s="28">
        <v>25058</v>
      </c>
    </row>
    <row r="1531" spans="1:42">
      <c r="A1531">
        <v>-75.72</v>
      </c>
      <c r="B1531">
        <v>45.38</v>
      </c>
      <c r="C1531" t="s">
        <v>31</v>
      </c>
      <c r="D1531">
        <v>6105976</v>
      </c>
      <c r="E1531">
        <v>44630</v>
      </c>
      <c r="F1531" t="s">
        <v>1633</v>
      </c>
      <c r="G1531">
        <v>2022</v>
      </c>
      <c r="H1531">
        <v>3</v>
      </c>
      <c r="I1531">
        <v>10</v>
      </c>
      <c r="J1531" t="str">
        <f t="shared" si="23"/>
        <v>Thursday</v>
      </c>
      <c r="K1531">
        <f>IFERROR(VLOOKUP(E1531,'holiday list'!$A$2:$E$106,5,FALSE),0)</f>
        <v>0</v>
      </c>
      <c r="L1531">
        <v>24014</v>
      </c>
      <c r="M1531" t="s">
        <v>32</v>
      </c>
      <c r="N1531">
        <v>4</v>
      </c>
      <c r="P1531">
        <v>-4</v>
      </c>
      <c r="R1531">
        <v>0</v>
      </c>
      <c r="T1531">
        <v>18</v>
      </c>
      <c r="V1531">
        <v>0</v>
      </c>
      <c r="X1531">
        <v>0</v>
      </c>
      <c r="Z1531">
        <v>0</v>
      </c>
      <c r="AB1531">
        <v>0</v>
      </c>
      <c r="AD1531">
        <v>28</v>
      </c>
      <c r="AM1531" s="26">
        <v>44629</v>
      </c>
      <c r="AN1531" s="27" t="s">
        <v>40</v>
      </c>
      <c r="AO1531" s="27">
        <v>0</v>
      </c>
      <c r="AP1531" s="28">
        <v>24534</v>
      </c>
    </row>
    <row r="1532" spans="1:42">
      <c r="A1532">
        <v>-75.72</v>
      </c>
      <c r="B1532">
        <v>45.38</v>
      </c>
      <c r="C1532" t="s">
        <v>31</v>
      </c>
      <c r="D1532">
        <v>6105976</v>
      </c>
      <c r="E1532">
        <v>44631</v>
      </c>
      <c r="F1532" t="s">
        <v>1634</v>
      </c>
      <c r="G1532">
        <v>2022</v>
      </c>
      <c r="H1532">
        <v>3</v>
      </c>
      <c r="I1532">
        <v>11</v>
      </c>
      <c r="J1532" t="str">
        <f t="shared" si="23"/>
        <v>Friday</v>
      </c>
      <c r="K1532">
        <f>IFERROR(VLOOKUP(E1532,'holiday list'!$A$2:$E$106,5,FALSE),0)</f>
        <v>0</v>
      </c>
      <c r="L1532">
        <v>24588</v>
      </c>
      <c r="M1532" t="s">
        <v>32</v>
      </c>
      <c r="N1532">
        <v>1</v>
      </c>
      <c r="P1532">
        <v>-5</v>
      </c>
      <c r="R1532">
        <v>-2</v>
      </c>
      <c r="T1532">
        <v>20</v>
      </c>
      <c r="V1532">
        <v>0</v>
      </c>
      <c r="X1532">
        <v>0</v>
      </c>
      <c r="Z1532">
        <v>15</v>
      </c>
      <c r="AB1532">
        <v>11.4</v>
      </c>
      <c r="AD1532">
        <v>26</v>
      </c>
      <c r="AM1532" s="26">
        <v>44630</v>
      </c>
      <c r="AN1532" s="27" t="s">
        <v>59</v>
      </c>
      <c r="AO1532" s="27">
        <v>0</v>
      </c>
      <c r="AP1532" s="28">
        <v>24014</v>
      </c>
    </row>
    <row r="1533" spans="1:42">
      <c r="A1533">
        <v>-75.72</v>
      </c>
      <c r="B1533">
        <v>45.38</v>
      </c>
      <c r="C1533" t="s">
        <v>31</v>
      </c>
      <c r="D1533">
        <v>6105976</v>
      </c>
      <c r="E1533">
        <v>44632</v>
      </c>
      <c r="F1533" t="s">
        <v>1635</v>
      </c>
      <c r="G1533">
        <v>2022</v>
      </c>
      <c r="H1533">
        <v>3</v>
      </c>
      <c r="I1533">
        <v>12</v>
      </c>
      <c r="J1533" t="str">
        <f t="shared" si="23"/>
        <v>Saturday</v>
      </c>
      <c r="K1533">
        <f>IFERROR(VLOOKUP(E1533,'holiday list'!$A$2:$E$106,5,FALSE),0)</f>
        <v>0</v>
      </c>
      <c r="L1533">
        <v>24770</v>
      </c>
      <c r="M1533" t="s">
        <v>32</v>
      </c>
      <c r="N1533">
        <v>-4</v>
      </c>
      <c r="P1533">
        <v>-11</v>
      </c>
      <c r="R1533">
        <v>-7.5</v>
      </c>
      <c r="T1533">
        <v>25.5</v>
      </c>
      <c r="V1533">
        <v>0</v>
      </c>
      <c r="X1533">
        <v>0</v>
      </c>
      <c r="Z1533">
        <v>0</v>
      </c>
      <c r="AB1533">
        <v>0</v>
      </c>
      <c r="AD1533">
        <v>39</v>
      </c>
      <c r="AM1533" s="26">
        <v>44631</v>
      </c>
      <c r="AN1533" s="27" t="s">
        <v>38</v>
      </c>
      <c r="AO1533" s="27">
        <v>0</v>
      </c>
      <c r="AP1533" s="28">
        <v>24588</v>
      </c>
    </row>
    <row r="1534" spans="1:42">
      <c r="A1534">
        <v>-75.72</v>
      </c>
      <c r="B1534">
        <v>45.38</v>
      </c>
      <c r="C1534" t="s">
        <v>31</v>
      </c>
      <c r="D1534">
        <v>6105976</v>
      </c>
      <c r="E1534">
        <v>44633</v>
      </c>
      <c r="F1534" t="s">
        <v>1636</v>
      </c>
      <c r="G1534">
        <v>2022</v>
      </c>
      <c r="H1534">
        <v>3</v>
      </c>
      <c r="I1534">
        <v>13</v>
      </c>
      <c r="J1534" t="str">
        <f t="shared" si="23"/>
        <v>Sunday</v>
      </c>
      <c r="K1534">
        <f>IFERROR(VLOOKUP(E1534,'holiday list'!$A$2:$E$106,5,FALSE),0)</f>
        <v>0</v>
      </c>
      <c r="L1534">
        <v>25487</v>
      </c>
      <c r="M1534" t="s">
        <v>32</v>
      </c>
      <c r="N1534">
        <v>-1</v>
      </c>
      <c r="P1534">
        <v>-12.5</v>
      </c>
      <c r="R1534">
        <v>-6.8</v>
      </c>
      <c r="T1534">
        <v>24.8</v>
      </c>
      <c r="V1534">
        <v>0</v>
      </c>
      <c r="X1534">
        <v>0</v>
      </c>
      <c r="Z1534">
        <v>0</v>
      </c>
      <c r="AB1534">
        <v>0</v>
      </c>
      <c r="AD1534">
        <v>39</v>
      </c>
      <c r="AM1534" s="26">
        <v>44632</v>
      </c>
      <c r="AN1534" s="27" t="s">
        <v>42</v>
      </c>
      <c r="AO1534" s="27">
        <v>0</v>
      </c>
      <c r="AP1534" s="28">
        <v>24770</v>
      </c>
    </row>
    <row r="1535" spans="1:42">
      <c r="A1535">
        <v>-75.72</v>
      </c>
      <c r="B1535">
        <v>45.38</v>
      </c>
      <c r="C1535" t="s">
        <v>31</v>
      </c>
      <c r="D1535">
        <v>6105976</v>
      </c>
      <c r="E1535">
        <v>44634</v>
      </c>
      <c r="F1535" t="s">
        <v>1637</v>
      </c>
      <c r="G1535">
        <v>2022</v>
      </c>
      <c r="H1535">
        <v>3</v>
      </c>
      <c r="I1535">
        <v>14</v>
      </c>
      <c r="J1535" t="str">
        <f t="shared" si="23"/>
        <v>Monday</v>
      </c>
      <c r="K1535">
        <f>IFERROR(VLOOKUP(E1535,'holiday list'!$A$2:$E$106,5,FALSE),0)</f>
        <v>0</v>
      </c>
      <c r="L1535">
        <v>24357</v>
      </c>
      <c r="M1535" t="s">
        <v>32</v>
      </c>
      <c r="N1535">
        <v>6</v>
      </c>
      <c r="P1535">
        <v>-5</v>
      </c>
      <c r="R1535">
        <v>0.5</v>
      </c>
      <c r="T1535">
        <v>17.5</v>
      </c>
      <c r="V1535">
        <v>0</v>
      </c>
      <c r="X1535">
        <v>2.6</v>
      </c>
      <c r="Z1535">
        <v>0</v>
      </c>
      <c r="AB1535">
        <v>2.6</v>
      </c>
      <c r="AD1535">
        <v>35</v>
      </c>
      <c r="AM1535" s="26">
        <v>44633</v>
      </c>
      <c r="AN1535" s="27" t="s">
        <v>45</v>
      </c>
      <c r="AO1535" s="27">
        <v>0</v>
      </c>
      <c r="AP1535" s="28">
        <v>25487</v>
      </c>
    </row>
    <row r="1536" spans="1:42">
      <c r="A1536">
        <v>-75.72</v>
      </c>
      <c r="B1536">
        <v>45.38</v>
      </c>
      <c r="C1536" t="s">
        <v>31</v>
      </c>
      <c r="D1536">
        <v>6105976</v>
      </c>
      <c r="E1536">
        <v>44635</v>
      </c>
      <c r="F1536" t="s">
        <v>1638</v>
      </c>
      <c r="G1536">
        <v>2022</v>
      </c>
      <c r="H1536">
        <v>3</v>
      </c>
      <c r="I1536">
        <v>15</v>
      </c>
      <c r="J1536" t="str">
        <f t="shared" si="23"/>
        <v>Tuesday</v>
      </c>
      <c r="K1536">
        <f>IFERROR(VLOOKUP(E1536,'holiday list'!$A$2:$E$106,5,FALSE),0)</f>
        <v>0</v>
      </c>
      <c r="L1536">
        <v>23567</v>
      </c>
      <c r="M1536" t="s">
        <v>32</v>
      </c>
      <c r="N1536">
        <v>6</v>
      </c>
      <c r="P1536">
        <v>-3</v>
      </c>
      <c r="R1536">
        <v>1.5</v>
      </c>
      <c r="T1536">
        <v>16.5</v>
      </c>
      <c r="V1536">
        <v>0</v>
      </c>
      <c r="X1536">
        <v>0</v>
      </c>
      <c r="Y1536" t="s">
        <v>33</v>
      </c>
      <c r="Z1536">
        <v>0</v>
      </c>
      <c r="AB1536">
        <v>0</v>
      </c>
      <c r="AC1536" t="s">
        <v>33</v>
      </c>
      <c r="AD1536">
        <v>30</v>
      </c>
      <c r="AM1536" s="26">
        <v>44634</v>
      </c>
      <c r="AN1536" s="27" t="s">
        <v>36</v>
      </c>
      <c r="AO1536" s="27">
        <v>0</v>
      </c>
      <c r="AP1536" s="28">
        <v>24357</v>
      </c>
    </row>
    <row r="1537" spans="1:42">
      <c r="A1537">
        <v>-75.72</v>
      </c>
      <c r="B1537">
        <v>45.38</v>
      </c>
      <c r="C1537" t="s">
        <v>31</v>
      </c>
      <c r="D1537">
        <v>6105976</v>
      </c>
      <c r="E1537">
        <v>44636</v>
      </c>
      <c r="F1537" t="s">
        <v>1639</v>
      </c>
      <c r="G1537">
        <v>2022</v>
      </c>
      <c r="H1537">
        <v>3</v>
      </c>
      <c r="I1537">
        <v>16</v>
      </c>
      <c r="J1537" t="str">
        <f t="shared" si="23"/>
        <v>Wednesday</v>
      </c>
      <c r="K1537">
        <f>IFERROR(VLOOKUP(E1537,'holiday list'!$A$2:$E$106,5,FALSE),0)</f>
        <v>0</v>
      </c>
      <c r="L1537">
        <v>22622</v>
      </c>
      <c r="M1537" t="s">
        <v>32</v>
      </c>
      <c r="N1537">
        <v>6</v>
      </c>
      <c r="P1537">
        <v>-4</v>
      </c>
      <c r="R1537">
        <v>1</v>
      </c>
      <c r="T1537">
        <v>17</v>
      </c>
      <c r="V1537">
        <v>0</v>
      </c>
      <c r="X1537">
        <v>0</v>
      </c>
      <c r="Z1537">
        <v>0</v>
      </c>
      <c r="AB1537">
        <v>0</v>
      </c>
      <c r="AD1537">
        <v>26</v>
      </c>
      <c r="AM1537" s="26">
        <v>44635</v>
      </c>
      <c r="AN1537" s="27" t="s">
        <v>56</v>
      </c>
      <c r="AO1537" s="27">
        <v>0</v>
      </c>
      <c r="AP1537" s="28">
        <v>23567</v>
      </c>
    </row>
    <row r="1538" spans="1:42">
      <c r="A1538">
        <v>-75.72</v>
      </c>
      <c r="B1538">
        <v>45.38</v>
      </c>
      <c r="C1538" t="s">
        <v>31</v>
      </c>
      <c r="D1538">
        <v>6105976</v>
      </c>
      <c r="E1538">
        <v>44637</v>
      </c>
      <c r="F1538" t="s">
        <v>137</v>
      </c>
      <c r="G1538">
        <v>2022</v>
      </c>
      <c r="H1538">
        <v>3</v>
      </c>
      <c r="I1538">
        <v>17</v>
      </c>
      <c r="J1538" t="str">
        <f t="shared" si="23"/>
        <v>Thursday</v>
      </c>
      <c r="K1538">
        <f>IFERROR(VLOOKUP(E1538,'holiday list'!$A$2:$E$106,5,FALSE),0)</f>
        <v>1</v>
      </c>
      <c r="L1538">
        <v>22011</v>
      </c>
      <c r="M1538" t="s">
        <v>32</v>
      </c>
      <c r="N1538">
        <v>14</v>
      </c>
      <c r="P1538">
        <v>-0.5</v>
      </c>
      <c r="R1538">
        <v>6.8</v>
      </c>
      <c r="T1538">
        <v>11.2</v>
      </c>
      <c r="V1538">
        <v>0</v>
      </c>
      <c r="X1538">
        <v>0</v>
      </c>
      <c r="Z1538">
        <v>0</v>
      </c>
      <c r="AB1538">
        <v>0</v>
      </c>
      <c r="AD1538">
        <v>26</v>
      </c>
      <c r="AM1538" s="26">
        <v>44636</v>
      </c>
      <c r="AN1538" s="27" t="s">
        <v>40</v>
      </c>
      <c r="AO1538" s="27">
        <v>0</v>
      </c>
      <c r="AP1538" s="28">
        <v>22622</v>
      </c>
    </row>
    <row r="1539" spans="1:42">
      <c r="A1539">
        <v>-75.72</v>
      </c>
      <c r="B1539">
        <v>45.38</v>
      </c>
      <c r="C1539" t="s">
        <v>31</v>
      </c>
      <c r="D1539">
        <v>6105976</v>
      </c>
      <c r="E1539">
        <v>44638</v>
      </c>
      <c r="F1539" t="s">
        <v>1640</v>
      </c>
      <c r="G1539">
        <v>2022</v>
      </c>
      <c r="H1539">
        <v>3</v>
      </c>
      <c r="I1539">
        <v>18</v>
      </c>
      <c r="J1539" t="str">
        <f t="shared" ref="J1539:J1602" si="24">TEXT(E1539,"dddd")</f>
        <v>Friday</v>
      </c>
      <c r="K1539">
        <f>IFERROR(VLOOKUP(E1539,'holiday list'!$A$2:$E$106,5,FALSE),0)</f>
        <v>0</v>
      </c>
      <c r="L1539">
        <v>22368</v>
      </c>
      <c r="M1539" t="s">
        <v>32</v>
      </c>
      <c r="N1539">
        <v>11</v>
      </c>
      <c r="P1539">
        <v>1</v>
      </c>
      <c r="R1539">
        <v>6</v>
      </c>
      <c r="T1539">
        <v>12</v>
      </c>
      <c r="V1539">
        <v>0</v>
      </c>
      <c r="X1539">
        <v>2</v>
      </c>
      <c r="Z1539">
        <v>0</v>
      </c>
      <c r="AB1539">
        <v>2</v>
      </c>
      <c r="AD1539">
        <v>16</v>
      </c>
      <c r="AM1539" s="26">
        <v>44637</v>
      </c>
      <c r="AN1539" s="27" t="s">
        <v>59</v>
      </c>
      <c r="AO1539" s="27">
        <v>1</v>
      </c>
      <c r="AP1539" s="28">
        <v>22011</v>
      </c>
    </row>
    <row r="1540" spans="1:42">
      <c r="A1540">
        <v>-75.72</v>
      </c>
      <c r="B1540">
        <v>45.38</v>
      </c>
      <c r="C1540" t="s">
        <v>31</v>
      </c>
      <c r="D1540">
        <v>6105976</v>
      </c>
      <c r="E1540">
        <v>44639</v>
      </c>
      <c r="F1540" t="s">
        <v>1641</v>
      </c>
      <c r="G1540">
        <v>2022</v>
      </c>
      <c r="H1540">
        <v>3</v>
      </c>
      <c r="I1540">
        <v>19</v>
      </c>
      <c r="J1540" t="str">
        <f t="shared" si="24"/>
        <v>Saturday</v>
      </c>
      <c r="K1540">
        <f>IFERROR(VLOOKUP(E1540,'holiday list'!$A$2:$E$106,5,FALSE),0)</f>
        <v>0</v>
      </c>
      <c r="L1540">
        <v>23278</v>
      </c>
      <c r="M1540" t="s">
        <v>32</v>
      </c>
      <c r="N1540">
        <v>5</v>
      </c>
      <c r="P1540">
        <v>2</v>
      </c>
      <c r="R1540">
        <v>3.5</v>
      </c>
      <c r="T1540">
        <v>14.5</v>
      </c>
      <c r="V1540">
        <v>0</v>
      </c>
      <c r="X1540">
        <v>18.8</v>
      </c>
      <c r="Z1540">
        <v>0</v>
      </c>
      <c r="AB1540">
        <v>18.8</v>
      </c>
      <c r="AD1540">
        <v>10</v>
      </c>
      <c r="AM1540" s="26">
        <v>44638</v>
      </c>
      <c r="AN1540" s="27" t="s">
        <v>38</v>
      </c>
      <c r="AO1540" s="27">
        <v>0</v>
      </c>
      <c r="AP1540" s="28">
        <v>22368</v>
      </c>
    </row>
    <row r="1541" spans="1:42">
      <c r="A1541">
        <v>-75.72</v>
      </c>
      <c r="B1541">
        <v>45.38</v>
      </c>
      <c r="C1541" t="s">
        <v>31</v>
      </c>
      <c r="D1541">
        <v>6105976</v>
      </c>
      <c r="E1541">
        <v>44640</v>
      </c>
      <c r="F1541" t="s">
        <v>1642</v>
      </c>
      <c r="G1541">
        <v>2022</v>
      </c>
      <c r="H1541">
        <v>3</v>
      </c>
      <c r="I1541">
        <v>20</v>
      </c>
      <c r="J1541" t="str">
        <f t="shared" si="24"/>
        <v>Sunday</v>
      </c>
      <c r="K1541">
        <f>IFERROR(VLOOKUP(E1541,'holiday list'!$A$2:$E$106,5,FALSE),0)</f>
        <v>0</v>
      </c>
      <c r="L1541">
        <v>22586</v>
      </c>
      <c r="M1541" t="s">
        <v>32</v>
      </c>
      <c r="N1541">
        <v>8</v>
      </c>
      <c r="P1541">
        <v>1</v>
      </c>
      <c r="R1541">
        <v>4.5</v>
      </c>
      <c r="T1541">
        <v>13.5</v>
      </c>
      <c r="V1541">
        <v>0</v>
      </c>
      <c r="X1541">
        <v>0</v>
      </c>
      <c r="Z1541">
        <v>0</v>
      </c>
      <c r="AB1541">
        <v>0</v>
      </c>
      <c r="AD1541">
        <v>4</v>
      </c>
      <c r="AM1541" s="26">
        <v>44639</v>
      </c>
      <c r="AN1541" s="27" t="s">
        <v>42</v>
      </c>
      <c r="AO1541" s="27">
        <v>0</v>
      </c>
      <c r="AP1541" s="28">
        <v>23278</v>
      </c>
    </row>
    <row r="1542" spans="1:42">
      <c r="A1542">
        <v>-75.72</v>
      </c>
      <c r="B1542">
        <v>45.38</v>
      </c>
      <c r="C1542" t="s">
        <v>31</v>
      </c>
      <c r="D1542">
        <v>6105976</v>
      </c>
      <c r="E1542">
        <v>44641</v>
      </c>
      <c r="F1542" t="s">
        <v>1643</v>
      </c>
      <c r="G1542">
        <v>2022</v>
      </c>
      <c r="H1542">
        <v>3</v>
      </c>
      <c r="I1542">
        <v>21</v>
      </c>
      <c r="J1542" t="str">
        <f t="shared" si="24"/>
        <v>Monday</v>
      </c>
      <c r="K1542">
        <f>IFERROR(VLOOKUP(E1542,'holiday list'!$A$2:$E$106,5,FALSE),0)</f>
        <v>0</v>
      </c>
      <c r="L1542">
        <v>22878</v>
      </c>
      <c r="M1542" t="s">
        <v>32</v>
      </c>
      <c r="N1542">
        <v>7</v>
      </c>
      <c r="P1542">
        <v>-1</v>
      </c>
      <c r="R1542">
        <v>3</v>
      </c>
      <c r="T1542">
        <v>15</v>
      </c>
      <c r="V1542">
        <v>0</v>
      </c>
      <c r="X1542">
        <v>0</v>
      </c>
      <c r="Z1542">
        <v>0</v>
      </c>
      <c r="AB1542">
        <v>0</v>
      </c>
      <c r="AD1542">
        <v>0</v>
      </c>
      <c r="AM1542" s="26">
        <v>44640</v>
      </c>
      <c r="AN1542" s="27" t="s">
        <v>45</v>
      </c>
      <c r="AO1542" s="27">
        <v>0</v>
      </c>
      <c r="AP1542" s="28">
        <v>22586</v>
      </c>
    </row>
    <row r="1543" spans="1:42">
      <c r="A1543">
        <v>-75.72</v>
      </c>
      <c r="B1543">
        <v>45.38</v>
      </c>
      <c r="C1543" t="s">
        <v>31</v>
      </c>
      <c r="D1543">
        <v>6105976</v>
      </c>
      <c r="E1543">
        <v>44642</v>
      </c>
      <c r="F1543" t="s">
        <v>1644</v>
      </c>
      <c r="G1543">
        <v>2022</v>
      </c>
      <c r="H1543">
        <v>3</v>
      </c>
      <c r="I1543">
        <v>22</v>
      </c>
      <c r="J1543" t="str">
        <f t="shared" si="24"/>
        <v>Tuesday</v>
      </c>
      <c r="K1543">
        <f>IFERROR(VLOOKUP(E1543,'holiday list'!$A$2:$E$106,5,FALSE),0)</f>
        <v>0</v>
      </c>
      <c r="L1543">
        <v>23258</v>
      </c>
      <c r="M1543" t="s">
        <v>32</v>
      </c>
      <c r="N1543">
        <v>5</v>
      </c>
      <c r="P1543">
        <v>-4</v>
      </c>
      <c r="R1543">
        <v>0.5</v>
      </c>
      <c r="T1543">
        <v>17.5</v>
      </c>
      <c r="V1543">
        <v>0</v>
      </c>
      <c r="X1543">
        <v>0</v>
      </c>
      <c r="Z1543">
        <v>0</v>
      </c>
      <c r="AB1543">
        <v>0</v>
      </c>
      <c r="AD1543">
        <v>0</v>
      </c>
      <c r="AM1543" s="26">
        <v>44641</v>
      </c>
      <c r="AN1543" s="27" t="s">
        <v>36</v>
      </c>
      <c r="AO1543" s="27">
        <v>0</v>
      </c>
      <c r="AP1543" s="28">
        <v>22878</v>
      </c>
    </row>
    <row r="1544" spans="1:42">
      <c r="A1544">
        <v>-75.72</v>
      </c>
      <c r="B1544">
        <v>45.38</v>
      </c>
      <c r="C1544" t="s">
        <v>31</v>
      </c>
      <c r="D1544">
        <v>6105976</v>
      </c>
      <c r="E1544">
        <v>44643</v>
      </c>
      <c r="F1544" t="s">
        <v>1645</v>
      </c>
      <c r="G1544">
        <v>2022</v>
      </c>
      <c r="H1544">
        <v>3</v>
      </c>
      <c r="I1544">
        <v>23</v>
      </c>
      <c r="J1544" t="str">
        <f t="shared" si="24"/>
        <v>Wednesday</v>
      </c>
      <c r="K1544">
        <f>IFERROR(VLOOKUP(E1544,'holiday list'!$A$2:$E$106,5,FALSE),0)</f>
        <v>0</v>
      </c>
      <c r="L1544">
        <v>23867</v>
      </c>
      <c r="M1544" t="s">
        <v>32</v>
      </c>
      <c r="N1544">
        <v>4</v>
      </c>
      <c r="P1544">
        <v>-2.5</v>
      </c>
      <c r="R1544">
        <v>0.8</v>
      </c>
      <c r="T1544">
        <v>17.2</v>
      </c>
      <c r="V1544">
        <v>0</v>
      </c>
      <c r="X1544">
        <v>19</v>
      </c>
      <c r="Z1544">
        <v>0</v>
      </c>
      <c r="AB1544">
        <v>19</v>
      </c>
      <c r="AD1544">
        <v>0</v>
      </c>
      <c r="AM1544" s="26">
        <v>44642</v>
      </c>
      <c r="AN1544" s="27" t="s">
        <v>56</v>
      </c>
      <c r="AO1544" s="27">
        <v>0</v>
      </c>
      <c r="AP1544" s="28">
        <v>23258</v>
      </c>
    </row>
    <row r="1545" spans="1:42">
      <c r="A1545">
        <v>-75.72</v>
      </c>
      <c r="B1545">
        <v>45.38</v>
      </c>
      <c r="C1545" t="s">
        <v>31</v>
      </c>
      <c r="D1545">
        <v>6105976</v>
      </c>
      <c r="E1545">
        <v>44644</v>
      </c>
      <c r="F1545" t="s">
        <v>1646</v>
      </c>
      <c r="G1545">
        <v>2022</v>
      </c>
      <c r="H1545">
        <v>3</v>
      </c>
      <c r="I1545">
        <v>24</v>
      </c>
      <c r="J1545" t="str">
        <f t="shared" si="24"/>
        <v>Thursday</v>
      </c>
      <c r="K1545">
        <f>IFERROR(VLOOKUP(E1545,'holiday list'!$A$2:$E$106,5,FALSE),0)</f>
        <v>0</v>
      </c>
      <c r="L1545">
        <v>24193</v>
      </c>
      <c r="M1545" t="s">
        <v>32</v>
      </c>
      <c r="N1545">
        <v>10</v>
      </c>
      <c r="P1545">
        <v>0</v>
      </c>
      <c r="R1545">
        <v>5</v>
      </c>
      <c r="T1545">
        <v>13</v>
      </c>
      <c r="V1545">
        <v>0</v>
      </c>
      <c r="X1545">
        <v>0</v>
      </c>
      <c r="Y1545" t="s">
        <v>33</v>
      </c>
      <c r="Z1545">
        <v>0</v>
      </c>
      <c r="AB1545">
        <v>0</v>
      </c>
      <c r="AC1545" t="s">
        <v>33</v>
      </c>
      <c r="AD1545">
        <v>0</v>
      </c>
      <c r="AM1545" s="26">
        <v>44643</v>
      </c>
      <c r="AN1545" s="27" t="s">
        <v>40</v>
      </c>
      <c r="AO1545" s="27">
        <v>0</v>
      </c>
      <c r="AP1545" s="28">
        <v>23867</v>
      </c>
    </row>
    <row r="1546" spans="1:42">
      <c r="A1546">
        <v>-75.72</v>
      </c>
      <c r="B1546">
        <v>45.38</v>
      </c>
      <c r="C1546" t="s">
        <v>31</v>
      </c>
      <c r="D1546">
        <v>6105976</v>
      </c>
      <c r="E1546">
        <v>44645</v>
      </c>
      <c r="F1546" t="s">
        <v>1647</v>
      </c>
      <c r="G1546">
        <v>2022</v>
      </c>
      <c r="H1546">
        <v>3</v>
      </c>
      <c r="I1546">
        <v>25</v>
      </c>
      <c r="J1546" t="str">
        <f t="shared" si="24"/>
        <v>Friday</v>
      </c>
      <c r="K1546">
        <f>IFERROR(VLOOKUP(E1546,'holiday list'!$A$2:$E$106,5,FALSE),0)</f>
        <v>0</v>
      </c>
      <c r="L1546">
        <v>23217</v>
      </c>
      <c r="M1546" t="s">
        <v>32</v>
      </c>
      <c r="N1546">
        <v>10</v>
      </c>
      <c r="P1546">
        <v>2</v>
      </c>
      <c r="R1546">
        <v>6</v>
      </c>
      <c r="T1546">
        <v>12</v>
      </c>
      <c r="V1546">
        <v>0</v>
      </c>
      <c r="X1546">
        <v>1.2</v>
      </c>
      <c r="Z1546">
        <v>0</v>
      </c>
      <c r="AB1546">
        <v>1.2</v>
      </c>
      <c r="AD1546">
        <v>0</v>
      </c>
      <c r="AM1546" s="26">
        <v>44644</v>
      </c>
      <c r="AN1546" s="27" t="s">
        <v>59</v>
      </c>
      <c r="AO1546" s="27">
        <v>0</v>
      </c>
      <c r="AP1546" s="28">
        <v>24193</v>
      </c>
    </row>
    <row r="1547" spans="1:42">
      <c r="A1547">
        <v>-75.72</v>
      </c>
      <c r="B1547">
        <v>45.38</v>
      </c>
      <c r="C1547" t="s">
        <v>31</v>
      </c>
      <c r="D1547">
        <v>6105976</v>
      </c>
      <c r="E1547">
        <v>44646</v>
      </c>
      <c r="F1547" t="s">
        <v>1648</v>
      </c>
      <c r="G1547">
        <v>2022</v>
      </c>
      <c r="H1547">
        <v>3</v>
      </c>
      <c r="I1547">
        <v>26</v>
      </c>
      <c r="J1547" t="str">
        <f t="shared" si="24"/>
        <v>Saturday</v>
      </c>
      <c r="K1547">
        <f>IFERROR(VLOOKUP(E1547,'holiday list'!$A$2:$E$106,5,FALSE),0)</f>
        <v>0</v>
      </c>
      <c r="L1547">
        <v>22295</v>
      </c>
      <c r="M1547" t="s">
        <v>32</v>
      </c>
      <c r="N1547">
        <v>8</v>
      </c>
      <c r="P1547">
        <v>1</v>
      </c>
      <c r="R1547">
        <v>4.5</v>
      </c>
      <c r="T1547">
        <v>13.5</v>
      </c>
      <c r="V1547">
        <v>0</v>
      </c>
      <c r="X1547">
        <v>1</v>
      </c>
      <c r="Z1547">
        <v>0</v>
      </c>
      <c r="AB1547">
        <v>1</v>
      </c>
      <c r="AD1547">
        <v>0</v>
      </c>
      <c r="AM1547" s="26">
        <v>44645</v>
      </c>
      <c r="AN1547" s="27" t="s">
        <v>38</v>
      </c>
      <c r="AO1547" s="27">
        <v>0</v>
      </c>
      <c r="AP1547" s="28">
        <v>23217</v>
      </c>
    </row>
    <row r="1548" spans="1:42">
      <c r="A1548">
        <v>-75.72</v>
      </c>
      <c r="B1548">
        <v>45.38</v>
      </c>
      <c r="C1548" t="s">
        <v>31</v>
      </c>
      <c r="D1548">
        <v>6105976</v>
      </c>
      <c r="E1548">
        <v>44647</v>
      </c>
      <c r="F1548" t="s">
        <v>1649</v>
      </c>
      <c r="G1548">
        <v>2022</v>
      </c>
      <c r="H1548">
        <v>3</v>
      </c>
      <c r="I1548">
        <v>27</v>
      </c>
      <c r="J1548" t="str">
        <f t="shared" si="24"/>
        <v>Sunday</v>
      </c>
      <c r="K1548">
        <f>IFERROR(VLOOKUP(E1548,'holiday list'!$A$2:$E$106,5,FALSE),0)</f>
        <v>0</v>
      </c>
      <c r="L1548">
        <v>24303</v>
      </c>
      <c r="M1548" t="s">
        <v>32</v>
      </c>
      <c r="N1548">
        <v>-4</v>
      </c>
      <c r="P1548">
        <v>-6</v>
      </c>
      <c r="R1548">
        <v>-5</v>
      </c>
      <c r="T1548">
        <v>23</v>
      </c>
      <c r="V1548">
        <v>0</v>
      </c>
      <c r="X1548">
        <v>0</v>
      </c>
      <c r="Z1548">
        <v>0</v>
      </c>
      <c r="AA1548" t="s">
        <v>33</v>
      </c>
      <c r="AB1548">
        <v>0</v>
      </c>
      <c r="AD1548">
        <v>0</v>
      </c>
      <c r="AM1548" s="26">
        <v>44646</v>
      </c>
      <c r="AN1548" s="27" t="s">
        <v>42</v>
      </c>
      <c r="AO1548" s="27">
        <v>0</v>
      </c>
      <c r="AP1548" s="28">
        <v>22295</v>
      </c>
    </row>
    <row r="1549" spans="1:42">
      <c r="A1549">
        <v>-75.72</v>
      </c>
      <c r="B1549">
        <v>45.38</v>
      </c>
      <c r="C1549" t="s">
        <v>31</v>
      </c>
      <c r="D1549">
        <v>6105976</v>
      </c>
      <c r="E1549">
        <v>44648</v>
      </c>
      <c r="F1549" t="s">
        <v>1650</v>
      </c>
      <c r="G1549">
        <v>2022</v>
      </c>
      <c r="H1549">
        <v>3</v>
      </c>
      <c r="I1549">
        <v>28</v>
      </c>
      <c r="J1549" t="str">
        <f t="shared" si="24"/>
        <v>Monday</v>
      </c>
      <c r="K1549">
        <f>IFERROR(VLOOKUP(E1549,'holiday list'!$A$2:$E$106,5,FALSE),0)</f>
        <v>0</v>
      </c>
      <c r="L1549">
        <v>27545</v>
      </c>
      <c r="M1549" t="s">
        <v>32</v>
      </c>
      <c r="N1549">
        <v>-6</v>
      </c>
      <c r="P1549">
        <v>-13</v>
      </c>
      <c r="R1549">
        <v>-9.5</v>
      </c>
      <c r="T1549">
        <v>27.5</v>
      </c>
      <c r="V1549">
        <v>0</v>
      </c>
      <c r="X1549">
        <v>0</v>
      </c>
      <c r="Z1549">
        <v>0</v>
      </c>
      <c r="AB1549">
        <v>0</v>
      </c>
      <c r="AD1549">
        <v>0</v>
      </c>
      <c r="AM1549" s="26">
        <v>44647</v>
      </c>
      <c r="AN1549" s="27" t="s">
        <v>45</v>
      </c>
      <c r="AO1549" s="27">
        <v>0</v>
      </c>
      <c r="AP1549" s="28">
        <v>24303</v>
      </c>
    </row>
    <row r="1550" spans="1:42">
      <c r="A1550">
        <v>-75.72</v>
      </c>
      <c r="B1550">
        <v>45.38</v>
      </c>
      <c r="C1550" t="s">
        <v>31</v>
      </c>
      <c r="D1550">
        <v>6105976</v>
      </c>
      <c r="E1550">
        <v>44649</v>
      </c>
      <c r="F1550" t="s">
        <v>1651</v>
      </c>
      <c r="G1550">
        <v>2022</v>
      </c>
      <c r="H1550">
        <v>3</v>
      </c>
      <c r="I1550">
        <v>29</v>
      </c>
      <c r="J1550" t="str">
        <f t="shared" si="24"/>
        <v>Tuesday</v>
      </c>
      <c r="K1550">
        <f>IFERROR(VLOOKUP(E1550,'holiday list'!$A$2:$E$106,5,FALSE),0)</f>
        <v>0</v>
      </c>
      <c r="L1550">
        <v>25724</v>
      </c>
      <c r="M1550" t="s">
        <v>32</v>
      </c>
      <c r="N1550">
        <v>0</v>
      </c>
      <c r="P1550">
        <v>-10</v>
      </c>
      <c r="R1550">
        <v>-5</v>
      </c>
      <c r="T1550">
        <v>23</v>
      </c>
      <c r="V1550">
        <v>0</v>
      </c>
      <c r="X1550">
        <v>0</v>
      </c>
      <c r="Y1550" t="s">
        <v>33</v>
      </c>
      <c r="Z1550">
        <v>0</v>
      </c>
      <c r="AB1550">
        <v>0</v>
      </c>
      <c r="AC1550" t="s">
        <v>33</v>
      </c>
      <c r="AD1550">
        <v>0</v>
      </c>
      <c r="AM1550" s="26">
        <v>44648</v>
      </c>
      <c r="AN1550" s="27" t="s">
        <v>36</v>
      </c>
      <c r="AO1550" s="27">
        <v>0</v>
      </c>
      <c r="AP1550" s="28">
        <v>27545</v>
      </c>
    </row>
    <row r="1551" spans="1:42">
      <c r="A1551">
        <v>-75.72</v>
      </c>
      <c r="B1551">
        <v>45.38</v>
      </c>
      <c r="C1551" t="s">
        <v>31</v>
      </c>
      <c r="D1551">
        <v>6105976</v>
      </c>
      <c r="E1551">
        <v>44650</v>
      </c>
      <c r="F1551" t="s">
        <v>1652</v>
      </c>
      <c r="G1551">
        <v>2022</v>
      </c>
      <c r="H1551">
        <v>3</v>
      </c>
      <c r="I1551">
        <v>30</v>
      </c>
      <c r="J1551" t="str">
        <f t="shared" si="24"/>
        <v>Wednesday</v>
      </c>
      <c r="K1551">
        <f>IFERROR(VLOOKUP(E1551,'holiday list'!$A$2:$E$106,5,FALSE),0)</f>
        <v>0</v>
      </c>
      <c r="L1551">
        <v>24393</v>
      </c>
      <c r="M1551" t="s">
        <v>32</v>
      </c>
      <c r="N1551">
        <v>4</v>
      </c>
      <c r="P1551">
        <v>-7</v>
      </c>
      <c r="R1551">
        <v>-1.5</v>
      </c>
      <c r="T1551">
        <v>19.5</v>
      </c>
      <c r="V1551">
        <v>0</v>
      </c>
      <c r="X1551">
        <v>2</v>
      </c>
      <c r="Z1551">
        <v>0</v>
      </c>
      <c r="AB1551">
        <v>2</v>
      </c>
      <c r="AD1551">
        <v>0</v>
      </c>
      <c r="AM1551" s="26">
        <v>44649</v>
      </c>
      <c r="AN1551" s="27" t="s">
        <v>56</v>
      </c>
      <c r="AO1551" s="27">
        <v>0</v>
      </c>
      <c r="AP1551" s="28">
        <v>25724</v>
      </c>
    </row>
    <row r="1552" spans="1:42">
      <c r="A1552">
        <v>-75.72</v>
      </c>
      <c r="B1552">
        <v>45.38</v>
      </c>
      <c r="C1552" t="s">
        <v>31</v>
      </c>
      <c r="D1552">
        <v>6105976</v>
      </c>
      <c r="E1552">
        <v>44651</v>
      </c>
      <c r="F1552" t="s">
        <v>1653</v>
      </c>
      <c r="G1552">
        <v>2022</v>
      </c>
      <c r="H1552">
        <v>3</v>
      </c>
      <c r="I1552">
        <v>31</v>
      </c>
      <c r="J1552" t="str">
        <f t="shared" si="24"/>
        <v>Thursday</v>
      </c>
      <c r="K1552">
        <f>IFERROR(VLOOKUP(E1552,'holiday list'!$A$2:$E$106,5,FALSE),0)</f>
        <v>0</v>
      </c>
      <c r="L1552">
        <v>24229</v>
      </c>
      <c r="M1552" t="s">
        <v>32</v>
      </c>
      <c r="N1552">
        <v>14</v>
      </c>
      <c r="P1552">
        <v>-2</v>
      </c>
      <c r="R1552">
        <v>6</v>
      </c>
      <c r="T1552">
        <v>12</v>
      </c>
      <c r="V1552">
        <v>0</v>
      </c>
      <c r="X1552">
        <v>0.8</v>
      </c>
      <c r="Z1552">
        <v>0</v>
      </c>
      <c r="AB1552">
        <v>0.8</v>
      </c>
      <c r="AD1552">
        <v>0</v>
      </c>
      <c r="AM1552" s="26">
        <v>44650</v>
      </c>
      <c r="AN1552" s="27" t="s">
        <v>40</v>
      </c>
      <c r="AO1552" s="27">
        <v>0</v>
      </c>
      <c r="AP1552" s="28">
        <v>24393</v>
      </c>
    </row>
    <row r="1553" spans="1:42">
      <c r="A1553">
        <v>-75.72</v>
      </c>
      <c r="B1553">
        <v>45.38</v>
      </c>
      <c r="C1553" t="s">
        <v>31</v>
      </c>
      <c r="D1553">
        <v>6105976</v>
      </c>
      <c r="E1553">
        <v>44652</v>
      </c>
      <c r="F1553" t="s">
        <v>1654</v>
      </c>
      <c r="G1553">
        <v>2022</v>
      </c>
      <c r="H1553">
        <v>4</v>
      </c>
      <c r="I1553">
        <v>1</v>
      </c>
      <c r="J1553" t="str">
        <f t="shared" si="24"/>
        <v>Friday</v>
      </c>
      <c r="K1553">
        <f>IFERROR(VLOOKUP(E1553,'holiday list'!$A$2:$E$106,5,FALSE),0)</f>
        <v>0</v>
      </c>
      <c r="L1553">
        <v>23791</v>
      </c>
      <c r="M1553" t="s">
        <v>32</v>
      </c>
      <c r="N1553">
        <v>4</v>
      </c>
      <c r="P1553">
        <v>1</v>
      </c>
      <c r="R1553">
        <v>2.5</v>
      </c>
      <c r="T1553">
        <v>15.5</v>
      </c>
      <c r="V1553">
        <v>0</v>
      </c>
      <c r="X1553">
        <v>0</v>
      </c>
      <c r="Y1553" t="s">
        <v>33</v>
      </c>
      <c r="Z1553">
        <v>0</v>
      </c>
      <c r="AB1553">
        <v>0</v>
      </c>
      <c r="AC1553" t="s">
        <v>33</v>
      </c>
      <c r="AD1553">
        <v>0</v>
      </c>
      <c r="AM1553" s="26">
        <v>44651</v>
      </c>
      <c r="AN1553" s="27" t="s">
        <v>59</v>
      </c>
      <c r="AO1553" s="27">
        <v>0</v>
      </c>
      <c r="AP1553" s="28">
        <v>24229</v>
      </c>
    </row>
    <row r="1554" spans="1:42">
      <c r="A1554">
        <v>-75.72</v>
      </c>
      <c r="B1554">
        <v>45.38</v>
      </c>
      <c r="C1554" t="s">
        <v>31</v>
      </c>
      <c r="D1554">
        <v>6105976</v>
      </c>
      <c r="E1554">
        <v>44653</v>
      </c>
      <c r="F1554" t="s">
        <v>1655</v>
      </c>
      <c r="G1554">
        <v>2022</v>
      </c>
      <c r="H1554">
        <v>4</v>
      </c>
      <c r="I1554">
        <v>2</v>
      </c>
      <c r="J1554" t="str">
        <f t="shared" si="24"/>
        <v>Saturday</v>
      </c>
      <c r="K1554">
        <f>IFERROR(VLOOKUP(E1554,'holiday list'!$A$2:$E$106,5,FALSE),0)</f>
        <v>0</v>
      </c>
      <c r="L1554">
        <v>22278</v>
      </c>
      <c r="M1554" t="s">
        <v>32</v>
      </c>
      <c r="N1554">
        <v>7</v>
      </c>
      <c r="P1554">
        <v>-3</v>
      </c>
      <c r="R1554">
        <v>2</v>
      </c>
      <c r="T1554">
        <v>16</v>
      </c>
      <c r="V1554">
        <v>0</v>
      </c>
      <c r="X1554">
        <v>0</v>
      </c>
      <c r="Z1554">
        <v>0</v>
      </c>
      <c r="AB1554">
        <v>0</v>
      </c>
      <c r="AD1554">
        <v>0</v>
      </c>
      <c r="AM1554" s="26">
        <v>44652</v>
      </c>
      <c r="AN1554" s="27" t="s">
        <v>38</v>
      </c>
      <c r="AO1554" s="27">
        <v>0</v>
      </c>
      <c r="AP1554" s="28">
        <v>23791</v>
      </c>
    </row>
    <row r="1555" spans="1:42">
      <c r="A1555">
        <v>-75.72</v>
      </c>
      <c r="B1555">
        <v>45.38</v>
      </c>
      <c r="C1555" t="s">
        <v>31</v>
      </c>
      <c r="D1555">
        <v>6105976</v>
      </c>
      <c r="E1555">
        <v>44654</v>
      </c>
      <c r="F1555" t="s">
        <v>1656</v>
      </c>
      <c r="G1555">
        <v>2022</v>
      </c>
      <c r="H1555">
        <v>4</v>
      </c>
      <c r="I1555">
        <v>3</v>
      </c>
      <c r="J1555" t="str">
        <f t="shared" si="24"/>
        <v>Sunday</v>
      </c>
      <c r="K1555">
        <f>IFERROR(VLOOKUP(E1555,'holiday list'!$A$2:$E$106,5,FALSE),0)</f>
        <v>0</v>
      </c>
      <c r="L1555">
        <v>22371</v>
      </c>
      <c r="M1555" t="s">
        <v>32</v>
      </c>
      <c r="N1555">
        <v>8</v>
      </c>
      <c r="P1555">
        <v>-1</v>
      </c>
      <c r="R1555">
        <v>3.5</v>
      </c>
      <c r="T1555">
        <v>14.5</v>
      </c>
      <c r="V1555">
        <v>0</v>
      </c>
      <c r="X1555">
        <v>1.4</v>
      </c>
      <c r="Z1555">
        <v>0</v>
      </c>
      <c r="AB1555">
        <v>1.4</v>
      </c>
      <c r="AD1555">
        <v>0</v>
      </c>
      <c r="AM1555" s="26">
        <v>44653</v>
      </c>
      <c r="AN1555" s="27" t="s">
        <v>42</v>
      </c>
      <c r="AO1555" s="27">
        <v>0</v>
      </c>
      <c r="AP1555" s="28">
        <v>22278</v>
      </c>
    </row>
    <row r="1556" spans="1:42">
      <c r="A1556">
        <v>-75.72</v>
      </c>
      <c r="B1556">
        <v>45.38</v>
      </c>
      <c r="C1556" t="s">
        <v>31</v>
      </c>
      <c r="D1556">
        <v>6105976</v>
      </c>
      <c r="E1556">
        <v>44655</v>
      </c>
      <c r="F1556" t="s">
        <v>1657</v>
      </c>
      <c r="G1556">
        <v>2022</v>
      </c>
      <c r="H1556">
        <v>4</v>
      </c>
      <c r="I1556">
        <v>4</v>
      </c>
      <c r="J1556" t="str">
        <f t="shared" si="24"/>
        <v>Monday</v>
      </c>
      <c r="K1556">
        <f>IFERROR(VLOOKUP(E1556,'holiday list'!$A$2:$E$106,5,FALSE),0)</f>
        <v>0</v>
      </c>
      <c r="L1556">
        <v>22521</v>
      </c>
      <c r="M1556" t="s">
        <v>32</v>
      </c>
      <c r="N1556">
        <v>11</v>
      </c>
      <c r="P1556">
        <v>-0.5</v>
      </c>
      <c r="R1556">
        <v>5.3</v>
      </c>
      <c r="T1556">
        <v>12.7</v>
      </c>
      <c r="V1556">
        <v>0</v>
      </c>
      <c r="X1556">
        <v>0</v>
      </c>
      <c r="Z1556">
        <v>0</v>
      </c>
      <c r="AB1556">
        <v>0</v>
      </c>
      <c r="AD1556">
        <v>0</v>
      </c>
      <c r="AM1556" s="26">
        <v>44654</v>
      </c>
      <c r="AN1556" s="27" t="s">
        <v>45</v>
      </c>
      <c r="AO1556" s="27">
        <v>0</v>
      </c>
      <c r="AP1556" s="28">
        <v>22371</v>
      </c>
    </row>
    <row r="1557" spans="1:42">
      <c r="A1557">
        <v>-75.72</v>
      </c>
      <c r="B1557">
        <v>45.38</v>
      </c>
      <c r="C1557" t="s">
        <v>31</v>
      </c>
      <c r="D1557">
        <v>6105976</v>
      </c>
      <c r="E1557">
        <v>44656</v>
      </c>
      <c r="F1557" t="s">
        <v>1658</v>
      </c>
      <c r="G1557">
        <v>2022</v>
      </c>
      <c r="H1557">
        <v>4</v>
      </c>
      <c r="I1557">
        <v>5</v>
      </c>
      <c r="J1557" t="str">
        <f t="shared" si="24"/>
        <v>Tuesday</v>
      </c>
      <c r="K1557">
        <f>IFERROR(VLOOKUP(E1557,'holiday list'!$A$2:$E$106,5,FALSE),0)</f>
        <v>0</v>
      </c>
      <c r="L1557">
        <v>21356</v>
      </c>
      <c r="M1557" t="s">
        <v>32</v>
      </c>
      <c r="N1557">
        <v>14</v>
      </c>
      <c r="P1557">
        <v>0.5</v>
      </c>
      <c r="R1557">
        <v>7.3</v>
      </c>
      <c r="T1557">
        <v>10.7</v>
      </c>
      <c r="V1557">
        <v>0</v>
      </c>
      <c r="X1557">
        <v>0</v>
      </c>
      <c r="Z1557">
        <v>0</v>
      </c>
      <c r="AB1557">
        <v>0</v>
      </c>
      <c r="AD1557">
        <v>0</v>
      </c>
      <c r="AM1557" s="26">
        <v>44655</v>
      </c>
      <c r="AN1557" s="27" t="s">
        <v>36</v>
      </c>
      <c r="AO1557" s="27">
        <v>0</v>
      </c>
      <c r="AP1557" s="28">
        <v>22521</v>
      </c>
    </row>
    <row r="1558" spans="1:42">
      <c r="A1558">
        <v>-75.72</v>
      </c>
      <c r="B1558">
        <v>45.38</v>
      </c>
      <c r="C1558" t="s">
        <v>31</v>
      </c>
      <c r="D1558">
        <v>6105976</v>
      </c>
      <c r="E1558">
        <v>44657</v>
      </c>
      <c r="F1558" t="s">
        <v>1659</v>
      </c>
      <c r="G1558">
        <v>2022</v>
      </c>
      <c r="H1558">
        <v>4</v>
      </c>
      <c r="I1558">
        <v>6</v>
      </c>
      <c r="J1558" t="str">
        <f t="shared" si="24"/>
        <v>Wednesday</v>
      </c>
      <c r="K1558">
        <f>IFERROR(VLOOKUP(E1558,'holiday list'!$A$2:$E$106,5,FALSE),0)</f>
        <v>0</v>
      </c>
      <c r="L1558">
        <v>21172</v>
      </c>
      <c r="M1558" t="s">
        <v>32</v>
      </c>
      <c r="N1558">
        <v>15</v>
      </c>
      <c r="P1558">
        <v>3</v>
      </c>
      <c r="R1558">
        <v>9</v>
      </c>
      <c r="T1558">
        <v>9</v>
      </c>
      <c r="V1558">
        <v>0</v>
      </c>
      <c r="X1558">
        <v>7.6</v>
      </c>
      <c r="Z1558">
        <v>0</v>
      </c>
      <c r="AB1558">
        <v>7.6</v>
      </c>
      <c r="AD1558">
        <v>0</v>
      </c>
      <c r="AM1558" s="26">
        <v>44656</v>
      </c>
      <c r="AN1558" s="27" t="s">
        <v>56</v>
      </c>
      <c r="AO1558" s="27">
        <v>0</v>
      </c>
      <c r="AP1558" s="28">
        <v>21356</v>
      </c>
    </row>
    <row r="1559" spans="1:42">
      <c r="A1559">
        <v>-75.72</v>
      </c>
      <c r="B1559">
        <v>45.38</v>
      </c>
      <c r="C1559" t="s">
        <v>31</v>
      </c>
      <c r="D1559">
        <v>6105976</v>
      </c>
      <c r="E1559">
        <v>44658</v>
      </c>
      <c r="F1559" t="s">
        <v>1660</v>
      </c>
      <c r="G1559">
        <v>2022</v>
      </c>
      <c r="H1559">
        <v>4</v>
      </c>
      <c r="I1559">
        <v>7</v>
      </c>
      <c r="J1559" t="str">
        <f t="shared" si="24"/>
        <v>Thursday</v>
      </c>
      <c r="K1559">
        <f>IFERROR(VLOOKUP(E1559,'holiday list'!$A$2:$E$106,5,FALSE),0)</f>
        <v>0</v>
      </c>
      <c r="L1559">
        <v>23346</v>
      </c>
      <c r="M1559" t="s">
        <v>32</v>
      </c>
      <c r="N1559">
        <v>8</v>
      </c>
      <c r="P1559">
        <v>3</v>
      </c>
      <c r="R1559">
        <v>5.5</v>
      </c>
      <c r="T1559">
        <v>12.5</v>
      </c>
      <c r="V1559">
        <v>0</v>
      </c>
      <c r="X1559">
        <v>38.4</v>
      </c>
      <c r="Z1559">
        <v>0</v>
      </c>
      <c r="AB1559">
        <v>38.4</v>
      </c>
      <c r="AD1559">
        <v>0</v>
      </c>
      <c r="AM1559" s="26">
        <v>44657</v>
      </c>
      <c r="AN1559" s="27" t="s">
        <v>40</v>
      </c>
      <c r="AO1559" s="27">
        <v>0</v>
      </c>
      <c r="AP1559" s="28">
        <v>21172</v>
      </c>
    </row>
    <row r="1560" spans="1:42">
      <c r="A1560">
        <v>-75.72</v>
      </c>
      <c r="B1560">
        <v>45.38</v>
      </c>
      <c r="C1560" t="s">
        <v>31</v>
      </c>
      <c r="D1560">
        <v>6105976</v>
      </c>
      <c r="E1560">
        <v>44659</v>
      </c>
      <c r="F1560" t="s">
        <v>1661</v>
      </c>
      <c r="G1560">
        <v>2022</v>
      </c>
      <c r="H1560">
        <v>4</v>
      </c>
      <c r="I1560">
        <v>8</v>
      </c>
      <c r="J1560" t="str">
        <f t="shared" si="24"/>
        <v>Friday</v>
      </c>
      <c r="K1560">
        <f>IFERROR(VLOOKUP(E1560,'holiday list'!$A$2:$E$106,5,FALSE),0)</f>
        <v>0</v>
      </c>
      <c r="L1560">
        <v>22826</v>
      </c>
      <c r="M1560" t="s">
        <v>32</v>
      </c>
      <c r="N1560">
        <v>9</v>
      </c>
      <c r="P1560">
        <v>0</v>
      </c>
      <c r="R1560">
        <v>4.5</v>
      </c>
      <c r="T1560">
        <v>13.5</v>
      </c>
      <c r="V1560">
        <v>0</v>
      </c>
      <c r="X1560">
        <v>0.8</v>
      </c>
      <c r="Z1560">
        <v>0</v>
      </c>
      <c r="AB1560">
        <v>0.8</v>
      </c>
      <c r="AD1560">
        <v>0</v>
      </c>
      <c r="AM1560" s="26">
        <v>44658</v>
      </c>
      <c r="AN1560" s="27" t="s">
        <v>59</v>
      </c>
      <c r="AO1560" s="27">
        <v>0</v>
      </c>
      <c r="AP1560" s="28">
        <v>23346</v>
      </c>
    </row>
    <row r="1561" spans="1:42">
      <c r="A1561">
        <v>-75.72</v>
      </c>
      <c r="B1561">
        <v>45.38</v>
      </c>
      <c r="C1561" t="s">
        <v>31</v>
      </c>
      <c r="D1561">
        <v>6105976</v>
      </c>
      <c r="E1561">
        <v>44660</v>
      </c>
      <c r="F1561" t="s">
        <v>1662</v>
      </c>
      <c r="G1561">
        <v>2022</v>
      </c>
      <c r="H1561">
        <v>4</v>
      </c>
      <c r="I1561">
        <v>9</v>
      </c>
      <c r="J1561" t="str">
        <f t="shared" si="24"/>
        <v>Saturday</v>
      </c>
      <c r="K1561">
        <f>IFERROR(VLOOKUP(E1561,'holiday list'!$A$2:$E$106,5,FALSE),0)</f>
        <v>0</v>
      </c>
      <c r="L1561">
        <v>20810</v>
      </c>
      <c r="M1561" t="s">
        <v>32</v>
      </c>
      <c r="N1561">
        <v>11.5</v>
      </c>
      <c r="P1561">
        <v>-1</v>
      </c>
      <c r="R1561">
        <v>5.3</v>
      </c>
      <c r="T1561">
        <v>12.7</v>
      </c>
      <c r="V1561">
        <v>0</v>
      </c>
      <c r="X1561">
        <v>6.2</v>
      </c>
      <c r="Z1561">
        <v>0</v>
      </c>
      <c r="AB1561">
        <v>6.2</v>
      </c>
      <c r="AD1561">
        <v>0</v>
      </c>
      <c r="AM1561" s="26">
        <v>44659</v>
      </c>
      <c r="AN1561" s="27" t="s">
        <v>38</v>
      </c>
      <c r="AO1561" s="27">
        <v>0</v>
      </c>
      <c r="AP1561" s="28">
        <v>22826</v>
      </c>
    </row>
    <row r="1562" spans="1:42">
      <c r="A1562">
        <v>-75.72</v>
      </c>
      <c r="B1562">
        <v>45.38</v>
      </c>
      <c r="C1562" t="s">
        <v>31</v>
      </c>
      <c r="D1562">
        <v>6105976</v>
      </c>
      <c r="E1562">
        <v>44661</v>
      </c>
      <c r="F1562" t="s">
        <v>1663</v>
      </c>
      <c r="G1562">
        <v>2022</v>
      </c>
      <c r="H1562">
        <v>4</v>
      </c>
      <c r="I1562">
        <v>10</v>
      </c>
      <c r="J1562" t="str">
        <f t="shared" si="24"/>
        <v>Sunday</v>
      </c>
      <c r="K1562">
        <f>IFERROR(VLOOKUP(E1562,'holiday list'!$A$2:$E$106,5,FALSE),0)</f>
        <v>0</v>
      </c>
      <c r="L1562">
        <v>21484</v>
      </c>
      <c r="M1562" t="s">
        <v>32</v>
      </c>
      <c r="N1562">
        <v>7</v>
      </c>
      <c r="P1562">
        <v>1</v>
      </c>
      <c r="R1562">
        <v>4</v>
      </c>
      <c r="T1562">
        <v>14</v>
      </c>
      <c r="V1562">
        <v>0</v>
      </c>
      <c r="X1562">
        <v>0</v>
      </c>
      <c r="Z1562">
        <v>0</v>
      </c>
      <c r="AB1562">
        <v>0</v>
      </c>
      <c r="AD1562">
        <v>0</v>
      </c>
      <c r="AM1562" s="26">
        <v>44660</v>
      </c>
      <c r="AN1562" s="27" t="s">
        <v>42</v>
      </c>
      <c r="AO1562" s="27">
        <v>0</v>
      </c>
      <c r="AP1562" s="28">
        <v>20810</v>
      </c>
    </row>
    <row r="1563" spans="1:42">
      <c r="A1563">
        <v>-75.72</v>
      </c>
      <c r="B1563">
        <v>45.38</v>
      </c>
      <c r="C1563" t="s">
        <v>31</v>
      </c>
      <c r="D1563">
        <v>6105976</v>
      </c>
      <c r="E1563">
        <v>44662</v>
      </c>
      <c r="F1563" t="s">
        <v>1664</v>
      </c>
      <c r="G1563">
        <v>2022</v>
      </c>
      <c r="H1563">
        <v>4</v>
      </c>
      <c r="I1563">
        <v>11</v>
      </c>
      <c r="J1563" t="str">
        <f t="shared" si="24"/>
        <v>Monday</v>
      </c>
      <c r="K1563">
        <f>IFERROR(VLOOKUP(E1563,'holiday list'!$A$2:$E$106,5,FALSE),0)</f>
        <v>0</v>
      </c>
      <c r="L1563">
        <v>21632</v>
      </c>
      <c r="M1563" t="s">
        <v>32</v>
      </c>
      <c r="N1563">
        <v>13</v>
      </c>
      <c r="P1563">
        <v>-2</v>
      </c>
      <c r="R1563">
        <v>5.5</v>
      </c>
      <c r="T1563">
        <v>12.5</v>
      </c>
      <c r="V1563">
        <v>0</v>
      </c>
      <c r="X1563">
        <v>0</v>
      </c>
      <c r="Y1563" t="s">
        <v>33</v>
      </c>
      <c r="Z1563">
        <v>0</v>
      </c>
      <c r="AB1563">
        <v>0</v>
      </c>
      <c r="AC1563" t="s">
        <v>33</v>
      </c>
      <c r="AD1563">
        <v>0</v>
      </c>
      <c r="AM1563" s="26">
        <v>44661</v>
      </c>
      <c r="AN1563" s="27" t="s">
        <v>45</v>
      </c>
      <c r="AO1563" s="27">
        <v>0</v>
      </c>
      <c r="AP1563" s="28">
        <v>21484</v>
      </c>
    </row>
    <row r="1564" spans="1:42">
      <c r="A1564">
        <v>-75.72</v>
      </c>
      <c r="B1564">
        <v>45.38</v>
      </c>
      <c r="C1564" t="s">
        <v>31</v>
      </c>
      <c r="D1564">
        <v>6105976</v>
      </c>
      <c r="E1564">
        <v>44663</v>
      </c>
      <c r="F1564" t="s">
        <v>1665</v>
      </c>
      <c r="G1564">
        <v>2022</v>
      </c>
      <c r="H1564">
        <v>4</v>
      </c>
      <c r="I1564">
        <v>12</v>
      </c>
      <c r="J1564" t="str">
        <f t="shared" si="24"/>
        <v>Tuesday</v>
      </c>
      <c r="K1564">
        <f>IFERROR(VLOOKUP(E1564,'holiday list'!$A$2:$E$106,5,FALSE),0)</f>
        <v>0</v>
      </c>
      <c r="L1564">
        <v>20223</v>
      </c>
      <c r="M1564" t="s">
        <v>32</v>
      </c>
      <c r="N1564">
        <v>18</v>
      </c>
      <c r="P1564">
        <v>6.5</v>
      </c>
      <c r="R1564">
        <v>12.3</v>
      </c>
      <c r="T1564">
        <v>5.7</v>
      </c>
      <c r="V1564">
        <v>0</v>
      </c>
      <c r="X1564">
        <v>0</v>
      </c>
      <c r="Y1564" t="s">
        <v>33</v>
      </c>
      <c r="Z1564">
        <v>0</v>
      </c>
      <c r="AB1564">
        <v>0</v>
      </c>
      <c r="AC1564" t="s">
        <v>33</v>
      </c>
      <c r="AD1564">
        <v>0</v>
      </c>
      <c r="AM1564" s="26">
        <v>44662</v>
      </c>
      <c r="AN1564" s="27" t="s">
        <v>36</v>
      </c>
      <c r="AO1564" s="27">
        <v>0</v>
      </c>
      <c r="AP1564" s="28">
        <v>21632</v>
      </c>
    </row>
    <row r="1565" spans="1:42">
      <c r="A1565">
        <v>-75.72</v>
      </c>
      <c r="B1565">
        <v>45.38</v>
      </c>
      <c r="C1565" t="s">
        <v>31</v>
      </c>
      <c r="D1565">
        <v>6105976</v>
      </c>
      <c r="E1565">
        <v>44664</v>
      </c>
      <c r="F1565" t="s">
        <v>1666</v>
      </c>
      <c r="G1565">
        <v>2022</v>
      </c>
      <c r="H1565">
        <v>4</v>
      </c>
      <c r="I1565">
        <v>13</v>
      </c>
      <c r="J1565" t="str">
        <f t="shared" si="24"/>
        <v>Wednesday</v>
      </c>
      <c r="K1565">
        <f>IFERROR(VLOOKUP(E1565,'holiday list'!$A$2:$E$106,5,FALSE),0)</f>
        <v>0</v>
      </c>
      <c r="L1565">
        <v>21675</v>
      </c>
      <c r="M1565" t="s">
        <v>32</v>
      </c>
      <c r="N1565">
        <v>11</v>
      </c>
      <c r="P1565">
        <v>6</v>
      </c>
      <c r="R1565">
        <v>8.5</v>
      </c>
      <c r="T1565">
        <v>9.5</v>
      </c>
      <c r="V1565">
        <v>0</v>
      </c>
      <c r="X1565">
        <v>5.2</v>
      </c>
      <c r="Z1565">
        <v>0</v>
      </c>
      <c r="AB1565">
        <v>5.2</v>
      </c>
      <c r="AD1565">
        <v>0</v>
      </c>
      <c r="AM1565" s="26">
        <v>44663</v>
      </c>
      <c r="AN1565" s="27" t="s">
        <v>56</v>
      </c>
      <c r="AO1565" s="27">
        <v>0</v>
      </c>
      <c r="AP1565" s="28">
        <v>20223</v>
      </c>
    </row>
    <row r="1566" spans="1:42">
      <c r="A1566">
        <v>-75.72</v>
      </c>
      <c r="B1566">
        <v>45.38</v>
      </c>
      <c r="C1566" t="s">
        <v>31</v>
      </c>
      <c r="D1566">
        <v>6105976</v>
      </c>
      <c r="E1566">
        <v>44665</v>
      </c>
      <c r="F1566" t="s">
        <v>1667</v>
      </c>
      <c r="G1566">
        <v>2022</v>
      </c>
      <c r="H1566">
        <v>4</v>
      </c>
      <c r="I1566">
        <v>14</v>
      </c>
      <c r="J1566" t="str">
        <f t="shared" si="24"/>
        <v>Thursday</v>
      </c>
      <c r="K1566">
        <f>IFERROR(VLOOKUP(E1566,'holiday list'!$A$2:$E$106,5,FALSE),0)</f>
        <v>0</v>
      </c>
      <c r="L1566">
        <v>21625</v>
      </c>
      <c r="M1566" t="s">
        <v>32</v>
      </c>
      <c r="N1566">
        <v>14</v>
      </c>
      <c r="P1566">
        <v>6</v>
      </c>
      <c r="R1566">
        <v>10</v>
      </c>
      <c r="T1566">
        <v>8</v>
      </c>
      <c r="V1566">
        <v>0</v>
      </c>
      <c r="X1566">
        <v>2</v>
      </c>
      <c r="Z1566">
        <v>0</v>
      </c>
      <c r="AB1566">
        <v>2</v>
      </c>
      <c r="AD1566">
        <v>0</v>
      </c>
      <c r="AM1566" s="26">
        <v>44664</v>
      </c>
      <c r="AN1566" s="27" t="s">
        <v>40</v>
      </c>
      <c r="AO1566" s="27">
        <v>0</v>
      </c>
      <c r="AP1566" s="28">
        <v>21675</v>
      </c>
    </row>
    <row r="1567" spans="1:42">
      <c r="A1567">
        <v>-75.72</v>
      </c>
      <c r="B1567">
        <v>45.38</v>
      </c>
      <c r="C1567" t="s">
        <v>31</v>
      </c>
      <c r="D1567">
        <v>6105976</v>
      </c>
      <c r="E1567">
        <v>44666</v>
      </c>
      <c r="F1567" t="s">
        <v>138</v>
      </c>
      <c r="G1567">
        <v>2022</v>
      </c>
      <c r="H1567">
        <v>4</v>
      </c>
      <c r="I1567">
        <v>15</v>
      </c>
      <c r="J1567" t="str">
        <f t="shared" si="24"/>
        <v>Friday</v>
      </c>
      <c r="K1567">
        <f>IFERROR(VLOOKUP(E1567,'holiday list'!$A$2:$E$106,5,FALSE),0)</f>
        <v>1</v>
      </c>
      <c r="L1567">
        <v>20319</v>
      </c>
      <c r="M1567" t="s">
        <v>32</v>
      </c>
      <c r="N1567">
        <v>14</v>
      </c>
      <c r="P1567">
        <v>2</v>
      </c>
      <c r="R1567">
        <v>8</v>
      </c>
      <c r="T1567">
        <v>10</v>
      </c>
      <c r="V1567">
        <v>0</v>
      </c>
      <c r="X1567">
        <v>0</v>
      </c>
      <c r="Z1567">
        <v>0</v>
      </c>
      <c r="AB1567">
        <v>0</v>
      </c>
      <c r="AD1567">
        <v>0</v>
      </c>
      <c r="AM1567" s="26">
        <v>44665</v>
      </c>
      <c r="AN1567" s="27" t="s">
        <v>59</v>
      </c>
      <c r="AO1567" s="27">
        <v>0</v>
      </c>
      <c r="AP1567" s="28">
        <v>21625</v>
      </c>
    </row>
    <row r="1568" spans="1:42">
      <c r="A1568">
        <v>-75.72</v>
      </c>
      <c r="B1568">
        <v>45.38</v>
      </c>
      <c r="C1568" t="s">
        <v>31</v>
      </c>
      <c r="D1568">
        <v>6105976</v>
      </c>
      <c r="E1568">
        <v>44667</v>
      </c>
      <c r="F1568" t="s">
        <v>1668</v>
      </c>
      <c r="G1568">
        <v>2022</v>
      </c>
      <c r="H1568">
        <v>4</v>
      </c>
      <c r="I1568">
        <v>16</v>
      </c>
      <c r="J1568" t="str">
        <f t="shared" si="24"/>
        <v>Saturday</v>
      </c>
      <c r="K1568">
        <f>IFERROR(VLOOKUP(E1568,'holiday list'!$A$2:$E$106,5,FALSE),0)</f>
        <v>0</v>
      </c>
      <c r="L1568">
        <v>20671</v>
      </c>
      <c r="M1568" t="s">
        <v>32</v>
      </c>
      <c r="N1568">
        <v>8</v>
      </c>
      <c r="P1568">
        <v>1</v>
      </c>
      <c r="R1568">
        <v>4.5</v>
      </c>
      <c r="T1568">
        <v>13.5</v>
      </c>
      <c r="V1568">
        <v>0</v>
      </c>
      <c r="X1568">
        <v>1</v>
      </c>
      <c r="Z1568">
        <v>0</v>
      </c>
      <c r="AB1568">
        <v>1</v>
      </c>
      <c r="AD1568">
        <v>0</v>
      </c>
      <c r="AM1568" s="26">
        <v>44666</v>
      </c>
      <c r="AN1568" s="27" t="s">
        <v>38</v>
      </c>
      <c r="AO1568" s="27">
        <v>1</v>
      </c>
      <c r="AP1568" s="28">
        <v>20319</v>
      </c>
    </row>
    <row r="1569" spans="1:42">
      <c r="A1569">
        <v>-75.72</v>
      </c>
      <c r="B1569">
        <v>45.38</v>
      </c>
      <c r="C1569" t="s">
        <v>31</v>
      </c>
      <c r="D1569">
        <v>6105976</v>
      </c>
      <c r="E1569">
        <v>44668</v>
      </c>
      <c r="F1569" t="s">
        <v>139</v>
      </c>
      <c r="G1569">
        <v>2022</v>
      </c>
      <c r="H1569">
        <v>4</v>
      </c>
      <c r="I1569">
        <v>17</v>
      </c>
      <c r="J1569" t="str">
        <f t="shared" si="24"/>
        <v>Sunday</v>
      </c>
      <c r="K1569">
        <f>IFERROR(VLOOKUP(E1569,'holiday list'!$A$2:$E$106,5,FALSE),0)</f>
        <v>1</v>
      </c>
      <c r="L1569">
        <v>20594</v>
      </c>
      <c r="M1569" t="s">
        <v>32</v>
      </c>
      <c r="N1569">
        <v>9</v>
      </c>
      <c r="P1569">
        <v>-2</v>
      </c>
      <c r="R1569">
        <v>3.5</v>
      </c>
      <c r="T1569">
        <v>14.5</v>
      </c>
      <c r="V1569">
        <v>0</v>
      </c>
      <c r="X1569">
        <v>0</v>
      </c>
      <c r="Z1569">
        <v>0</v>
      </c>
      <c r="AB1569">
        <v>0</v>
      </c>
      <c r="AD1569">
        <v>0</v>
      </c>
      <c r="AM1569" s="26">
        <v>44667</v>
      </c>
      <c r="AN1569" s="27" t="s">
        <v>42</v>
      </c>
      <c r="AO1569" s="27">
        <v>0</v>
      </c>
      <c r="AP1569" s="28">
        <v>20671</v>
      </c>
    </row>
    <row r="1570" spans="1:42">
      <c r="A1570">
        <v>-75.72</v>
      </c>
      <c r="B1570">
        <v>45.38</v>
      </c>
      <c r="C1570" t="s">
        <v>31</v>
      </c>
      <c r="D1570">
        <v>6105976</v>
      </c>
      <c r="E1570">
        <v>44669</v>
      </c>
      <c r="F1570" t="s">
        <v>1669</v>
      </c>
      <c r="G1570">
        <v>2022</v>
      </c>
      <c r="H1570">
        <v>4</v>
      </c>
      <c r="I1570">
        <v>18</v>
      </c>
      <c r="J1570" t="str">
        <f t="shared" si="24"/>
        <v>Monday</v>
      </c>
      <c r="K1570">
        <f>IFERROR(VLOOKUP(E1570,'holiday list'!$A$2:$E$106,5,FALSE),0)</f>
        <v>0</v>
      </c>
      <c r="L1570">
        <v>21012</v>
      </c>
      <c r="M1570" t="s">
        <v>32</v>
      </c>
      <c r="N1570">
        <v>13</v>
      </c>
      <c r="P1570">
        <v>-1</v>
      </c>
      <c r="R1570">
        <v>6</v>
      </c>
      <c r="T1570">
        <v>12</v>
      </c>
      <c r="V1570">
        <v>0</v>
      </c>
      <c r="X1570">
        <v>11</v>
      </c>
      <c r="Z1570">
        <v>0</v>
      </c>
      <c r="AB1570">
        <v>11</v>
      </c>
      <c r="AD1570">
        <v>0</v>
      </c>
      <c r="AM1570" s="26">
        <v>44668</v>
      </c>
      <c r="AN1570" s="27" t="s">
        <v>45</v>
      </c>
      <c r="AO1570" s="27">
        <v>1</v>
      </c>
      <c r="AP1570" s="28">
        <v>20594</v>
      </c>
    </row>
    <row r="1571" spans="1:42">
      <c r="A1571">
        <v>-75.72</v>
      </c>
      <c r="B1571">
        <v>45.38</v>
      </c>
      <c r="C1571" t="s">
        <v>31</v>
      </c>
      <c r="D1571">
        <v>6105976</v>
      </c>
      <c r="E1571">
        <v>44670</v>
      </c>
      <c r="F1571" t="s">
        <v>1670</v>
      </c>
      <c r="G1571">
        <v>2022</v>
      </c>
      <c r="H1571">
        <v>4</v>
      </c>
      <c r="I1571">
        <v>19</v>
      </c>
      <c r="J1571" t="str">
        <f t="shared" si="24"/>
        <v>Tuesday</v>
      </c>
      <c r="K1571">
        <f>IFERROR(VLOOKUP(E1571,'holiday list'!$A$2:$E$106,5,FALSE),0)</f>
        <v>0</v>
      </c>
      <c r="L1571">
        <v>22282</v>
      </c>
      <c r="M1571" t="s">
        <v>32</v>
      </c>
      <c r="N1571">
        <v>5</v>
      </c>
      <c r="P1571">
        <v>1</v>
      </c>
      <c r="R1571">
        <v>3</v>
      </c>
      <c r="T1571">
        <v>15</v>
      </c>
      <c r="V1571">
        <v>0</v>
      </c>
      <c r="X1571">
        <v>3.2</v>
      </c>
      <c r="Z1571">
        <v>0</v>
      </c>
      <c r="AB1571">
        <v>3.2</v>
      </c>
      <c r="AD1571">
        <v>0</v>
      </c>
      <c r="AM1571" s="26">
        <v>44669</v>
      </c>
      <c r="AN1571" s="27" t="s">
        <v>36</v>
      </c>
      <c r="AO1571" s="27">
        <v>0</v>
      </c>
      <c r="AP1571" s="28">
        <v>21012</v>
      </c>
    </row>
    <row r="1572" spans="1:42">
      <c r="A1572">
        <v>-75.72</v>
      </c>
      <c r="B1572">
        <v>45.38</v>
      </c>
      <c r="C1572" t="s">
        <v>31</v>
      </c>
      <c r="D1572">
        <v>6105976</v>
      </c>
      <c r="E1572">
        <v>44671</v>
      </c>
      <c r="F1572" t="s">
        <v>1671</v>
      </c>
      <c r="G1572">
        <v>2022</v>
      </c>
      <c r="H1572">
        <v>4</v>
      </c>
      <c r="I1572">
        <v>20</v>
      </c>
      <c r="J1572" t="str">
        <f t="shared" si="24"/>
        <v>Wednesday</v>
      </c>
      <c r="K1572">
        <f>IFERROR(VLOOKUP(E1572,'holiday list'!$A$2:$E$106,5,FALSE),0)</f>
        <v>0</v>
      </c>
      <c r="L1572">
        <v>21763</v>
      </c>
      <c r="M1572" t="s">
        <v>32</v>
      </c>
      <c r="N1572">
        <v>9</v>
      </c>
      <c r="P1572">
        <v>1</v>
      </c>
      <c r="R1572">
        <v>5</v>
      </c>
      <c r="T1572">
        <v>13</v>
      </c>
      <c r="V1572">
        <v>0</v>
      </c>
      <c r="X1572">
        <v>0</v>
      </c>
      <c r="Z1572">
        <v>0</v>
      </c>
      <c r="AB1572">
        <v>0</v>
      </c>
      <c r="AD1572">
        <v>0</v>
      </c>
      <c r="AM1572" s="26">
        <v>44670</v>
      </c>
      <c r="AN1572" s="27" t="s">
        <v>56</v>
      </c>
      <c r="AO1572" s="27">
        <v>0</v>
      </c>
      <c r="AP1572" s="28">
        <v>22282</v>
      </c>
    </row>
    <row r="1573" spans="1:42">
      <c r="A1573">
        <v>-75.72</v>
      </c>
      <c r="B1573">
        <v>45.38</v>
      </c>
      <c r="C1573" t="s">
        <v>31</v>
      </c>
      <c r="D1573">
        <v>6105976</v>
      </c>
      <c r="E1573">
        <v>44672</v>
      </c>
      <c r="F1573" t="s">
        <v>1672</v>
      </c>
      <c r="G1573">
        <v>2022</v>
      </c>
      <c r="H1573">
        <v>4</v>
      </c>
      <c r="I1573">
        <v>21</v>
      </c>
      <c r="J1573" t="str">
        <f t="shared" si="24"/>
        <v>Thursday</v>
      </c>
      <c r="K1573">
        <f>IFERROR(VLOOKUP(E1573,'holiday list'!$A$2:$E$106,5,FALSE),0)</f>
        <v>0</v>
      </c>
      <c r="L1573">
        <v>22484</v>
      </c>
      <c r="M1573" t="s">
        <v>32</v>
      </c>
      <c r="N1573">
        <v>13</v>
      </c>
      <c r="P1573">
        <v>2</v>
      </c>
      <c r="R1573">
        <v>7.5</v>
      </c>
      <c r="T1573">
        <v>10.5</v>
      </c>
      <c r="V1573">
        <v>0</v>
      </c>
      <c r="X1573">
        <v>21.6</v>
      </c>
      <c r="Z1573">
        <v>0</v>
      </c>
      <c r="AB1573">
        <v>21.6</v>
      </c>
      <c r="AD1573">
        <v>0</v>
      </c>
      <c r="AM1573" s="26">
        <v>44671</v>
      </c>
      <c r="AN1573" s="27" t="s">
        <v>40</v>
      </c>
      <c r="AO1573" s="27">
        <v>0</v>
      </c>
      <c r="AP1573" s="28">
        <v>21763</v>
      </c>
    </row>
    <row r="1574" spans="1:42">
      <c r="A1574">
        <v>-75.72</v>
      </c>
      <c r="B1574">
        <v>45.38</v>
      </c>
      <c r="C1574" t="s">
        <v>31</v>
      </c>
      <c r="D1574">
        <v>6105976</v>
      </c>
      <c r="E1574">
        <v>44673</v>
      </c>
      <c r="F1574" t="s">
        <v>1673</v>
      </c>
      <c r="G1574">
        <v>2022</v>
      </c>
      <c r="H1574">
        <v>4</v>
      </c>
      <c r="I1574">
        <v>22</v>
      </c>
      <c r="J1574" t="str">
        <f t="shared" si="24"/>
        <v>Friday</v>
      </c>
      <c r="K1574">
        <f>IFERROR(VLOOKUP(E1574,'holiday list'!$A$2:$E$106,5,FALSE),0)</f>
        <v>0</v>
      </c>
      <c r="L1574">
        <v>20827</v>
      </c>
      <c r="M1574" t="s">
        <v>32</v>
      </c>
      <c r="N1574">
        <v>13</v>
      </c>
      <c r="P1574">
        <v>5</v>
      </c>
      <c r="R1574">
        <v>9</v>
      </c>
      <c r="T1574">
        <v>9</v>
      </c>
      <c r="V1574">
        <v>0</v>
      </c>
      <c r="X1574">
        <v>1</v>
      </c>
      <c r="Z1574">
        <v>0</v>
      </c>
      <c r="AB1574">
        <v>1</v>
      </c>
      <c r="AD1574">
        <v>0</v>
      </c>
      <c r="AM1574" s="26">
        <v>44672</v>
      </c>
      <c r="AN1574" s="27" t="s">
        <v>59</v>
      </c>
      <c r="AO1574" s="27">
        <v>0</v>
      </c>
      <c r="AP1574" s="28">
        <v>22484</v>
      </c>
    </row>
    <row r="1575" spans="1:42">
      <c r="A1575">
        <v>-75.72</v>
      </c>
      <c r="B1575">
        <v>45.38</v>
      </c>
      <c r="C1575" t="s">
        <v>31</v>
      </c>
      <c r="D1575">
        <v>6105976</v>
      </c>
      <c r="E1575">
        <v>44674</v>
      </c>
      <c r="F1575" t="s">
        <v>1674</v>
      </c>
      <c r="G1575">
        <v>2022</v>
      </c>
      <c r="H1575">
        <v>4</v>
      </c>
      <c r="I1575">
        <v>23</v>
      </c>
      <c r="J1575" t="str">
        <f t="shared" si="24"/>
        <v>Saturday</v>
      </c>
      <c r="K1575">
        <f>IFERROR(VLOOKUP(E1575,'holiday list'!$A$2:$E$106,5,FALSE),0)</f>
        <v>0</v>
      </c>
      <c r="L1575">
        <v>20667</v>
      </c>
      <c r="M1575" t="s">
        <v>32</v>
      </c>
      <c r="N1575">
        <v>12</v>
      </c>
      <c r="P1575">
        <v>0</v>
      </c>
      <c r="R1575">
        <v>6</v>
      </c>
      <c r="T1575">
        <v>12</v>
      </c>
      <c r="V1575">
        <v>0</v>
      </c>
      <c r="X1575">
        <v>0.4</v>
      </c>
      <c r="Z1575">
        <v>0</v>
      </c>
      <c r="AB1575">
        <v>0.4</v>
      </c>
      <c r="AD1575">
        <v>0</v>
      </c>
      <c r="AM1575" s="26">
        <v>44673</v>
      </c>
      <c r="AN1575" s="27" t="s">
        <v>38</v>
      </c>
      <c r="AO1575" s="27">
        <v>0</v>
      </c>
      <c r="AP1575" s="28">
        <v>20827</v>
      </c>
    </row>
    <row r="1576" spans="1:42">
      <c r="A1576">
        <v>-75.72</v>
      </c>
      <c r="B1576">
        <v>45.38</v>
      </c>
      <c r="C1576" t="s">
        <v>31</v>
      </c>
      <c r="D1576">
        <v>6105976</v>
      </c>
      <c r="E1576">
        <v>44675</v>
      </c>
      <c r="F1576" t="s">
        <v>1675</v>
      </c>
      <c r="G1576">
        <v>2022</v>
      </c>
      <c r="H1576">
        <v>4</v>
      </c>
      <c r="I1576">
        <v>24</v>
      </c>
      <c r="J1576" t="str">
        <f t="shared" si="24"/>
        <v>Sunday</v>
      </c>
      <c r="K1576">
        <f>IFERROR(VLOOKUP(E1576,'holiday list'!$A$2:$E$106,5,FALSE),0)</f>
        <v>0</v>
      </c>
      <c r="L1576">
        <v>20213</v>
      </c>
      <c r="M1576" t="s">
        <v>32</v>
      </c>
      <c r="N1576">
        <v>15</v>
      </c>
      <c r="P1576">
        <v>4</v>
      </c>
      <c r="R1576">
        <v>9.5</v>
      </c>
      <c r="T1576">
        <v>8.5</v>
      </c>
      <c r="V1576">
        <v>0</v>
      </c>
      <c r="X1576">
        <v>0</v>
      </c>
      <c r="Z1576">
        <v>0</v>
      </c>
      <c r="AB1576">
        <v>0</v>
      </c>
      <c r="AD1576">
        <v>0</v>
      </c>
      <c r="AM1576" s="26">
        <v>44674</v>
      </c>
      <c r="AN1576" s="27" t="s">
        <v>42</v>
      </c>
      <c r="AO1576" s="27">
        <v>0</v>
      </c>
      <c r="AP1576" s="28">
        <v>20667</v>
      </c>
    </row>
    <row r="1577" spans="1:42">
      <c r="A1577">
        <v>-75.72</v>
      </c>
      <c r="B1577">
        <v>45.38</v>
      </c>
      <c r="C1577" t="s">
        <v>31</v>
      </c>
      <c r="D1577">
        <v>6105976</v>
      </c>
      <c r="E1577">
        <v>44676</v>
      </c>
      <c r="F1577" t="s">
        <v>1676</v>
      </c>
      <c r="G1577">
        <v>2022</v>
      </c>
      <c r="H1577">
        <v>4</v>
      </c>
      <c r="I1577">
        <v>25</v>
      </c>
      <c r="J1577" t="str">
        <f t="shared" si="24"/>
        <v>Monday</v>
      </c>
      <c r="K1577">
        <f>IFERROR(VLOOKUP(E1577,'holiday list'!$A$2:$E$106,5,FALSE),0)</f>
        <v>0</v>
      </c>
      <c r="L1577">
        <v>21317</v>
      </c>
      <c r="M1577" t="s">
        <v>32</v>
      </c>
      <c r="N1577">
        <v>20</v>
      </c>
      <c r="P1577">
        <v>7</v>
      </c>
      <c r="R1577">
        <v>13.5</v>
      </c>
      <c r="T1577">
        <v>4.5</v>
      </c>
      <c r="V1577">
        <v>0</v>
      </c>
      <c r="X1577">
        <v>12.6</v>
      </c>
      <c r="Z1577">
        <v>0</v>
      </c>
      <c r="AB1577">
        <v>12.6</v>
      </c>
      <c r="AD1577">
        <v>0</v>
      </c>
      <c r="AM1577" s="26">
        <v>44675</v>
      </c>
      <c r="AN1577" s="27" t="s">
        <v>45</v>
      </c>
      <c r="AO1577" s="27">
        <v>0</v>
      </c>
      <c r="AP1577" s="28">
        <v>20213</v>
      </c>
    </row>
    <row r="1578" spans="1:42">
      <c r="A1578">
        <v>-75.72</v>
      </c>
      <c r="B1578">
        <v>45.38</v>
      </c>
      <c r="C1578" t="s">
        <v>31</v>
      </c>
      <c r="D1578">
        <v>6105976</v>
      </c>
      <c r="E1578">
        <v>44677</v>
      </c>
      <c r="F1578" t="s">
        <v>1677</v>
      </c>
      <c r="G1578">
        <v>2022</v>
      </c>
      <c r="H1578">
        <v>4</v>
      </c>
      <c r="I1578">
        <v>26</v>
      </c>
      <c r="J1578" t="str">
        <f t="shared" si="24"/>
        <v>Tuesday</v>
      </c>
      <c r="K1578">
        <f>IFERROR(VLOOKUP(E1578,'holiday list'!$A$2:$E$106,5,FALSE),0)</f>
        <v>0</v>
      </c>
      <c r="L1578">
        <v>20785</v>
      </c>
      <c r="M1578" t="s">
        <v>32</v>
      </c>
      <c r="N1578">
        <v>15</v>
      </c>
      <c r="P1578">
        <v>8.5</v>
      </c>
      <c r="R1578">
        <v>11.8</v>
      </c>
      <c r="T1578">
        <v>6.2</v>
      </c>
      <c r="V1578">
        <v>0</v>
      </c>
      <c r="X1578">
        <v>7</v>
      </c>
      <c r="Z1578">
        <v>0</v>
      </c>
      <c r="AB1578">
        <v>7</v>
      </c>
      <c r="AD1578">
        <v>0</v>
      </c>
      <c r="AM1578" s="26">
        <v>44676</v>
      </c>
      <c r="AN1578" s="27" t="s">
        <v>36</v>
      </c>
      <c r="AO1578" s="27">
        <v>0</v>
      </c>
      <c r="AP1578" s="28">
        <v>21317</v>
      </c>
    </row>
    <row r="1579" spans="1:42">
      <c r="A1579">
        <v>-75.72</v>
      </c>
      <c r="B1579">
        <v>45.38</v>
      </c>
      <c r="C1579" t="s">
        <v>31</v>
      </c>
      <c r="D1579">
        <v>6105976</v>
      </c>
      <c r="E1579">
        <v>44678</v>
      </c>
      <c r="F1579" t="s">
        <v>1678</v>
      </c>
      <c r="G1579">
        <v>2022</v>
      </c>
      <c r="H1579">
        <v>4</v>
      </c>
      <c r="I1579">
        <v>27</v>
      </c>
      <c r="J1579" t="str">
        <f t="shared" si="24"/>
        <v>Wednesday</v>
      </c>
      <c r="K1579">
        <f>IFERROR(VLOOKUP(E1579,'holiday list'!$A$2:$E$106,5,FALSE),0)</f>
        <v>0</v>
      </c>
      <c r="L1579">
        <v>22375</v>
      </c>
      <c r="M1579" t="s">
        <v>32</v>
      </c>
      <c r="N1579">
        <v>4.5</v>
      </c>
      <c r="P1579">
        <v>0</v>
      </c>
      <c r="R1579">
        <v>2.2999999999999998</v>
      </c>
      <c r="T1579">
        <v>15.7</v>
      </c>
      <c r="V1579">
        <v>0</v>
      </c>
      <c r="X1579">
        <v>3.6</v>
      </c>
      <c r="Z1579">
        <v>0</v>
      </c>
      <c r="AA1579" t="s">
        <v>33</v>
      </c>
      <c r="AB1579">
        <v>3.6</v>
      </c>
      <c r="AD1579">
        <v>0</v>
      </c>
      <c r="AM1579" s="26">
        <v>44677</v>
      </c>
      <c r="AN1579" s="27" t="s">
        <v>56</v>
      </c>
      <c r="AO1579" s="27">
        <v>0</v>
      </c>
      <c r="AP1579" s="28">
        <v>20785</v>
      </c>
    </row>
    <row r="1580" spans="1:42">
      <c r="A1580">
        <v>-75.72</v>
      </c>
      <c r="B1580">
        <v>45.38</v>
      </c>
      <c r="C1580" t="s">
        <v>31</v>
      </c>
      <c r="D1580">
        <v>6105976</v>
      </c>
      <c r="E1580">
        <v>44679</v>
      </c>
      <c r="F1580" t="s">
        <v>1679</v>
      </c>
      <c r="G1580">
        <v>2022</v>
      </c>
      <c r="H1580">
        <v>4</v>
      </c>
      <c r="I1580">
        <v>28</v>
      </c>
      <c r="J1580" t="str">
        <f t="shared" si="24"/>
        <v>Thursday</v>
      </c>
      <c r="K1580">
        <f>IFERROR(VLOOKUP(E1580,'holiday list'!$A$2:$E$106,5,FALSE),0)</f>
        <v>0</v>
      </c>
      <c r="L1580">
        <v>20759</v>
      </c>
      <c r="M1580" t="s">
        <v>32</v>
      </c>
      <c r="N1580">
        <v>10</v>
      </c>
      <c r="P1580">
        <v>-1</v>
      </c>
      <c r="R1580">
        <v>4.5</v>
      </c>
      <c r="T1580">
        <v>13.5</v>
      </c>
      <c r="V1580">
        <v>0</v>
      </c>
      <c r="X1580">
        <v>0</v>
      </c>
      <c r="Z1580">
        <v>0</v>
      </c>
      <c r="AB1580">
        <v>0</v>
      </c>
      <c r="AD1580">
        <v>0</v>
      </c>
      <c r="AM1580" s="26">
        <v>44678</v>
      </c>
      <c r="AN1580" s="27" t="s">
        <v>40</v>
      </c>
      <c r="AO1580" s="27">
        <v>0</v>
      </c>
      <c r="AP1580" s="28">
        <v>22375</v>
      </c>
    </row>
    <row r="1581" spans="1:42">
      <c r="A1581">
        <v>-75.72</v>
      </c>
      <c r="B1581">
        <v>45.38</v>
      </c>
      <c r="C1581" t="s">
        <v>31</v>
      </c>
      <c r="D1581">
        <v>6105976</v>
      </c>
      <c r="E1581">
        <v>44680</v>
      </c>
      <c r="F1581" t="s">
        <v>1680</v>
      </c>
      <c r="G1581">
        <v>2022</v>
      </c>
      <c r="H1581">
        <v>4</v>
      </c>
      <c r="I1581">
        <v>29</v>
      </c>
      <c r="J1581" t="str">
        <f t="shared" si="24"/>
        <v>Friday</v>
      </c>
      <c r="K1581">
        <f>IFERROR(VLOOKUP(E1581,'holiday list'!$A$2:$E$106,5,FALSE),0)</f>
        <v>0</v>
      </c>
      <c r="L1581">
        <v>19951</v>
      </c>
      <c r="M1581" t="s">
        <v>32</v>
      </c>
      <c r="N1581">
        <v>13</v>
      </c>
      <c r="P1581">
        <v>0.5</v>
      </c>
      <c r="R1581">
        <v>6.8</v>
      </c>
      <c r="T1581">
        <v>11.2</v>
      </c>
      <c r="V1581">
        <v>0</v>
      </c>
      <c r="X1581">
        <v>0</v>
      </c>
      <c r="Z1581">
        <v>0</v>
      </c>
      <c r="AB1581">
        <v>0</v>
      </c>
      <c r="AD1581">
        <v>0</v>
      </c>
      <c r="AM1581" s="26">
        <v>44679</v>
      </c>
      <c r="AN1581" s="27" t="s">
        <v>59</v>
      </c>
      <c r="AO1581" s="27">
        <v>0</v>
      </c>
      <c r="AP1581" s="28">
        <v>20759</v>
      </c>
    </row>
    <row r="1582" spans="1:42">
      <c r="A1582">
        <v>-75.72</v>
      </c>
      <c r="B1582">
        <v>45.38</v>
      </c>
      <c r="C1582" t="s">
        <v>31</v>
      </c>
      <c r="D1582">
        <v>6105976</v>
      </c>
      <c r="E1582">
        <v>44681</v>
      </c>
      <c r="F1582" t="s">
        <v>1681</v>
      </c>
      <c r="G1582">
        <v>2022</v>
      </c>
      <c r="H1582">
        <v>4</v>
      </c>
      <c r="I1582">
        <v>30</v>
      </c>
      <c r="J1582" t="str">
        <f t="shared" si="24"/>
        <v>Saturday</v>
      </c>
      <c r="K1582">
        <f>IFERROR(VLOOKUP(E1582,'holiday list'!$A$2:$E$106,5,FALSE),0)</f>
        <v>0</v>
      </c>
      <c r="L1582">
        <v>18520</v>
      </c>
      <c r="M1582" t="s">
        <v>32</v>
      </c>
      <c r="N1582">
        <v>16</v>
      </c>
      <c r="P1582">
        <v>0</v>
      </c>
      <c r="R1582">
        <v>8</v>
      </c>
      <c r="T1582">
        <v>10</v>
      </c>
      <c r="V1582">
        <v>0</v>
      </c>
      <c r="X1582">
        <v>0</v>
      </c>
      <c r="Z1582">
        <v>0</v>
      </c>
      <c r="AB1582">
        <v>0</v>
      </c>
      <c r="AD1582">
        <v>0</v>
      </c>
      <c r="AM1582" s="26">
        <v>44680</v>
      </c>
      <c r="AN1582" s="27" t="s">
        <v>38</v>
      </c>
      <c r="AO1582" s="27">
        <v>0</v>
      </c>
      <c r="AP1582" s="28">
        <v>19951</v>
      </c>
    </row>
    <row r="1583" spans="1:42">
      <c r="A1583">
        <v>-75.72</v>
      </c>
      <c r="B1583">
        <v>45.38</v>
      </c>
      <c r="C1583" t="s">
        <v>31</v>
      </c>
      <c r="D1583">
        <v>6105976</v>
      </c>
      <c r="E1583">
        <v>44682</v>
      </c>
      <c r="F1583" t="s">
        <v>1682</v>
      </c>
      <c r="G1583">
        <v>2022</v>
      </c>
      <c r="H1583">
        <v>5</v>
      </c>
      <c r="I1583">
        <v>1</v>
      </c>
      <c r="J1583" t="str">
        <f t="shared" si="24"/>
        <v>Sunday</v>
      </c>
      <c r="K1583">
        <f>IFERROR(VLOOKUP(E1583,'holiday list'!$A$2:$E$106,5,FALSE),0)</f>
        <v>0</v>
      </c>
      <c r="L1583">
        <v>18403</v>
      </c>
      <c r="M1583" t="s">
        <v>32</v>
      </c>
      <c r="N1583">
        <v>19.5</v>
      </c>
      <c r="P1583">
        <v>2</v>
      </c>
      <c r="R1583">
        <v>10.8</v>
      </c>
      <c r="T1583">
        <v>7.2</v>
      </c>
      <c r="V1583">
        <v>0</v>
      </c>
      <c r="X1583">
        <v>0.8</v>
      </c>
      <c r="Z1583">
        <v>0</v>
      </c>
      <c r="AB1583">
        <v>0.8</v>
      </c>
      <c r="AD1583">
        <v>0</v>
      </c>
      <c r="AM1583" s="26">
        <v>44681</v>
      </c>
      <c r="AN1583" s="27" t="s">
        <v>42</v>
      </c>
      <c r="AO1583" s="27">
        <v>0</v>
      </c>
      <c r="AP1583" s="28">
        <v>18520</v>
      </c>
    </row>
    <row r="1584" spans="1:42">
      <c r="A1584">
        <v>-75.72</v>
      </c>
      <c r="B1584">
        <v>45.38</v>
      </c>
      <c r="C1584" t="s">
        <v>31</v>
      </c>
      <c r="D1584">
        <v>6105976</v>
      </c>
      <c r="E1584">
        <v>44683</v>
      </c>
      <c r="F1584" t="s">
        <v>1683</v>
      </c>
      <c r="G1584">
        <v>2022</v>
      </c>
      <c r="H1584">
        <v>5</v>
      </c>
      <c r="I1584">
        <v>2</v>
      </c>
      <c r="J1584" t="str">
        <f t="shared" si="24"/>
        <v>Monday</v>
      </c>
      <c r="K1584">
        <f>IFERROR(VLOOKUP(E1584,'holiday list'!$A$2:$E$106,5,FALSE),0)</f>
        <v>0</v>
      </c>
      <c r="L1584">
        <v>20291</v>
      </c>
      <c r="M1584" t="s">
        <v>32</v>
      </c>
      <c r="N1584">
        <v>16.5</v>
      </c>
      <c r="P1584">
        <v>8</v>
      </c>
      <c r="R1584">
        <v>12.3</v>
      </c>
      <c r="T1584">
        <v>5.7</v>
      </c>
      <c r="V1584">
        <v>0</v>
      </c>
      <c r="X1584">
        <v>1</v>
      </c>
      <c r="Z1584">
        <v>0</v>
      </c>
      <c r="AB1584">
        <v>1</v>
      </c>
      <c r="AD1584">
        <v>0</v>
      </c>
      <c r="AM1584" s="26">
        <v>44682</v>
      </c>
      <c r="AN1584" s="27" t="s">
        <v>45</v>
      </c>
      <c r="AO1584" s="27">
        <v>0</v>
      </c>
      <c r="AP1584" s="28">
        <v>18403</v>
      </c>
    </row>
    <row r="1585" spans="1:42">
      <c r="A1585">
        <v>-75.72</v>
      </c>
      <c r="B1585">
        <v>45.38</v>
      </c>
      <c r="C1585" t="s">
        <v>31</v>
      </c>
      <c r="D1585">
        <v>6105976</v>
      </c>
      <c r="E1585">
        <v>44684</v>
      </c>
      <c r="F1585" t="s">
        <v>1684</v>
      </c>
      <c r="G1585">
        <v>2022</v>
      </c>
      <c r="H1585">
        <v>5</v>
      </c>
      <c r="I1585">
        <v>3</v>
      </c>
      <c r="J1585" t="str">
        <f t="shared" si="24"/>
        <v>Tuesday</v>
      </c>
      <c r="K1585">
        <f>IFERROR(VLOOKUP(E1585,'holiday list'!$A$2:$E$106,5,FALSE),0)</f>
        <v>0</v>
      </c>
      <c r="L1585">
        <v>20042</v>
      </c>
      <c r="M1585" t="s">
        <v>32</v>
      </c>
      <c r="N1585">
        <v>15</v>
      </c>
      <c r="P1585">
        <v>10</v>
      </c>
      <c r="R1585">
        <v>12.5</v>
      </c>
      <c r="T1585">
        <v>5.5</v>
      </c>
      <c r="V1585">
        <v>0</v>
      </c>
      <c r="X1585">
        <v>7.2</v>
      </c>
      <c r="Z1585">
        <v>0</v>
      </c>
      <c r="AB1585">
        <v>7.2</v>
      </c>
      <c r="AD1585">
        <v>0</v>
      </c>
      <c r="AM1585" s="26">
        <v>44683</v>
      </c>
      <c r="AN1585" s="27" t="s">
        <v>36</v>
      </c>
      <c r="AO1585" s="27">
        <v>0</v>
      </c>
      <c r="AP1585" s="28">
        <v>20291</v>
      </c>
    </row>
    <row r="1586" spans="1:42">
      <c r="A1586">
        <v>-75.72</v>
      </c>
      <c r="B1586">
        <v>45.38</v>
      </c>
      <c r="C1586" t="s">
        <v>31</v>
      </c>
      <c r="D1586">
        <v>6105976</v>
      </c>
      <c r="E1586">
        <v>44685</v>
      </c>
      <c r="F1586" t="s">
        <v>1685</v>
      </c>
      <c r="G1586">
        <v>2022</v>
      </c>
      <c r="H1586">
        <v>5</v>
      </c>
      <c r="I1586">
        <v>4</v>
      </c>
      <c r="J1586" t="str">
        <f t="shared" si="24"/>
        <v>Wednesday</v>
      </c>
      <c r="K1586">
        <f>IFERROR(VLOOKUP(E1586,'holiday list'!$A$2:$E$106,5,FALSE),0)</f>
        <v>0</v>
      </c>
      <c r="L1586">
        <v>19443</v>
      </c>
      <c r="M1586" t="s">
        <v>32</v>
      </c>
      <c r="N1586">
        <v>18</v>
      </c>
      <c r="P1586">
        <v>10</v>
      </c>
      <c r="R1586">
        <v>14</v>
      </c>
      <c r="T1586">
        <v>4</v>
      </c>
      <c r="V1586">
        <v>0</v>
      </c>
      <c r="X1586">
        <v>0</v>
      </c>
      <c r="Y1586" t="s">
        <v>33</v>
      </c>
      <c r="Z1586">
        <v>0</v>
      </c>
      <c r="AB1586">
        <v>0</v>
      </c>
      <c r="AC1586" t="s">
        <v>33</v>
      </c>
      <c r="AD1586">
        <v>0</v>
      </c>
      <c r="AM1586" s="26">
        <v>44684</v>
      </c>
      <c r="AN1586" s="27" t="s">
        <v>56</v>
      </c>
      <c r="AO1586" s="27">
        <v>0</v>
      </c>
      <c r="AP1586" s="28">
        <v>20042</v>
      </c>
    </row>
    <row r="1587" spans="1:42">
      <c r="A1587">
        <v>-75.72</v>
      </c>
      <c r="B1587">
        <v>45.38</v>
      </c>
      <c r="C1587" t="s">
        <v>31</v>
      </c>
      <c r="D1587">
        <v>6105976</v>
      </c>
      <c r="E1587">
        <v>44686</v>
      </c>
      <c r="F1587" t="s">
        <v>1686</v>
      </c>
      <c r="G1587">
        <v>2022</v>
      </c>
      <c r="H1587">
        <v>5</v>
      </c>
      <c r="I1587">
        <v>5</v>
      </c>
      <c r="J1587" t="str">
        <f t="shared" si="24"/>
        <v>Thursday</v>
      </c>
      <c r="K1587">
        <f>IFERROR(VLOOKUP(E1587,'holiday list'!$A$2:$E$106,5,FALSE),0)</f>
        <v>0</v>
      </c>
      <c r="L1587">
        <v>19768</v>
      </c>
      <c r="M1587" t="s">
        <v>32</v>
      </c>
      <c r="N1587">
        <v>18</v>
      </c>
      <c r="P1587">
        <v>4.5</v>
      </c>
      <c r="R1587">
        <v>11.3</v>
      </c>
      <c r="T1587">
        <v>6.7</v>
      </c>
      <c r="V1587">
        <v>0</v>
      </c>
      <c r="X1587">
        <v>5.2</v>
      </c>
      <c r="Z1587">
        <v>0</v>
      </c>
      <c r="AB1587">
        <v>5.2</v>
      </c>
      <c r="AD1587">
        <v>0</v>
      </c>
      <c r="AM1587" s="26">
        <v>44685</v>
      </c>
      <c r="AN1587" s="27" t="s">
        <v>40</v>
      </c>
      <c r="AO1587" s="27">
        <v>0</v>
      </c>
      <c r="AP1587" s="28">
        <v>19443</v>
      </c>
    </row>
    <row r="1588" spans="1:42">
      <c r="A1588">
        <v>-75.72</v>
      </c>
      <c r="B1588">
        <v>45.38</v>
      </c>
      <c r="C1588" t="s">
        <v>31</v>
      </c>
      <c r="D1588">
        <v>6105976</v>
      </c>
      <c r="E1588">
        <v>44687</v>
      </c>
      <c r="F1588" t="s">
        <v>1687</v>
      </c>
      <c r="G1588">
        <v>2022</v>
      </c>
      <c r="H1588">
        <v>5</v>
      </c>
      <c r="I1588">
        <v>6</v>
      </c>
      <c r="J1588" t="str">
        <f t="shared" si="24"/>
        <v>Friday</v>
      </c>
      <c r="K1588">
        <f>IFERROR(VLOOKUP(E1588,'holiday list'!$A$2:$E$106,5,FALSE),0)</f>
        <v>0</v>
      </c>
      <c r="L1588">
        <v>19664</v>
      </c>
      <c r="M1588" t="s">
        <v>32</v>
      </c>
      <c r="N1588">
        <v>17</v>
      </c>
      <c r="P1588">
        <v>6</v>
      </c>
      <c r="R1588">
        <v>11.5</v>
      </c>
      <c r="T1588">
        <v>6.5</v>
      </c>
      <c r="V1588">
        <v>0</v>
      </c>
      <c r="X1588">
        <v>0</v>
      </c>
      <c r="Z1588">
        <v>0</v>
      </c>
      <c r="AB1588">
        <v>0</v>
      </c>
      <c r="AD1588">
        <v>0</v>
      </c>
      <c r="AM1588" s="26">
        <v>44686</v>
      </c>
      <c r="AN1588" s="27" t="s">
        <v>59</v>
      </c>
      <c r="AO1588" s="27">
        <v>0</v>
      </c>
      <c r="AP1588" s="28">
        <v>19768</v>
      </c>
    </row>
    <row r="1589" spans="1:42">
      <c r="A1589">
        <v>-75.72</v>
      </c>
      <c r="B1589">
        <v>45.38</v>
      </c>
      <c r="C1589" t="s">
        <v>31</v>
      </c>
      <c r="D1589">
        <v>6105976</v>
      </c>
      <c r="E1589">
        <v>44688</v>
      </c>
      <c r="F1589" t="s">
        <v>1688</v>
      </c>
      <c r="G1589">
        <v>2022</v>
      </c>
      <c r="H1589">
        <v>5</v>
      </c>
      <c r="I1589">
        <v>7</v>
      </c>
      <c r="J1589" t="str">
        <f t="shared" si="24"/>
        <v>Saturday</v>
      </c>
      <c r="K1589">
        <f>IFERROR(VLOOKUP(E1589,'holiday list'!$A$2:$E$106,5,FALSE),0)</f>
        <v>0</v>
      </c>
      <c r="L1589">
        <v>18926</v>
      </c>
      <c r="M1589" t="s">
        <v>32</v>
      </c>
      <c r="N1589">
        <v>17</v>
      </c>
      <c r="P1589">
        <v>4</v>
      </c>
      <c r="R1589">
        <v>10.5</v>
      </c>
      <c r="T1589">
        <v>7.5</v>
      </c>
      <c r="V1589">
        <v>0</v>
      </c>
      <c r="X1589">
        <v>0</v>
      </c>
      <c r="Z1589">
        <v>0</v>
      </c>
      <c r="AB1589">
        <v>0</v>
      </c>
      <c r="AD1589">
        <v>0</v>
      </c>
      <c r="AM1589" s="26">
        <v>44687</v>
      </c>
      <c r="AN1589" s="27" t="s">
        <v>38</v>
      </c>
      <c r="AO1589" s="27">
        <v>0</v>
      </c>
      <c r="AP1589" s="28">
        <v>19664</v>
      </c>
    </row>
    <row r="1590" spans="1:42">
      <c r="A1590">
        <v>-75.72</v>
      </c>
      <c r="B1590">
        <v>45.38</v>
      </c>
      <c r="C1590" t="s">
        <v>31</v>
      </c>
      <c r="D1590">
        <v>6105976</v>
      </c>
      <c r="E1590">
        <v>44689</v>
      </c>
      <c r="F1590" t="s">
        <v>140</v>
      </c>
      <c r="G1590">
        <v>2022</v>
      </c>
      <c r="H1590">
        <v>5</v>
      </c>
      <c r="I1590">
        <v>8</v>
      </c>
      <c r="J1590" t="str">
        <f t="shared" si="24"/>
        <v>Sunday</v>
      </c>
      <c r="K1590">
        <f>IFERROR(VLOOKUP(E1590,'holiday list'!$A$2:$E$106,5,FALSE),0)</f>
        <v>1</v>
      </c>
      <c r="L1590">
        <v>19362</v>
      </c>
      <c r="M1590" t="s">
        <v>32</v>
      </c>
      <c r="N1590">
        <v>19</v>
      </c>
      <c r="P1590">
        <v>4</v>
      </c>
      <c r="R1590">
        <v>11.5</v>
      </c>
      <c r="T1590">
        <v>6.5</v>
      </c>
      <c r="V1590">
        <v>0</v>
      </c>
      <c r="X1590">
        <v>0</v>
      </c>
      <c r="Z1590">
        <v>0</v>
      </c>
      <c r="AB1590">
        <v>0</v>
      </c>
      <c r="AD1590">
        <v>0</v>
      </c>
      <c r="AM1590" s="26">
        <v>44688</v>
      </c>
      <c r="AN1590" s="27" t="s">
        <v>42</v>
      </c>
      <c r="AO1590" s="27">
        <v>0</v>
      </c>
      <c r="AP1590" s="28">
        <v>18926</v>
      </c>
    </row>
    <row r="1591" spans="1:42">
      <c r="A1591">
        <v>-75.72</v>
      </c>
      <c r="B1591">
        <v>45.38</v>
      </c>
      <c r="C1591" t="s">
        <v>31</v>
      </c>
      <c r="D1591">
        <v>6105976</v>
      </c>
      <c r="E1591">
        <v>44690</v>
      </c>
      <c r="F1591" t="s">
        <v>1689</v>
      </c>
      <c r="G1591">
        <v>2022</v>
      </c>
      <c r="H1591">
        <v>5</v>
      </c>
      <c r="I1591">
        <v>9</v>
      </c>
      <c r="J1591" t="str">
        <f t="shared" si="24"/>
        <v>Monday</v>
      </c>
      <c r="K1591">
        <f>IFERROR(VLOOKUP(E1591,'holiday list'!$A$2:$E$106,5,FALSE),0)</f>
        <v>0</v>
      </c>
      <c r="L1591">
        <v>20627</v>
      </c>
      <c r="M1591" t="s">
        <v>32</v>
      </c>
      <c r="N1591">
        <v>24</v>
      </c>
      <c r="P1591">
        <v>2</v>
      </c>
      <c r="R1591">
        <v>13</v>
      </c>
      <c r="T1591">
        <v>5</v>
      </c>
      <c r="V1591">
        <v>0</v>
      </c>
      <c r="X1591">
        <v>0</v>
      </c>
      <c r="Z1591">
        <v>0</v>
      </c>
      <c r="AB1591">
        <v>0</v>
      </c>
      <c r="AD1591">
        <v>0</v>
      </c>
      <c r="AM1591" s="26">
        <v>44689</v>
      </c>
      <c r="AN1591" s="27" t="s">
        <v>45</v>
      </c>
      <c r="AO1591" s="27">
        <v>1</v>
      </c>
      <c r="AP1591" s="28">
        <v>19362</v>
      </c>
    </row>
    <row r="1592" spans="1:42">
      <c r="A1592">
        <v>-75.72</v>
      </c>
      <c r="B1592">
        <v>45.38</v>
      </c>
      <c r="C1592" t="s">
        <v>31</v>
      </c>
      <c r="D1592">
        <v>6105976</v>
      </c>
      <c r="E1592">
        <v>44691</v>
      </c>
      <c r="F1592" t="s">
        <v>1690</v>
      </c>
      <c r="G1592">
        <v>2022</v>
      </c>
      <c r="H1592">
        <v>5</v>
      </c>
      <c r="I1592">
        <v>10</v>
      </c>
      <c r="J1592" t="str">
        <f t="shared" si="24"/>
        <v>Tuesday</v>
      </c>
      <c r="K1592">
        <f>IFERROR(VLOOKUP(E1592,'holiday list'!$A$2:$E$106,5,FALSE),0)</f>
        <v>0</v>
      </c>
      <c r="L1592">
        <v>21046</v>
      </c>
      <c r="M1592" t="s">
        <v>32</v>
      </c>
      <c r="N1592">
        <v>26</v>
      </c>
      <c r="P1592">
        <v>6.5</v>
      </c>
      <c r="R1592">
        <v>16.3</v>
      </c>
      <c r="T1592">
        <v>1.7</v>
      </c>
      <c r="V1592">
        <v>0</v>
      </c>
      <c r="X1592">
        <v>0</v>
      </c>
      <c r="Z1592">
        <v>0</v>
      </c>
      <c r="AB1592">
        <v>0</v>
      </c>
      <c r="AD1592">
        <v>0</v>
      </c>
      <c r="AM1592" s="26">
        <v>44690</v>
      </c>
      <c r="AN1592" s="27" t="s">
        <v>36</v>
      </c>
      <c r="AO1592" s="27">
        <v>0</v>
      </c>
      <c r="AP1592" s="28">
        <v>20627</v>
      </c>
    </row>
    <row r="1593" spans="1:42">
      <c r="A1593">
        <v>-75.72</v>
      </c>
      <c r="B1593">
        <v>45.38</v>
      </c>
      <c r="C1593" t="s">
        <v>31</v>
      </c>
      <c r="D1593">
        <v>6105976</v>
      </c>
      <c r="E1593">
        <v>44692</v>
      </c>
      <c r="F1593" t="s">
        <v>1691</v>
      </c>
      <c r="G1593">
        <v>2022</v>
      </c>
      <c r="H1593">
        <v>5</v>
      </c>
      <c r="I1593">
        <v>11</v>
      </c>
      <c r="J1593" t="str">
        <f t="shared" si="24"/>
        <v>Wednesday</v>
      </c>
      <c r="K1593">
        <f>IFERROR(VLOOKUP(E1593,'holiday list'!$A$2:$E$106,5,FALSE),0)</f>
        <v>0</v>
      </c>
      <c r="L1593">
        <v>21958</v>
      </c>
      <c r="M1593" t="s">
        <v>32</v>
      </c>
      <c r="N1593">
        <v>29</v>
      </c>
      <c r="P1593">
        <v>6</v>
      </c>
      <c r="R1593">
        <v>17.5</v>
      </c>
      <c r="T1593">
        <v>0.5</v>
      </c>
      <c r="V1593">
        <v>0</v>
      </c>
      <c r="X1593">
        <v>0</v>
      </c>
      <c r="Z1593">
        <v>0</v>
      </c>
      <c r="AB1593">
        <v>0</v>
      </c>
      <c r="AD1593">
        <v>0</v>
      </c>
      <c r="AM1593" s="26">
        <v>44691</v>
      </c>
      <c r="AN1593" s="27" t="s">
        <v>56</v>
      </c>
      <c r="AO1593" s="27">
        <v>0</v>
      </c>
      <c r="AP1593" s="28">
        <v>21046</v>
      </c>
    </row>
    <row r="1594" spans="1:42">
      <c r="A1594">
        <v>-75.72</v>
      </c>
      <c r="B1594">
        <v>45.38</v>
      </c>
      <c r="C1594" t="s">
        <v>31</v>
      </c>
      <c r="D1594">
        <v>6105976</v>
      </c>
      <c r="E1594">
        <v>44693</v>
      </c>
      <c r="F1594" t="s">
        <v>1692</v>
      </c>
      <c r="G1594">
        <v>2022</v>
      </c>
      <c r="H1594">
        <v>5</v>
      </c>
      <c r="I1594">
        <v>12</v>
      </c>
      <c r="J1594" t="str">
        <f t="shared" si="24"/>
        <v>Thursday</v>
      </c>
      <c r="K1594">
        <f>IFERROR(VLOOKUP(E1594,'holiday list'!$A$2:$E$106,5,FALSE),0)</f>
        <v>0</v>
      </c>
      <c r="L1594">
        <v>23981</v>
      </c>
      <c r="M1594" t="s">
        <v>32</v>
      </c>
      <c r="N1594">
        <v>30.5</v>
      </c>
      <c r="P1594">
        <v>11</v>
      </c>
      <c r="R1594">
        <v>20.8</v>
      </c>
      <c r="T1594">
        <v>0</v>
      </c>
      <c r="V1594">
        <v>2.8</v>
      </c>
      <c r="X1594">
        <v>0</v>
      </c>
      <c r="Z1594">
        <v>0</v>
      </c>
      <c r="AB1594">
        <v>0</v>
      </c>
      <c r="AD1594">
        <v>0</v>
      </c>
      <c r="AM1594" s="26">
        <v>44692</v>
      </c>
      <c r="AN1594" s="27" t="s">
        <v>40</v>
      </c>
      <c r="AO1594" s="27">
        <v>0</v>
      </c>
      <c r="AP1594" s="28">
        <v>21958</v>
      </c>
    </row>
    <row r="1595" spans="1:42">
      <c r="A1595">
        <v>-75.72</v>
      </c>
      <c r="B1595">
        <v>45.38</v>
      </c>
      <c r="C1595" t="s">
        <v>31</v>
      </c>
      <c r="D1595">
        <v>6105976</v>
      </c>
      <c r="E1595">
        <v>44694</v>
      </c>
      <c r="F1595" t="s">
        <v>1693</v>
      </c>
      <c r="G1595">
        <v>2022</v>
      </c>
      <c r="H1595">
        <v>5</v>
      </c>
      <c r="I1595">
        <v>13</v>
      </c>
      <c r="J1595" t="str">
        <f t="shared" si="24"/>
        <v>Friday</v>
      </c>
      <c r="K1595">
        <f>IFERROR(VLOOKUP(E1595,'holiday list'!$A$2:$E$106,5,FALSE),0)</f>
        <v>0</v>
      </c>
      <c r="L1595">
        <v>25484</v>
      </c>
      <c r="M1595" t="s">
        <v>32</v>
      </c>
      <c r="N1595">
        <v>30</v>
      </c>
      <c r="P1595">
        <v>11</v>
      </c>
      <c r="R1595">
        <v>20.5</v>
      </c>
      <c r="T1595">
        <v>0</v>
      </c>
      <c r="V1595">
        <v>2.5</v>
      </c>
      <c r="X1595">
        <v>0</v>
      </c>
      <c r="Z1595">
        <v>0</v>
      </c>
      <c r="AB1595">
        <v>0</v>
      </c>
      <c r="AD1595">
        <v>0</v>
      </c>
      <c r="AM1595" s="26">
        <v>44693</v>
      </c>
      <c r="AN1595" s="27" t="s">
        <v>59</v>
      </c>
      <c r="AO1595" s="27">
        <v>0</v>
      </c>
      <c r="AP1595" s="28">
        <v>23981</v>
      </c>
    </row>
    <row r="1596" spans="1:42">
      <c r="A1596">
        <v>-75.72</v>
      </c>
      <c r="B1596">
        <v>45.38</v>
      </c>
      <c r="C1596" t="s">
        <v>31</v>
      </c>
      <c r="D1596">
        <v>6105976</v>
      </c>
      <c r="E1596">
        <v>44695</v>
      </c>
      <c r="F1596" t="s">
        <v>1694</v>
      </c>
      <c r="G1596">
        <v>2022</v>
      </c>
      <c r="H1596">
        <v>5</v>
      </c>
      <c r="I1596">
        <v>14</v>
      </c>
      <c r="J1596" t="str">
        <f t="shared" si="24"/>
        <v>Saturday</v>
      </c>
      <c r="K1596">
        <f>IFERROR(VLOOKUP(E1596,'holiday list'!$A$2:$E$106,5,FALSE),0)</f>
        <v>0</v>
      </c>
      <c r="L1596">
        <v>25475</v>
      </c>
      <c r="M1596" t="s">
        <v>32</v>
      </c>
      <c r="N1596">
        <v>31</v>
      </c>
      <c r="P1596">
        <v>13</v>
      </c>
      <c r="R1596">
        <v>22</v>
      </c>
      <c r="T1596">
        <v>0</v>
      </c>
      <c r="V1596">
        <v>4</v>
      </c>
      <c r="X1596">
        <v>0</v>
      </c>
      <c r="Z1596">
        <v>0</v>
      </c>
      <c r="AB1596">
        <v>0</v>
      </c>
      <c r="AD1596">
        <v>0</v>
      </c>
      <c r="AM1596" s="26">
        <v>44694</v>
      </c>
      <c r="AN1596" s="27" t="s">
        <v>38</v>
      </c>
      <c r="AO1596" s="27">
        <v>0</v>
      </c>
      <c r="AP1596" s="28">
        <v>25484</v>
      </c>
    </row>
    <row r="1597" spans="1:42">
      <c r="A1597">
        <v>-75.72</v>
      </c>
      <c r="B1597">
        <v>45.38</v>
      </c>
      <c r="C1597" t="s">
        <v>31</v>
      </c>
      <c r="D1597">
        <v>6105976</v>
      </c>
      <c r="E1597">
        <v>44696</v>
      </c>
      <c r="F1597" t="s">
        <v>1695</v>
      </c>
      <c r="G1597">
        <v>2022</v>
      </c>
      <c r="H1597">
        <v>5</v>
      </c>
      <c r="I1597">
        <v>15</v>
      </c>
      <c r="J1597" t="str">
        <f t="shared" si="24"/>
        <v>Sunday</v>
      </c>
      <c r="K1597">
        <f>IFERROR(VLOOKUP(E1597,'holiday list'!$A$2:$E$106,5,FALSE),0)</f>
        <v>0</v>
      </c>
      <c r="L1597">
        <v>23942</v>
      </c>
      <c r="M1597" t="s">
        <v>32</v>
      </c>
      <c r="N1597">
        <v>26</v>
      </c>
      <c r="P1597">
        <v>17</v>
      </c>
      <c r="R1597">
        <v>21.5</v>
      </c>
      <c r="T1597">
        <v>0</v>
      </c>
      <c r="V1597">
        <v>3.5</v>
      </c>
      <c r="X1597">
        <v>29</v>
      </c>
      <c r="Z1597">
        <v>0</v>
      </c>
      <c r="AB1597">
        <v>29</v>
      </c>
      <c r="AD1597">
        <v>0</v>
      </c>
      <c r="AM1597" s="26">
        <v>44695</v>
      </c>
      <c r="AN1597" s="27" t="s">
        <v>42</v>
      </c>
      <c r="AO1597" s="27">
        <v>0</v>
      </c>
      <c r="AP1597" s="28">
        <v>25475</v>
      </c>
    </row>
    <row r="1598" spans="1:42">
      <c r="A1598">
        <v>-75.72</v>
      </c>
      <c r="B1598">
        <v>45.38</v>
      </c>
      <c r="C1598" t="s">
        <v>31</v>
      </c>
      <c r="D1598">
        <v>6105976</v>
      </c>
      <c r="E1598">
        <v>44697</v>
      </c>
      <c r="F1598" t="s">
        <v>1696</v>
      </c>
      <c r="G1598">
        <v>2022</v>
      </c>
      <c r="H1598">
        <v>5</v>
      </c>
      <c r="I1598">
        <v>16</v>
      </c>
      <c r="J1598" t="str">
        <f t="shared" si="24"/>
        <v>Monday</v>
      </c>
      <c r="K1598">
        <f>IFERROR(VLOOKUP(E1598,'holiday list'!$A$2:$E$106,5,FALSE),0)</f>
        <v>0</v>
      </c>
      <c r="L1598">
        <v>23174</v>
      </c>
      <c r="M1598" t="s">
        <v>32</v>
      </c>
      <c r="N1598">
        <v>23</v>
      </c>
      <c r="P1598">
        <v>14</v>
      </c>
      <c r="R1598">
        <v>18.5</v>
      </c>
      <c r="T1598">
        <v>0</v>
      </c>
      <c r="V1598">
        <v>0.5</v>
      </c>
      <c r="X1598">
        <v>27.6</v>
      </c>
      <c r="Z1598">
        <v>0</v>
      </c>
      <c r="AB1598">
        <v>27.6</v>
      </c>
      <c r="AD1598">
        <v>0</v>
      </c>
      <c r="AM1598" s="26">
        <v>44696</v>
      </c>
      <c r="AN1598" s="27" t="s">
        <v>45</v>
      </c>
      <c r="AO1598" s="27">
        <v>0</v>
      </c>
      <c r="AP1598" s="28">
        <v>23942</v>
      </c>
    </row>
    <row r="1599" spans="1:42">
      <c r="A1599">
        <v>-75.72</v>
      </c>
      <c r="B1599">
        <v>45.38</v>
      </c>
      <c r="C1599" t="s">
        <v>31</v>
      </c>
      <c r="D1599">
        <v>6105976</v>
      </c>
      <c r="E1599">
        <v>44698</v>
      </c>
      <c r="F1599" t="s">
        <v>1697</v>
      </c>
      <c r="G1599">
        <v>2022</v>
      </c>
      <c r="H1599">
        <v>5</v>
      </c>
      <c r="I1599">
        <v>17</v>
      </c>
      <c r="J1599" t="str">
        <f t="shared" si="24"/>
        <v>Tuesday</v>
      </c>
      <c r="K1599">
        <f>IFERROR(VLOOKUP(E1599,'holiday list'!$A$2:$E$106,5,FALSE),0)</f>
        <v>0</v>
      </c>
      <c r="L1599">
        <v>20316</v>
      </c>
      <c r="M1599" t="s">
        <v>32</v>
      </c>
      <c r="N1599">
        <v>16</v>
      </c>
      <c r="P1599">
        <v>10</v>
      </c>
      <c r="R1599">
        <v>13</v>
      </c>
      <c r="T1599">
        <v>5</v>
      </c>
      <c r="V1599">
        <v>0</v>
      </c>
      <c r="X1599">
        <v>2.6</v>
      </c>
      <c r="Z1599">
        <v>0</v>
      </c>
      <c r="AB1599">
        <v>2.6</v>
      </c>
      <c r="AD1599">
        <v>0</v>
      </c>
      <c r="AM1599" s="26">
        <v>44697</v>
      </c>
      <c r="AN1599" s="27" t="s">
        <v>36</v>
      </c>
      <c r="AO1599" s="27">
        <v>0</v>
      </c>
      <c r="AP1599" s="28">
        <v>23174</v>
      </c>
    </row>
    <row r="1600" spans="1:42">
      <c r="A1600">
        <v>-75.72</v>
      </c>
      <c r="B1600">
        <v>45.38</v>
      </c>
      <c r="C1600" t="s">
        <v>31</v>
      </c>
      <c r="D1600">
        <v>6105976</v>
      </c>
      <c r="E1600">
        <v>44699</v>
      </c>
      <c r="F1600" t="s">
        <v>1698</v>
      </c>
      <c r="G1600">
        <v>2022</v>
      </c>
      <c r="H1600">
        <v>5</v>
      </c>
      <c r="I1600">
        <v>18</v>
      </c>
      <c r="J1600" t="str">
        <f t="shared" si="24"/>
        <v>Wednesday</v>
      </c>
      <c r="K1600">
        <f>IFERROR(VLOOKUP(E1600,'holiday list'!$A$2:$E$106,5,FALSE),0)</f>
        <v>0</v>
      </c>
      <c r="L1600">
        <v>19539</v>
      </c>
      <c r="M1600" t="s">
        <v>32</v>
      </c>
      <c r="N1600">
        <v>19</v>
      </c>
      <c r="P1600">
        <v>5</v>
      </c>
      <c r="R1600">
        <v>12</v>
      </c>
      <c r="T1600">
        <v>6</v>
      </c>
      <c r="V1600">
        <v>0</v>
      </c>
      <c r="X1600">
        <v>0</v>
      </c>
      <c r="Z1600">
        <v>0</v>
      </c>
      <c r="AB1600">
        <v>0</v>
      </c>
      <c r="AD1600">
        <v>0</v>
      </c>
      <c r="AM1600" s="26">
        <v>44698</v>
      </c>
      <c r="AN1600" s="27" t="s">
        <v>56</v>
      </c>
      <c r="AO1600" s="27">
        <v>0</v>
      </c>
      <c r="AP1600" s="28">
        <v>20316</v>
      </c>
    </row>
    <row r="1601" spans="1:42">
      <c r="A1601">
        <v>-75.72</v>
      </c>
      <c r="B1601">
        <v>45.38</v>
      </c>
      <c r="C1601" t="s">
        <v>31</v>
      </c>
      <c r="D1601">
        <v>6105976</v>
      </c>
      <c r="E1601">
        <v>44700</v>
      </c>
      <c r="F1601" t="s">
        <v>1699</v>
      </c>
      <c r="G1601">
        <v>2022</v>
      </c>
      <c r="H1601">
        <v>5</v>
      </c>
      <c r="I1601">
        <v>19</v>
      </c>
      <c r="J1601" t="str">
        <f t="shared" si="24"/>
        <v>Thursday</v>
      </c>
      <c r="K1601">
        <f>IFERROR(VLOOKUP(E1601,'holiday list'!$A$2:$E$106,5,FALSE),0)</f>
        <v>0</v>
      </c>
      <c r="L1601">
        <v>20917</v>
      </c>
      <c r="M1601" t="s">
        <v>32</v>
      </c>
      <c r="N1601">
        <v>15</v>
      </c>
      <c r="P1601">
        <v>4</v>
      </c>
      <c r="R1601">
        <v>9.5</v>
      </c>
      <c r="T1601">
        <v>8.5</v>
      </c>
      <c r="V1601">
        <v>0</v>
      </c>
      <c r="X1601">
        <v>4.5999999999999996</v>
      </c>
      <c r="Z1601">
        <v>0</v>
      </c>
      <c r="AB1601">
        <v>4.5999999999999996</v>
      </c>
      <c r="AD1601">
        <v>0</v>
      </c>
      <c r="AM1601" s="26">
        <v>44699</v>
      </c>
      <c r="AN1601" s="27" t="s">
        <v>40</v>
      </c>
      <c r="AO1601" s="27">
        <v>0</v>
      </c>
      <c r="AP1601" s="28">
        <v>19539</v>
      </c>
    </row>
    <row r="1602" spans="1:42">
      <c r="A1602">
        <v>-75.72</v>
      </c>
      <c r="B1602">
        <v>45.38</v>
      </c>
      <c r="C1602" t="s">
        <v>31</v>
      </c>
      <c r="D1602">
        <v>6105976</v>
      </c>
      <c r="E1602">
        <v>44701</v>
      </c>
      <c r="F1602" t="s">
        <v>1700</v>
      </c>
      <c r="G1602">
        <v>2022</v>
      </c>
      <c r="H1602">
        <v>5</v>
      </c>
      <c r="I1602">
        <v>20</v>
      </c>
      <c r="J1602" t="str">
        <f t="shared" si="24"/>
        <v>Friday</v>
      </c>
      <c r="K1602">
        <f>IFERROR(VLOOKUP(E1602,'holiday list'!$A$2:$E$106,5,FALSE),0)</f>
        <v>0</v>
      </c>
      <c r="L1602">
        <v>21808</v>
      </c>
      <c r="M1602" t="s">
        <v>32</v>
      </c>
      <c r="N1602">
        <v>27</v>
      </c>
      <c r="P1602">
        <v>7</v>
      </c>
      <c r="R1602">
        <v>17</v>
      </c>
      <c r="T1602">
        <v>1</v>
      </c>
      <c r="V1602">
        <v>0</v>
      </c>
      <c r="X1602">
        <v>0</v>
      </c>
      <c r="Y1602" t="s">
        <v>33</v>
      </c>
      <c r="Z1602">
        <v>0</v>
      </c>
      <c r="AB1602">
        <v>0</v>
      </c>
      <c r="AC1602" t="s">
        <v>33</v>
      </c>
      <c r="AD1602">
        <v>0</v>
      </c>
      <c r="AM1602" s="26">
        <v>44700</v>
      </c>
      <c r="AN1602" s="27" t="s">
        <v>59</v>
      </c>
      <c r="AO1602" s="27">
        <v>0</v>
      </c>
      <c r="AP1602" s="28">
        <v>20917</v>
      </c>
    </row>
    <row r="1603" spans="1:42">
      <c r="A1603">
        <v>-75.72</v>
      </c>
      <c r="B1603">
        <v>45.38</v>
      </c>
      <c r="C1603" t="s">
        <v>31</v>
      </c>
      <c r="D1603">
        <v>6105976</v>
      </c>
      <c r="E1603">
        <v>44702</v>
      </c>
      <c r="F1603" t="s">
        <v>1701</v>
      </c>
      <c r="G1603">
        <v>2022</v>
      </c>
      <c r="H1603">
        <v>5</v>
      </c>
      <c r="I1603">
        <v>21</v>
      </c>
      <c r="J1603" t="str">
        <f t="shared" ref="J1603:J1666" si="25">TEXT(E1603,"dddd")</f>
        <v>Saturday</v>
      </c>
      <c r="K1603">
        <f>IFERROR(VLOOKUP(E1603,'holiday list'!$A$2:$E$106,5,FALSE),0)</f>
        <v>0</v>
      </c>
      <c r="L1603">
        <v>18546</v>
      </c>
      <c r="M1603" t="s">
        <v>32</v>
      </c>
      <c r="N1603">
        <v>31</v>
      </c>
      <c r="P1603">
        <v>16.5</v>
      </c>
      <c r="R1603">
        <v>23.8</v>
      </c>
      <c r="T1603">
        <v>0</v>
      </c>
      <c r="V1603">
        <v>5.8</v>
      </c>
      <c r="X1603">
        <v>14.4</v>
      </c>
      <c r="Z1603">
        <v>0</v>
      </c>
      <c r="AB1603">
        <v>14.4</v>
      </c>
      <c r="AD1603">
        <v>0</v>
      </c>
      <c r="AM1603" s="26">
        <v>44701</v>
      </c>
      <c r="AN1603" s="27" t="s">
        <v>38</v>
      </c>
      <c r="AO1603" s="27">
        <v>0</v>
      </c>
      <c r="AP1603" s="28">
        <v>21808</v>
      </c>
    </row>
    <row r="1604" spans="1:42">
      <c r="A1604">
        <v>-75.72</v>
      </c>
      <c r="B1604">
        <v>45.38</v>
      </c>
      <c r="C1604" t="s">
        <v>31</v>
      </c>
      <c r="D1604">
        <v>6105976</v>
      </c>
      <c r="E1604">
        <v>44703</v>
      </c>
      <c r="F1604" t="s">
        <v>1702</v>
      </c>
      <c r="G1604">
        <v>2022</v>
      </c>
      <c r="H1604">
        <v>5</v>
      </c>
      <c r="I1604">
        <v>22</v>
      </c>
      <c r="J1604" t="str">
        <f t="shared" si="25"/>
        <v>Sunday</v>
      </c>
      <c r="K1604">
        <f>IFERROR(VLOOKUP(E1604,'holiday list'!$A$2:$E$106,5,FALSE),0)</f>
        <v>0</v>
      </c>
      <c r="L1604">
        <v>11965</v>
      </c>
      <c r="M1604" t="s">
        <v>32</v>
      </c>
      <c r="N1604">
        <v>20</v>
      </c>
      <c r="P1604">
        <v>12</v>
      </c>
      <c r="R1604">
        <v>16</v>
      </c>
      <c r="T1604">
        <v>2</v>
      </c>
      <c r="V1604">
        <v>0</v>
      </c>
      <c r="X1604">
        <v>3</v>
      </c>
      <c r="Z1604">
        <v>0</v>
      </c>
      <c r="AB1604">
        <v>3</v>
      </c>
      <c r="AD1604">
        <v>0</v>
      </c>
      <c r="AM1604" s="26">
        <v>44702</v>
      </c>
      <c r="AN1604" s="27" t="s">
        <v>42</v>
      </c>
      <c r="AO1604" s="27">
        <v>0</v>
      </c>
      <c r="AP1604" s="28">
        <v>18546</v>
      </c>
    </row>
    <row r="1605" spans="1:42">
      <c r="A1605">
        <v>-75.72</v>
      </c>
      <c r="B1605">
        <v>45.38</v>
      </c>
      <c r="C1605" t="s">
        <v>31</v>
      </c>
      <c r="D1605">
        <v>6105976</v>
      </c>
      <c r="E1605">
        <v>44704</v>
      </c>
      <c r="F1605" t="s">
        <v>141</v>
      </c>
      <c r="G1605">
        <v>2022</v>
      </c>
      <c r="H1605">
        <v>5</v>
      </c>
      <c r="I1605">
        <v>23</v>
      </c>
      <c r="J1605" t="str">
        <f t="shared" si="25"/>
        <v>Monday</v>
      </c>
      <c r="K1605">
        <f>IFERROR(VLOOKUP(E1605,'holiday list'!$A$2:$E$106,5,FALSE),0)</f>
        <v>1</v>
      </c>
      <c r="L1605">
        <v>14201</v>
      </c>
      <c r="M1605" t="s">
        <v>32</v>
      </c>
      <c r="N1605">
        <v>16</v>
      </c>
      <c r="P1605">
        <v>7</v>
      </c>
      <c r="R1605">
        <v>11.5</v>
      </c>
      <c r="T1605">
        <v>6.5</v>
      </c>
      <c r="V1605">
        <v>0</v>
      </c>
      <c r="X1605">
        <v>0</v>
      </c>
      <c r="Z1605">
        <v>0</v>
      </c>
      <c r="AB1605">
        <v>0</v>
      </c>
      <c r="AD1605">
        <v>0</v>
      </c>
      <c r="AM1605" s="26">
        <v>44703</v>
      </c>
      <c r="AN1605" s="27" t="s">
        <v>45</v>
      </c>
      <c r="AO1605" s="27">
        <v>0</v>
      </c>
      <c r="AP1605" s="28">
        <v>11965</v>
      </c>
    </row>
    <row r="1606" spans="1:42">
      <c r="A1606">
        <v>-75.72</v>
      </c>
      <c r="B1606">
        <v>45.38</v>
      </c>
      <c r="C1606" t="s">
        <v>31</v>
      </c>
      <c r="D1606">
        <v>6105976</v>
      </c>
      <c r="E1606">
        <v>44705</v>
      </c>
      <c r="F1606" t="s">
        <v>1703</v>
      </c>
      <c r="G1606">
        <v>2022</v>
      </c>
      <c r="H1606">
        <v>5</v>
      </c>
      <c r="I1606">
        <v>24</v>
      </c>
      <c r="J1606" t="str">
        <f t="shared" si="25"/>
        <v>Tuesday</v>
      </c>
      <c r="K1606">
        <f>IFERROR(VLOOKUP(E1606,'holiday list'!$A$2:$E$106,5,FALSE),0)</f>
        <v>0</v>
      </c>
      <c r="L1606">
        <v>17110</v>
      </c>
      <c r="M1606" t="s">
        <v>32</v>
      </c>
      <c r="N1606">
        <v>19</v>
      </c>
      <c r="P1606">
        <v>8</v>
      </c>
      <c r="R1606">
        <v>13.5</v>
      </c>
      <c r="T1606">
        <v>4.5</v>
      </c>
      <c r="V1606">
        <v>0</v>
      </c>
      <c r="X1606">
        <v>0</v>
      </c>
      <c r="Z1606">
        <v>0</v>
      </c>
      <c r="AB1606">
        <v>0</v>
      </c>
      <c r="AD1606">
        <v>0</v>
      </c>
      <c r="AM1606" s="26">
        <v>44704</v>
      </c>
      <c r="AN1606" s="27" t="s">
        <v>36</v>
      </c>
      <c r="AO1606" s="27">
        <v>1</v>
      </c>
      <c r="AP1606" s="28">
        <v>14201</v>
      </c>
    </row>
    <row r="1607" spans="1:42">
      <c r="A1607">
        <v>-75.72</v>
      </c>
      <c r="B1607">
        <v>45.38</v>
      </c>
      <c r="C1607" t="s">
        <v>31</v>
      </c>
      <c r="D1607">
        <v>6105976</v>
      </c>
      <c r="E1607">
        <v>44706</v>
      </c>
      <c r="F1607" t="s">
        <v>1704</v>
      </c>
      <c r="G1607">
        <v>2022</v>
      </c>
      <c r="H1607">
        <v>5</v>
      </c>
      <c r="I1607">
        <v>25</v>
      </c>
      <c r="J1607" t="str">
        <f t="shared" si="25"/>
        <v>Wednesday</v>
      </c>
      <c r="K1607">
        <f>IFERROR(VLOOKUP(E1607,'holiday list'!$A$2:$E$106,5,FALSE),0)</f>
        <v>0</v>
      </c>
      <c r="L1607">
        <v>17171</v>
      </c>
      <c r="M1607" t="s">
        <v>32</v>
      </c>
      <c r="N1607">
        <v>22.5</v>
      </c>
      <c r="P1607">
        <v>5.5</v>
      </c>
      <c r="R1607">
        <v>14</v>
      </c>
      <c r="T1607">
        <v>4</v>
      </c>
      <c r="V1607">
        <v>0</v>
      </c>
      <c r="X1607">
        <v>2.4</v>
      </c>
      <c r="Z1607">
        <v>0</v>
      </c>
      <c r="AB1607">
        <v>2.4</v>
      </c>
      <c r="AD1607">
        <v>0</v>
      </c>
      <c r="AM1607" s="26">
        <v>44705</v>
      </c>
      <c r="AN1607" s="27" t="s">
        <v>56</v>
      </c>
      <c r="AO1607" s="27">
        <v>0</v>
      </c>
      <c r="AP1607" s="28">
        <v>17110</v>
      </c>
    </row>
    <row r="1608" spans="1:42">
      <c r="A1608">
        <v>-75.72</v>
      </c>
      <c r="B1608">
        <v>45.38</v>
      </c>
      <c r="C1608" t="s">
        <v>31</v>
      </c>
      <c r="D1608">
        <v>6105976</v>
      </c>
      <c r="E1608">
        <v>44707</v>
      </c>
      <c r="F1608" t="s">
        <v>1705</v>
      </c>
      <c r="G1608">
        <v>2022</v>
      </c>
      <c r="H1608">
        <v>5</v>
      </c>
      <c r="I1608">
        <v>26</v>
      </c>
      <c r="J1608" t="str">
        <f t="shared" si="25"/>
        <v>Thursday</v>
      </c>
      <c r="K1608">
        <f>IFERROR(VLOOKUP(E1608,'holiday list'!$A$2:$E$106,5,FALSE),0)</f>
        <v>0</v>
      </c>
      <c r="L1608">
        <v>18955</v>
      </c>
      <c r="M1608" t="s">
        <v>32</v>
      </c>
      <c r="N1608">
        <v>25</v>
      </c>
      <c r="P1608">
        <v>13</v>
      </c>
      <c r="R1608">
        <v>19</v>
      </c>
      <c r="T1608">
        <v>0</v>
      </c>
      <c r="V1608">
        <v>1</v>
      </c>
      <c r="X1608">
        <v>8</v>
      </c>
      <c r="Z1608">
        <v>0</v>
      </c>
      <c r="AB1608">
        <v>8</v>
      </c>
      <c r="AD1608">
        <v>0</v>
      </c>
      <c r="AM1608" s="26">
        <v>44706</v>
      </c>
      <c r="AN1608" s="27" t="s">
        <v>40</v>
      </c>
      <c r="AO1608" s="27">
        <v>0</v>
      </c>
      <c r="AP1608" s="28">
        <v>17171</v>
      </c>
    </row>
    <row r="1609" spans="1:42">
      <c r="A1609">
        <v>-75.72</v>
      </c>
      <c r="B1609">
        <v>45.38</v>
      </c>
      <c r="C1609" t="s">
        <v>31</v>
      </c>
      <c r="D1609">
        <v>6105976</v>
      </c>
      <c r="E1609">
        <v>44708</v>
      </c>
      <c r="F1609" t="s">
        <v>1706</v>
      </c>
      <c r="G1609">
        <v>2022</v>
      </c>
      <c r="H1609">
        <v>5</v>
      </c>
      <c r="I1609">
        <v>27</v>
      </c>
      <c r="J1609" t="str">
        <f t="shared" si="25"/>
        <v>Friday</v>
      </c>
      <c r="K1609">
        <f>IFERROR(VLOOKUP(E1609,'holiday list'!$A$2:$E$106,5,FALSE),0)</f>
        <v>0</v>
      </c>
      <c r="L1609">
        <v>20055</v>
      </c>
      <c r="M1609" t="s">
        <v>32</v>
      </c>
      <c r="N1609">
        <v>23</v>
      </c>
      <c r="P1609">
        <v>17.5</v>
      </c>
      <c r="R1609">
        <v>20.3</v>
      </c>
      <c r="T1609">
        <v>0</v>
      </c>
      <c r="V1609">
        <v>2.2999999999999998</v>
      </c>
      <c r="X1609">
        <v>7.6</v>
      </c>
      <c r="Z1609">
        <v>0</v>
      </c>
      <c r="AB1609">
        <v>7.6</v>
      </c>
      <c r="AD1609">
        <v>0</v>
      </c>
      <c r="AM1609" s="26">
        <v>44707</v>
      </c>
      <c r="AN1609" s="27" t="s">
        <v>59</v>
      </c>
      <c r="AO1609" s="27">
        <v>0</v>
      </c>
      <c r="AP1609" s="28">
        <v>18955</v>
      </c>
    </row>
    <row r="1610" spans="1:42">
      <c r="A1610">
        <v>-75.72</v>
      </c>
      <c r="B1610">
        <v>45.38</v>
      </c>
      <c r="C1610" t="s">
        <v>31</v>
      </c>
      <c r="D1610">
        <v>6105976</v>
      </c>
      <c r="E1610">
        <v>44709</v>
      </c>
      <c r="F1610" t="s">
        <v>1707</v>
      </c>
      <c r="G1610">
        <v>2022</v>
      </c>
      <c r="H1610">
        <v>5</v>
      </c>
      <c r="I1610">
        <v>28</v>
      </c>
      <c r="J1610" t="str">
        <f t="shared" si="25"/>
        <v>Saturday</v>
      </c>
      <c r="K1610">
        <f>IFERROR(VLOOKUP(E1610,'holiday list'!$A$2:$E$106,5,FALSE),0)</f>
        <v>0</v>
      </c>
      <c r="L1610">
        <v>18338</v>
      </c>
      <c r="M1610" t="s">
        <v>32</v>
      </c>
      <c r="N1610">
        <v>23.5</v>
      </c>
      <c r="P1610">
        <v>14</v>
      </c>
      <c r="R1610">
        <v>18.8</v>
      </c>
      <c r="T1610">
        <v>0</v>
      </c>
      <c r="V1610">
        <v>0.8</v>
      </c>
      <c r="X1610">
        <v>0</v>
      </c>
      <c r="Y1610" t="s">
        <v>33</v>
      </c>
      <c r="Z1610">
        <v>0</v>
      </c>
      <c r="AB1610">
        <v>0</v>
      </c>
      <c r="AC1610" t="s">
        <v>33</v>
      </c>
      <c r="AD1610">
        <v>0</v>
      </c>
      <c r="AM1610" s="26">
        <v>44708</v>
      </c>
      <c r="AN1610" s="27" t="s">
        <v>38</v>
      </c>
      <c r="AO1610" s="27">
        <v>0</v>
      </c>
      <c r="AP1610" s="28">
        <v>20055</v>
      </c>
    </row>
    <row r="1611" spans="1:42">
      <c r="A1611">
        <v>-75.72</v>
      </c>
      <c r="B1611">
        <v>45.38</v>
      </c>
      <c r="C1611" t="s">
        <v>31</v>
      </c>
      <c r="D1611">
        <v>6105976</v>
      </c>
      <c r="E1611">
        <v>44710</v>
      </c>
      <c r="F1611" t="s">
        <v>1708</v>
      </c>
      <c r="G1611">
        <v>2022</v>
      </c>
      <c r="H1611">
        <v>5</v>
      </c>
      <c r="I1611">
        <v>29</v>
      </c>
      <c r="J1611" t="str">
        <f t="shared" si="25"/>
        <v>Sunday</v>
      </c>
      <c r="K1611">
        <f>IFERROR(VLOOKUP(E1611,'holiday list'!$A$2:$E$106,5,FALSE),0)</f>
        <v>0</v>
      </c>
      <c r="L1611">
        <v>19521</v>
      </c>
      <c r="M1611" t="s">
        <v>32</v>
      </c>
      <c r="N1611">
        <v>26</v>
      </c>
      <c r="P1611">
        <v>11</v>
      </c>
      <c r="R1611">
        <v>18.5</v>
      </c>
      <c r="T1611">
        <v>0</v>
      </c>
      <c r="V1611">
        <v>0.5</v>
      </c>
      <c r="X1611">
        <v>0</v>
      </c>
      <c r="Z1611">
        <v>0</v>
      </c>
      <c r="AB1611">
        <v>0</v>
      </c>
      <c r="AD1611">
        <v>0</v>
      </c>
      <c r="AM1611" s="26">
        <v>44709</v>
      </c>
      <c r="AN1611" s="27" t="s">
        <v>42</v>
      </c>
      <c r="AO1611" s="27">
        <v>0</v>
      </c>
      <c r="AP1611" s="28">
        <v>18338</v>
      </c>
    </row>
    <row r="1612" spans="1:42">
      <c r="A1612">
        <v>-75.72</v>
      </c>
      <c r="B1612">
        <v>45.38</v>
      </c>
      <c r="C1612" t="s">
        <v>31</v>
      </c>
      <c r="D1612">
        <v>6105976</v>
      </c>
      <c r="E1612">
        <v>44711</v>
      </c>
      <c r="F1612" t="s">
        <v>1709</v>
      </c>
      <c r="G1612">
        <v>2022</v>
      </c>
      <c r="H1612">
        <v>5</v>
      </c>
      <c r="I1612">
        <v>30</v>
      </c>
      <c r="J1612" t="str">
        <f t="shared" si="25"/>
        <v>Monday</v>
      </c>
      <c r="K1612">
        <f>IFERROR(VLOOKUP(E1612,'holiday list'!$A$2:$E$106,5,FALSE),0)</f>
        <v>0</v>
      </c>
      <c r="L1612">
        <v>23984</v>
      </c>
      <c r="M1612" t="s">
        <v>32</v>
      </c>
      <c r="N1612">
        <v>29.5</v>
      </c>
      <c r="P1612">
        <v>14</v>
      </c>
      <c r="R1612">
        <v>21.8</v>
      </c>
      <c r="T1612">
        <v>0</v>
      </c>
      <c r="V1612">
        <v>3.8</v>
      </c>
      <c r="X1612">
        <v>0</v>
      </c>
      <c r="Z1612">
        <v>0</v>
      </c>
      <c r="AB1612">
        <v>0</v>
      </c>
      <c r="AD1612">
        <v>0</v>
      </c>
      <c r="AM1612" s="26">
        <v>44710</v>
      </c>
      <c r="AN1612" s="27" t="s">
        <v>45</v>
      </c>
      <c r="AO1612" s="27">
        <v>0</v>
      </c>
      <c r="AP1612" s="28">
        <v>19521</v>
      </c>
    </row>
    <row r="1613" spans="1:42">
      <c r="A1613">
        <v>-75.72</v>
      </c>
      <c r="B1613">
        <v>45.38</v>
      </c>
      <c r="C1613" t="s">
        <v>31</v>
      </c>
      <c r="D1613">
        <v>6105976</v>
      </c>
      <c r="E1613">
        <v>44712</v>
      </c>
      <c r="F1613" t="s">
        <v>1710</v>
      </c>
      <c r="G1613">
        <v>2022</v>
      </c>
      <c r="H1613">
        <v>5</v>
      </c>
      <c r="I1613">
        <v>31</v>
      </c>
      <c r="J1613" t="str">
        <f t="shared" si="25"/>
        <v>Tuesday</v>
      </c>
      <c r="K1613">
        <f>IFERROR(VLOOKUP(E1613,'holiday list'!$A$2:$E$106,5,FALSE),0)</f>
        <v>0</v>
      </c>
      <c r="L1613">
        <v>23908</v>
      </c>
      <c r="M1613" t="s">
        <v>32</v>
      </c>
      <c r="N1613">
        <v>24</v>
      </c>
      <c r="P1613">
        <v>18</v>
      </c>
      <c r="R1613">
        <v>21</v>
      </c>
      <c r="T1613">
        <v>0</v>
      </c>
      <c r="V1613">
        <v>3</v>
      </c>
      <c r="X1613">
        <v>1.2</v>
      </c>
      <c r="Z1613">
        <v>0</v>
      </c>
      <c r="AB1613">
        <v>1.2</v>
      </c>
      <c r="AD1613">
        <v>0</v>
      </c>
      <c r="AM1613" s="26">
        <v>44711</v>
      </c>
      <c r="AN1613" s="27" t="s">
        <v>36</v>
      </c>
      <c r="AO1613" s="27">
        <v>0</v>
      </c>
      <c r="AP1613" s="28">
        <v>23984</v>
      </c>
    </row>
    <row r="1614" spans="1:42">
      <c r="A1614">
        <v>-75.72</v>
      </c>
      <c r="B1614">
        <v>45.38</v>
      </c>
      <c r="C1614" t="s">
        <v>31</v>
      </c>
      <c r="D1614">
        <v>6105976</v>
      </c>
      <c r="E1614">
        <v>44713</v>
      </c>
      <c r="F1614" t="s">
        <v>1711</v>
      </c>
      <c r="G1614">
        <v>2022</v>
      </c>
      <c r="H1614">
        <v>6</v>
      </c>
      <c r="I1614">
        <v>1</v>
      </c>
      <c r="J1614" t="str">
        <f t="shared" si="25"/>
        <v>Wednesday</v>
      </c>
      <c r="K1614">
        <f>IFERROR(VLOOKUP(E1614,'holiday list'!$A$2:$E$106,5,FALSE),0)</f>
        <v>0</v>
      </c>
      <c r="L1614">
        <v>21202</v>
      </c>
      <c r="M1614" t="s">
        <v>32</v>
      </c>
      <c r="N1614">
        <v>20.5</v>
      </c>
      <c r="P1614">
        <v>13</v>
      </c>
      <c r="R1614">
        <v>16.8</v>
      </c>
      <c r="T1614">
        <v>1.2</v>
      </c>
      <c r="V1614">
        <v>0</v>
      </c>
      <c r="X1614">
        <v>5.8</v>
      </c>
      <c r="Z1614">
        <v>0</v>
      </c>
      <c r="AB1614">
        <v>5.8</v>
      </c>
      <c r="AD1614">
        <v>0</v>
      </c>
      <c r="AM1614" s="26">
        <v>44712</v>
      </c>
      <c r="AN1614" s="27" t="s">
        <v>56</v>
      </c>
      <c r="AO1614" s="27">
        <v>0</v>
      </c>
      <c r="AP1614" s="28">
        <v>23908</v>
      </c>
    </row>
    <row r="1615" spans="1:42">
      <c r="A1615">
        <v>-75.72</v>
      </c>
      <c r="B1615">
        <v>45.38</v>
      </c>
      <c r="C1615" t="s">
        <v>31</v>
      </c>
      <c r="D1615">
        <v>6105976</v>
      </c>
      <c r="E1615">
        <v>44714</v>
      </c>
      <c r="F1615" t="s">
        <v>1712</v>
      </c>
      <c r="G1615">
        <v>2022</v>
      </c>
      <c r="H1615">
        <v>6</v>
      </c>
      <c r="I1615">
        <v>2</v>
      </c>
      <c r="J1615" t="str">
        <f t="shared" si="25"/>
        <v>Thursday</v>
      </c>
      <c r="K1615">
        <f>IFERROR(VLOOKUP(E1615,'holiday list'!$A$2:$E$106,5,FALSE),0)</f>
        <v>0</v>
      </c>
      <c r="L1615">
        <v>21439</v>
      </c>
      <c r="M1615" t="s">
        <v>32</v>
      </c>
      <c r="N1615">
        <v>20</v>
      </c>
      <c r="P1615">
        <v>13</v>
      </c>
      <c r="R1615">
        <v>16.5</v>
      </c>
      <c r="T1615">
        <v>1.5</v>
      </c>
      <c r="V1615">
        <v>0</v>
      </c>
      <c r="X1615">
        <v>5.4</v>
      </c>
      <c r="Z1615">
        <v>0</v>
      </c>
      <c r="AB1615">
        <v>5.4</v>
      </c>
      <c r="AD1615">
        <v>0</v>
      </c>
      <c r="AM1615" s="26">
        <v>44713</v>
      </c>
      <c r="AN1615" s="27" t="s">
        <v>40</v>
      </c>
      <c r="AO1615" s="27">
        <v>0</v>
      </c>
      <c r="AP1615" s="28">
        <v>21202</v>
      </c>
    </row>
    <row r="1616" spans="1:42">
      <c r="A1616">
        <v>-75.72</v>
      </c>
      <c r="B1616">
        <v>45.38</v>
      </c>
      <c r="C1616" t="s">
        <v>31</v>
      </c>
      <c r="D1616">
        <v>6105976</v>
      </c>
      <c r="E1616">
        <v>44715</v>
      </c>
      <c r="F1616" t="s">
        <v>1713</v>
      </c>
      <c r="G1616">
        <v>2022</v>
      </c>
      <c r="H1616">
        <v>6</v>
      </c>
      <c r="I1616">
        <v>3</v>
      </c>
      <c r="J1616" t="str">
        <f t="shared" si="25"/>
        <v>Friday</v>
      </c>
      <c r="K1616">
        <f>IFERROR(VLOOKUP(E1616,'holiday list'!$A$2:$E$106,5,FALSE),0)</f>
        <v>0</v>
      </c>
      <c r="L1616">
        <v>21518</v>
      </c>
      <c r="M1616" t="s">
        <v>32</v>
      </c>
      <c r="N1616">
        <v>24.5</v>
      </c>
      <c r="P1616">
        <v>12</v>
      </c>
      <c r="R1616">
        <v>18.3</v>
      </c>
      <c r="T1616">
        <v>0</v>
      </c>
      <c r="V1616">
        <v>0.3</v>
      </c>
      <c r="X1616">
        <v>0</v>
      </c>
      <c r="Y1616" t="s">
        <v>33</v>
      </c>
      <c r="Z1616">
        <v>0</v>
      </c>
      <c r="AB1616">
        <v>0</v>
      </c>
      <c r="AC1616" t="s">
        <v>33</v>
      </c>
      <c r="AD1616">
        <v>0</v>
      </c>
      <c r="AM1616" s="26">
        <v>44714</v>
      </c>
      <c r="AN1616" s="27" t="s">
        <v>59</v>
      </c>
      <c r="AO1616" s="27">
        <v>0</v>
      </c>
      <c r="AP1616" s="28">
        <v>21439</v>
      </c>
    </row>
    <row r="1617" spans="1:42">
      <c r="A1617">
        <v>-75.72</v>
      </c>
      <c r="B1617">
        <v>45.38</v>
      </c>
      <c r="C1617" t="s">
        <v>31</v>
      </c>
      <c r="D1617">
        <v>6105976</v>
      </c>
      <c r="E1617">
        <v>44716</v>
      </c>
      <c r="F1617" t="s">
        <v>1714</v>
      </c>
      <c r="G1617">
        <v>2022</v>
      </c>
      <c r="H1617">
        <v>6</v>
      </c>
      <c r="I1617">
        <v>4</v>
      </c>
      <c r="J1617" t="str">
        <f t="shared" si="25"/>
        <v>Saturday</v>
      </c>
      <c r="K1617">
        <f>IFERROR(VLOOKUP(E1617,'holiday list'!$A$2:$E$106,5,FALSE),0)</f>
        <v>0</v>
      </c>
      <c r="L1617">
        <v>19445</v>
      </c>
      <c r="M1617" t="s">
        <v>32</v>
      </c>
      <c r="N1617">
        <v>20</v>
      </c>
      <c r="P1617">
        <v>12</v>
      </c>
      <c r="R1617">
        <v>16</v>
      </c>
      <c r="T1617">
        <v>2</v>
      </c>
      <c r="V1617">
        <v>0</v>
      </c>
      <c r="X1617">
        <v>0</v>
      </c>
      <c r="Y1617" t="s">
        <v>33</v>
      </c>
      <c r="Z1617">
        <v>0</v>
      </c>
      <c r="AB1617">
        <v>0</v>
      </c>
      <c r="AC1617" t="s">
        <v>33</v>
      </c>
      <c r="AD1617">
        <v>0</v>
      </c>
      <c r="AM1617" s="26">
        <v>44715</v>
      </c>
      <c r="AN1617" s="27" t="s">
        <v>38</v>
      </c>
      <c r="AO1617" s="27">
        <v>0</v>
      </c>
      <c r="AP1617" s="28">
        <v>21518</v>
      </c>
    </row>
    <row r="1618" spans="1:42">
      <c r="A1618">
        <v>-75.72</v>
      </c>
      <c r="B1618">
        <v>45.38</v>
      </c>
      <c r="C1618" t="s">
        <v>31</v>
      </c>
      <c r="D1618">
        <v>6105976</v>
      </c>
      <c r="E1618">
        <v>44717</v>
      </c>
      <c r="F1618" t="s">
        <v>1715</v>
      </c>
      <c r="G1618">
        <v>2022</v>
      </c>
      <c r="H1618">
        <v>6</v>
      </c>
      <c r="I1618">
        <v>5</v>
      </c>
      <c r="J1618" t="str">
        <f t="shared" si="25"/>
        <v>Sunday</v>
      </c>
      <c r="K1618">
        <f>IFERROR(VLOOKUP(E1618,'holiday list'!$A$2:$E$106,5,FALSE),0)</f>
        <v>0</v>
      </c>
      <c r="L1618">
        <v>19735</v>
      </c>
      <c r="M1618" t="s">
        <v>32</v>
      </c>
      <c r="N1618">
        <v>23</v>
      </c>
      <c r="P1618">
        <v>8</v>
      </c>
      <c r="R1618">
        <v>15.5</v>
      </c>
      <c r="T1618">
        <v>2.5</v>
      </c>
      <c r="V1618">
        <v>0</v>
      </c>
      <c r="X1618">
        <v>0</v>
      </c>
      <c r="Z1618">
        <v>0</v>
      </c>
      <c r="AB1618">
        <v>0</v>
      </c>
      <c r="AD1618">
        <v>0</v>
      </c>
      <c r="AM1618" s="26">
        <v>44716</v>
      </c>
      <c r="AN1618" s="27" t="s">
        <v>42</v>
      </c>
      <c r="AO1618" s="27">
        <v>0</v>
      </c>
      <c r="AP1618" s="28">
        <v>19445</v>
      </c>
    </row>
    <row r="1619" spans="1:42">
      <c r="A1619">
        <v>-75.72</v>
      </c>
      <c r="B1619">
        <v>45.38</v>
      </c>
      <c r="C1619" t="s">
        <v>31</v>
      </c>
      <c r="D1619">
        <v>6105976</v>
      </c>
      <c r="E1619">
        <v>44718</v>
      </c>
      <c r="F1619" t="s">
        <v>1716</v>
      </c>
      <c r="G1619">
        <v>2022</v>
      </c>
      <c r="H1619">
        <v>6</v>
      </c>
      <c r="I1619">
        <v>6</v>
      </c>
      <c r="J1619" t="str">
        <f t="shared" si="25"/>
        <v>Monday</v>
      </c>
      <c r="K1619">
        <f>IFERROR(VLOOKUP(E1619,'holiday list'!$A$2:$E$106,5,FALSE),0)</f>
        <v>0</v>
      </c>
      <c r="L1619">
        <v>21651</v>
      </c>
      <c r="M1619" t="s">
        <v>32</v>
      </c>
      <c r="N1619">
        <v>21.5</v>
      </c>
      <c r="P1619">
        <v>9</v>
      </c>
      <c r="R1619">
        <v>15.3</v>
      </c>
      <c r="T1619">
        <v>2.7</v>
      </c>
      <c r="V1619">
        <v>0</v>
      </c>
      <c r="X1619">
        <v>8.1999999999999993</v>
      </c>
      <c r="Z1619">
        <v>0</v>
      </c>
      <c r="AB1619">
        <v>8.1999999999999993</v>
      </c>
      <c r="AD1619">
        <v>0</v>
      </c>
      <c r="AM1619" s="26">
        <v>44717</v>
      </c>
      <c r="AN1619" s="27" t="s">
        <v>45</v>
      </c>
      <c r="AO1619" s="27">
        <v>0</v>
      </c>
      <c r="AP1619" s="28">
        <v>19735</v>
      </c>
    </row>
    <row r="1620" spans="1:42">
      <c r="A1620">
        <v>-75.72</v>
      </c>
      <c r="B1620">
        <v>45.38</v>
      </c>
      <c r="C1620" t="s">
        <v>31</v>
      </c>
      <c r="D1620">
        <v>6105976</v>
      </c>
      <c r="E1620">
        <v>44719</v>
      </c>
      <c r="F1620" t="s">
        <v>1717</v>
      </c>
      <c r="G1620">
        <v>2022</v>
      </c>
      <c r="H1620">
        <v>6</v>
      </c>
      <c r="I1620">
        <v>7</v>
      </c>
      <c r="J1620" t="str">
        <f t="shared" si="25"/>
        <v>Tuesday</v>
      </c>
      <c r="K1620">
        <f>IFERROR(VLOOKUP(E1620,'holiday list'!$A$2:$E$106,5,FALSE),0)</f>
        <v>0</v>
      </c>
      <c r="L1620">
        <v>22116</v>
      </c>
      <c r="M1620" t="s">
        <v>32</v>
      </c>
      <c r="N1620">
        <v>20</v>
      </c>
      <c r="P1620">
        <v>15</v>
      </c>
      <c r="R1620">
        <v>17.5</v>
      </c>
      <c r="T1620">
        <v>0.5</v>
      </c>
      <c r="V1620">
        <v>0</v>
      </c>
      <c r="X1620">
        <v>16.600000000000001</v>
      </c>
      <c r="Z1620">
        <v>0</v>
      </c>
      <c r="AB1620">
        <v>16.600000000000001</v>
      </c>
      <c r="AD1620">
        <v>0</v>
      </c>
      <c r="AM1620" s="26">
        <v>44718</v>
      </c>
      <c r="AN1620" s="27" t="s">
        <v>36</v>
      </c>
      <c r="AO1620" s="27">
        <v>0</v>
      </c>
      <c r="AP1620" s="28">
        <v>21651</v>
      </c>
    </row>
    <row r="1621" spans="1:42">
      <c r="A1621">
        <v>-75.72</v>
      </c>
      <c r="B1621">
        <v>45.38</v>
      </c>
      <c r="C1621" t="s">
        <v>31</v>
      </c>
      <c r="D1621">
        <v>6105976</v>
      </c>
      <c r="E1621">
        <v>44720</v>
      </c>
      <c r="F1621" t="s">
        <v>1718</v>
      </c>
      <c r="G1621">
        <v>2022</v>
      </c>
      <c r="H1621">
        <v>6</v>
      </c>
      <c r="I1621">
        <v>8</v>
      </c>
      <c r="J1621" t="str">
        <f t="shared" si="25"/>
        <v>Wednesday</v>
      </c>
      <c r="K1621">
        <f>IFERROR(VLOOKUP(E1621,'holiday list'!$A$2:$E$106,5,FALSE),0)</f>
        <v>0</v>
      </c>
      <c r="L1621">
        <v>21803</v>
      </c>
      <c r="M1621" t="s">
        <v>32</v>
      </c>
      <c r="N1621">
        <v>24</v>
      </c>
      <c r="P1621">
        <v>15</v>
      </c>
      <c r="R1621">
        <v>19.5</v>
      </c>
      <c r="T1621">
        <v>0</v>
      </c>
      <c r="V1621">
        <v>1.5</v>
      </c>
      <c r="X1621">
        <v>9.6</v>
      </c>
      <c r="Z1621">
        <v>0</v>
      </c>
      <c r="AB1621">
        <v>9.6</v>
      </c>
      <c r="AD1621">
        <v>0</v>
      </c>
      <c r="AM1621" s="26">
        <v>44719</v>
      </c>
      <c r="AN1621" s="27" t="s">
        <v>56</v>
      </c>
      <c r="AO1621" s="27">
        <v>0</v>
      </c>
      <c r="AP1621" s="28">
        <v>22116</v>
      </c>
    </row>
    <row r="1622" spans="1:42">
      <c r="A1622">
        <v>-75.72</v>
      </c>
      <c r="B1622">
        <v>45.38</v>
      </c>
      <c r="C1622" t="s">
        <v>31</v>
      </c>
      <c r="D1622">
        <v>6105976</v>
      </c>
      <c r="E1622">
        <v>44721</v>
      </c>
      <c r="F1622" t="s">
        <v>1719</v>
      </c>
      <c r="G1622">
        <v>2022</v>
      </c>
      <c r="H1622">
        <v>6</v>
      </c>
      <c r="I1622">
        <v>9</v>
      </c>
      <c r="J1622" t="str">
        <f t="shared" si="25"/>
        <v>Thursday</v>
      </c>
      <c r="K1622">
        <f>IFERROR(VLOOKUP(E1622,'holiday list'!$A$2:$E$106,5,FALSE),0)</f>
        <v>0</v>
      </c>
      <c r="L1622">
        <v>21293</v>
      </c>
      <c r="M1622" t="s">
        <v>32</v>
      </c>
      <c r="N1622">
        <v>20</v>
      </c>
      <c r="P1622">
        <v>14</v>
      </c>
      <c r="R1622">
        <v>17</v>
      </c>
      <c r="T1622">
        <v>1</v>
      </c>
      <c r="V1622">
        <v>0</v>
      </c>
      <c r="X1622">
        <v>4.8</v>
      </c>
      <c r="Z1622">
        <v>0</v>
      </c>
      <c r="AB1622">
        <v>4.8</v>
      </c>
      <c r="AD1622">
        <v>0</v>
      </c>
      <c r="AM1622" s="26">
        <v>44720</v>
      </c>
      <c r="AN1622" s="27" t="s">
        <v>40</v>
      </c>
      <c r="AO1622" s="27">
        <v>0</v>
      </c>
      <c r="AP1622" s="28">
        <v>21803</v>
      </c>
    </row>
    <row r="1623" spans="1:42">
      <c r="A1623">
        <v>-75.72</v>
      </c>
      <c r="B1623">
        <v>45.38</v>
      </c>
      <c r="C1623" t="s">
        <v>31</v>
      </c>
      <c r="D1623">
        <v>6105976</v>
      </c>
      <c r="E1623">
        <v>44722</v>
      </c>
      <c r="F1623" t="s">
        <v>1720</v>
      </c>
      <c r="G1623">
        <v>2022</v>
      </c>
      <c r="H1623">
        <v>6</v>
      </c>
      <c r="I1623">
        <v>10</v>
      </c>
      <c r="J1623" t="str">
        <f t="shared" si="25"/>
        <v>Friday</v>
      </c>
      <c r="K1623">
        <f>IFERROR(VLOOKUP(E1623,'holiday list'!$A$2:$E$106,5,FALSE),0)</f>
        <v>0</v>
      </c>
      <c r="L1623">
        <v>21139</v>
      </c>
      <c r="M1623" t="s">
        <v>32</v>
      </c>
      <c r="N1623">
        <v>22</v>
      </c>
      <c r="P1623">
        <v>13</v>
      </c>
      <c r="R1623">
        <v>17.5</v>
      </c>
      <c r="T1623">
        <v>0.5</v>
      </c>
      <c r="V1623">
        <v>0</v>
      </c>
      <c r="X1623">
        <v>0</v>
      </c>
      <c r="Y1623" t="s">
        <v>33</v>
      </c>
      <c r="Z1623">
        <v>0</v>
      </c>
      <c r="AB1623">
        <v>0</v>
      </c>
      <c r="AC1623" t="s">
        <v>33</v>
      </c>
      <c r="AD1623">
        <v>0</v>
      </c>
      <c r="AM1623" s="26">
        <v>44721</v>
      </c>
      <c r="AN1623" s="27" t="s">
        <v>59</v>
      </c>
      <c r="AO1623" s="27">
        <v>0</v>
      </c>
      <c r="AP1623" s="28">
        <v>21293</v>
      </c>
    </row>
    <row r="1624" spans="1:42">
      <c r="A1624">
        <v>-75.72</v>
      </c>
      <c r="B1624">
        <v>45.38</v>
      </c>
      <c r="C1624" t="s">
        <v>31</v>
      </c>
      <c r="D1624">
        <v>6105976</v>
      </c>
      <c r="E1624">
        <v>44723</v>
      </c>
      <c r="F1624" t="s">
        <v>1721</v>
      </c>
      <c r="G1624">
        <v>2022</v>
      </c>
      <c r="H1624">
        <v>6</v>
      </c>
      <c r="I1624">
        <v>11</v>
      </c>
      <c r="J1624" t="str">
        <f t="shared" si="25"/>
        <v>Saturday</v>
      </c>
      <c r="K1624">
        <f>IFERROR(VLOOKUP(E1624,'holiday list'!$A$2:$E$106,5,FALSE),0)</f>
        <v>0</v>
      </c>
      <c r="L1624">
        <v>20634</v>
      </c>
      <c r="M1624" t="s">
        <v>32</v>
      </c>
      <c r="N1624">
        <v>25</v>
      </c>
      <c r="P1624">
        <v>12</v>
      </c>
      <c r="R1624">
        <v>18.5</v>
      </c>
      <c r="T1624">
        <v>0</v>
      </c>
      <c r="V1624">
        <v>0.5</v>
      </c>
      <c r="X1624">
        <v>0</v>
      </c>
      <c r="Z1624">
        <v>0</v>
      </c>
      <c r="AB1624">
        <v>0</v>
      </c>
      <c r="AD1624">
        <v>0</v>
      </c>
      <c r="AM1624" s="26">
        <v>44722</v>
      </c>
      <c r="AN1624" s="27" t="s">
        <v>38</v>
      </c>
      <c r="AO1624" s="27">
        <v>0</v>
      </c>
      <c r="AP1624" s="28">
        <v>21139</v>
      </c>
    </row>
    <row r="1625" spans="1:42">
      <c r="A1625">
        <v>-75.72</v>
      </c>
      <c r="B1625">
        <v>45.38</v>
      </c>
      <c r="C1625" t="s">
        <v>31</v>
      </c>
      <c r="D1625">
        <v>6105976</v>
      </c>
      <c r="E1625">
        <v>44724</v>
      </c>
      <c r="F1625" t="s">
        <v>1722</v>
      </c>
      <c r="G1625">
        <v>2022</v>
      </c>
      <c r="H1625">
        <v>6</v>
      </c>
      <c r="I1625">
        <v>12</v>
      </c>
      <c r="J1625" t="str">
        <f t="shared" si="25"/>
        <v>Sunday</v>
      </c>
      <c r="K1625">
        <f>IFERROR(VLOOKUP(E1625,'holiday list'!$A$2:$E$106,5,FALSE),0)</f>
        <v>0</v>
      </c>
      <c r="L1625">
        <v>20856</v>
      </c>
      <c r="M1625" t="s">
        <v>32</v>
      </c>
      <c r="N1625">
        <v>23</v>
      </c>
      <c r="P1625">
        <v>13</v>
      </c>
      <c r="R1625">
        <v>18</v>
      </c>
      <c r="T1625">
        <v>0</v>
      </c>
      <c r="V1625">
        <v>0</v>
      </c>
      <c r="X1625">
        <v>4</v>
      </c>
      <c r="Z1625">
        <v>0</v>
      </c>
      <c r="AB1625">
        <v>4</v>
      </c>
      <c r="AD1625">
        <v>0</v>
      </c>
      <c r="AM1625" s="26">
        <v>44723</v>
      </c>
      <c r="AN1625" s="27" t="s">
        <v>42</v>
      </c>
      <c r="AO1625" s="27">
        <v>0</v>
      </c>
      <c r="AP1625" s="28">
        <v>20634</v>
      </c>
    </row>
    <row r="1626" spans="1:42">
      <c r="A1626">
        <v>-75.72</v>
      </c>
      <c r="B1626">
        <v>45.38</v>
      </c>
      <c r="C1626" t="s">
        <v>31</v>
      </c>
      <c r="D1626">
        <v>6105976</v>
      </c>
      <c r="E1626">
        <v>44725</v>
      </c>
      <c r="F1626" t="s">
        <v>1723</v>
      </c>
      <c r="G1626">
        <v>2022</v>
      </c>
      <c r="H1626">
        <v>6</v>
      </c>
      <c r="I1626">
        <v>13</v>
      </c>
      <c r="J1626" t="str">
        <f t="shared" si="25"/>
        <v>Monday</v>
      </c>
      <c r="K1626">
        <f>IFERROR(VLOOKUP(E1626,'holiday list'!$A$2:$E$106,5,FALSE),0)</f>
        <v>0</v>
      </c>
      <c r="L1626">
        <v>21933</v>
      </c>
      <c r="M1626" t="s">
        <v>32</v>
      </c>
      <c r="N1626">
        <v>23</v>
      </c>
      <c r="P1626">
        <v>12.5</v>
      </c>
      <c r="R1626">
        <v>17.8</v>
      </c>
      <c r="T1626">
        <v>0.2</v>
      </c>
      <c r="V1626">
        <v>0</v>
      </c>
      <c r="X1626">
        <v>0</v>
      </c>
      <c r="Z1626">
        <v>0</v>
      </c>
      <c r="AB1626">
        <v>0</v>
      </c>
      <c r="AD1626">
        <v>0</v>
      </c>
      <c r="AM1626" s="26">
        <v>44724</v>
      </c>
      <c r="AN1626" s="27" t="s">
        <v>45</v>
      </c>
      <c r="AO1626" s="27">
        <v>0</v>
      </c>
      <c r="AP1626" s="28">
        <v>20856</v>
      </c>
    </row>
    <row r="1627" spans="1:42">
      <c r="A1627">
        <v>-75.72</v>
      </c>
      <c r="B1627">
        <v>45.38</v>
      </c>
      <c r="C1627" t="s">
        <v>31</v>
      </c>
      <c r="D1627">
        <v>6105976</v>
      </c>
      <c r="E1627">
        <v>44726</v>
      </c>
      <c r="F1627" t="s">
        <v>1724</v>
      </c>
      <c r="G1627">
        <v>2022</v>
      </c>
      <c r="H1627">
        <v>6</v>
      </c>
      <c r="I1627">
        <v>14</v>
      </c>
      <c r="J1627" t="str">
        <f t="shared" si="25"/>
        <v>Tuesday</v>
      </c>
      <c r="K1627">
        <f>IFERROR(VLOOKUP(E1627,'holiday list'!$A$2:$E$106,5,FALSE),0)</f>
        <v>0</v>
      </c>
      <c r="L1627">
        <v>23983</v>
      </c>
      <c r="M1627" t="s">
        <v>32</v>
      </c>
      <c r="N1627">
        <v>28</v>
      </c>
      <c r="P1627">
        <v>13</v>
      </c>
      <c r="R1627">
        <v>20.5</v>
      </c>
      <c r="T1627">
        <v>0</v>
      </c>
      <c r="V1627">
        <v>2.5</v>
      </c>
      <c r="X1627">
        <v>0</v>
      </c>
      <c r="Z1627">
        <v>0</v>
      </c>
      <c r="AB1627">
        <v>0</v>
      </c>
      <c r="AD1627">
        <v>0</v>
      </c>
      <c r="AM1627" s="26">
        <v>44725</v>
      </c>
      <c r="AN1627" s="27" t="s">
        <v>36</v>
      </c>
      <c r="AO1627" s="27">
        <v>0</v>
      </c>
      <c r="AP1627" s="28">
        <v>21933</v>
      </c>
    </row>
    <row r="1628" spans="1:42">
      <c r="A1628">
        <v>-75.72</v>
      </c>
      <c r="B1628">
        <v>45.38</v>
      </c>
      <c r="C1628" t="s">
        <v>31</v>
      </c>
      <c r="D1628">
        <v>6105976</v>
      </c>
      <c r="E1628">
        <v>44727</v>
      </c>
      <c r="F1628" t="s">
        <v>1725</v>
      </c>
      <c r="G1628">
        <v>2022</v>
      </c>
      <c r="H1628">
        <v>6</v>
      </c>
      <c r="I1628">
        <v>15</v>
      </c>
      <c r="J1628" t="str">
        <f t="shared" si="25"/>
        <v>Wednesday</v>
      </c>
      <c r="K1628">
        <f>IFERROR(VLOOKUP(E1628,'holiday list'!$A$2:$E$106,5,FALSE),0)</f>
        <v>0</v>
      </c>
      <c r="L1628">
        <v>23750</v>
      </c>
      <c r="M1628" t="s">
        <v>32</v>
      </c>
      <c r="N1628">
        <v>24.5</v>
      </c>
      <c r="P1628">
        <v>15</v>
      </c>
      <c r="R1628">
        <v>19.8</v>
      </c>
      <c r="T1628">
        <v>0</v>
      </c>
      <c r="V1628">
        <v>1.8</v>
      </c>
      <c r="X1628">
        <v>0.4</v>
      </c>
      <c r="Z1628">
        <v>0</v>
      </c>
      <c r="AB1628">
        <v>0.4</v>
      </c>
      <c r="AD1628">
        <v>0</v>
      </c>
      <c r="AM1628" s="26">
        <v>44726</v>
      </c>
      <c r="AN1628" s="27" t="s">
        <v>56</v>
      </c>
      <c r="AO1628" s="27">
        <v>0</v>
      </c>
      <c r="AP1628" s="28">
        <v>23983</v>
      </c>
    </row>
    <row r="1629" spans="1:42">
      <c r="A1629">
        <v>-75.72</v>
      </c>
      <c r="B1629">
        <v>45.38</v>
      </c>
      <c r="C1629" t="s">
        <v>31</v>
      </c>
      <c r="D1629">
        <v>6105976</v>
      </c>
      <c r="E1629">
        <v>44728</v>
      </c>
      <c r="F1629" t="s">
        <v>1726</v>
      </c>
      <c r="G1629">
        <v>2022</v>
      </c>
      <c r="H1629">
        <v>6</v>
      </c>
      <c r="I1629">
        <v>16</v>
      </c>
      <c r="J1629" t="str">
        <f t="shared" si="25"/>
        <v>Thursday</v>
      </c>
      <c r="K1629">
        <f>IFERROR(VLOOKUP(E1629,'holiday list'!$A$2:$E$106,5,FALSE),0)</f>
        <v>0</v>
      </c>
      <c r="L1629">
        <v>27011</v>
      </c>
      <c r="M1629" t="s">
        <v>32</v>
      </c>
      <c r="N1629">
        <v>30</v>
      </c>
      <c r="P1629">
        <v>17.5</v>
      </c>
      <c r="R1629">
        <v>23.8</v>
      </c>
      <c r="T1629">
        <v>0</v>
      </c>
      <c r="V1629">
        <v>5.8</v>
      </c>
      <c r="X1629">
        <v>2</v>
      </c>
      <c r="Z1629">
        <v>0</v>
      </c>
      <c r="AB1629">
        <v>2</v>
      </c>
      <c r="AD1629">
        <v>0</v>
      </c>
      <c r="AM1629" s="26">
        <v>44727</v>
      </c>
      <c r="AN1629" s="27" t="s">
        <v>40</v>
      </c>
      <c r="AO1629" s="27">
        <v>0</v>
      </c>
      <c r="AP1629" s="28">
        <v>23750</v>
      </c>
    </row>
    <row r="1630" spans="1:42">
      <c r="A1630">
        <v>-75.72</v>
      </c>
      <c r="B1630">
        <v>45.38</v>
      </c>
      <c r="C1630" t="s">
        <v>31</v>
      </c>
      <c r="D1630">
        <v>6105976</v>
      </c>
      <c r="E1630">
        <v>44729</v>
      </c>
      <c r="F1630" t="s">
        <v>1727</v>
      </c>
      <c r="G1630">
        <v>2022</v>
      </c>
      <c r="H1630">
        <v>6</v>
      </c>
      <c r="I1630">
        <v>17</v>
      </c>
      <c r="J1630" t="str">
        <f t="shared" si="25"/>
        <v>Friday</v>
      </c>
      <c r="K1630">
        <f>IFERROR(VLOOKUP(E1630,'holiday list'!$A$2:$E$106,5,FALSE),0)</f>
        <v>0</v>
      </c>
      <c r="L1630">
        <v>24305</v>
      </c>
      <c r="M1630" t="s">
        <v>32</v>
      </c>
      <c r="N1630">
        <v>26</v>
      </c>
      <c r="P1630">
        <v>19</v>
      </c>
      <c r="R1630">
        <v>22.5</v>
      </c>
      <c r="T1630">
        <v>0</v>
      </c>
      <c r="V1630">
        <v>4.5</v>
      </c>
      <c r="X1630">
        <v>2.2000000000000002</v>
      </c>
      <c r="Z1630">
        <v>0</v>
      </c>
      <c r="AB1630">
        <v>2.2000000000000002</v>
      </c>
      <c r="AD1630">
        <v>0</v>
      </c>
      <c r="AM1630" s="26">
        <v>44728</v>
      </c>
      <c r="AN1630" s="27" t="s">
        <v>59</v>
      </c>
      <c r="AO1630" s="27">
        <v>0</v>
      </c>
      <c r="AP1630" s="28">
        <v>27011</v>
      </c>
    </row>
    <row r="1631" spans="1:42">
      <c r="A1631">
        <v>-75.72</v>
      </c>
      <c r="B1631">
        <v>45.38</v>
      </c>
      <c r="C1631" t="s">
        <v>31</v>
      </c>
      <c r="D1631">
        <v>6105976</v>
      </c>
      <c r="E1631">
        <v>44730</v>
      </c>
      <c r="F1631" t="s">
        <v>1728</v>
      </c>
      <c r="G1631">
        <v>2022</v>
      </c>
      <c r="H1631">
        <v>6</v>
      </c>
      <c r="I1631">
        <v>18</v>
      </c>
      <c r="J1631" t="str">
        <f t="shared" si="25"/>
        <v>Saturday</v>
      </c>
      <c r="K1631">
        <f>IFERROR(VLOOKUP(E1631,'holiday list'!$A$2:$E$106,5,FALSE),0)</f>
        <v>0</v>
      </c>
      <c r="L1631">
        <v>19472</v>
      </c>
      <c r="M1631" t="s">
        <v>32</v>
      </c>
      <c r="N1631">
        <v>16</v>
      </c>
      <c r="P1631">
        <v>9</v>
      </c>
      <c r="R1631">
        <v>12.5</v>
      </c>
      <c r="T1631">
        <v>5.5</v>
      </c>
      <c r="V1631">
        <v>0</v>
      </c>
      <c r="X1631">
        <v>0</v>
      </c>
      <c r="Z1631">
        <v>0</v>
      </c>
      <c r="AB1631">
        <v>0</v>
      </c>
      <c r="AD1631">
        <v>0</v>
      </c>
      <c r="AM1631" s="26">
        <v>44729</v>
      </c>
      <c r="AN1631" s="27" t="s">
        <v>38</v>
      </c>
      <c r="AO1631" s="27">
        <v>0</v>
      </c>
      <c r="AP1631" s="28">
        <v>24305</v>
      </c>
    </row>
    <row r="1632" spans="1:42">
      <c r="A1632">
        <v>-75.72</v>
      </c>
      <c r="B1632">
        <v>45.38</v>
      </c>
      <c r="C1632" t="s">
        <v>31</v>
      </c>
      <c r="D1632">
        <v>6105976</v>
      </c>
      <c r="E1632">
        <v>44731</v>
      </c>
      <c r="F1632" t="s">
        <v>142</v>
      </c>
      <c r="G1632">
        <v>2022</v>
      </c>
      <c r="H1632">
        <v>6</v>
      </c>
      <c r="I1632">
        <v>19</v>
      </c>
      <c r="J1632" t="str">
        <f t="shared" si="25"/>
        <v>Sunday</v>
      </c>
      <c r="K1632">
        <f>IFERROR(VLOOKUP(E1632,'holiday list'!$A$2:$E$106,5,FALSE),0)</f>
        <v>1</v>
      </c>
      <c r="L1632">
        <v>18840</v>
      </c>
      <c r="M1632" t="s">
        <v>32</v>
      </c>
      <c r="N1632">
        <v>22</v>
      </c>
      <c r="P1632">
        <v>8</v>
      </c>
      <c r="R1632">
        <v>15</v>
      </c>
      <c r="T1632">
        <v>3</v>
      </c>
      <c r="V1632">
        <v>0</v>
      </c>
      <c r="X1632">
        <v>0</v>
      </c>
      <c r="Z1632">
        <v>0</v>
      </c>
      <c r="AB1632">
        <v>0</v>
      </c>
      <c r="AD1632">
        <v>0</v>
      </c>
      <c r="AM1632" s="26">
        <v>44730</v>
      </c>
      <c r="AN1632" s="27" t="s">
        <v>42</v>
      </c>
      <c r="AO1632" s="27">
        <v>0</v>
      </c>
      <c r="AP1632" s="28">
        <v>19472</v>
      </c>
    </row>
    <row r="1633" spans="1:42">
      <c r="A1633">
        <v>-75.72</v>
      </c>
      <c r="B1633">
        <v>45.38</v>
      </c>
      <c r="C1633" t="s">
        <v>31</v>
      </c>
      <c r="D1633">
        <v>6105976</v>
      </c>
      <c r="E1633">
        <v>44732</v>
      </c>
      <c r="F1633" t="s">
        <v>1729</v>
      </c>
      <c r="G1633">
        <v>2022</v>
      </c>
      <c r="H1633">
        <v>6</v>
      </c>
      <c r="I1633">
        <v>20</v>
      </c>
      <c r="J1633" t="str">
        <f t="shared" si="25"/>
        <v>Monday</v>
      </c>
      <c r="K1633">
        <f>IFERROR(VLOOKUP(E1633,'holiday list'!$A$2:$E$106,5,FALSE),0)</f>
        <v>0</v>
      </c>
      <c r="L1633">
        <v>21524</v>
      </c>
      <c r="M1633" t="s">
        <v>32</v>
      </c>
      <c r="N1633">
        <v>25.5</v>
      </c>
      <c r="P1633">
        <v>8.5</v>
      </c>
      <c r="R1633">
        <v>17</v>
      </c>
      <c r="T1633">
        <v>1</v>
      </c>
      <c r="V1633">
        <v>0</v>
      </c>
      <c r="X1633">
        <v>0.8</v>
      </c>
      <c r="Z1633">
        <v>0</v>
      </c>
      <c r="AB1633">
        <v>0.8</v>
      </c>
      <c r="AD1633">
        <v>0</v>
      </c>
      <c r="AM1633" s="26">
        <v>44731</v>
      </c>
      <c r="AN1633" s="27" t="s">
        <v>45</v>
      </c>
      <c r="AO1633" s="27">
        <v>1</v>
      </c>
      <c r="AP1633" s="28">
        <v>18840</v>
      </c>
    </row>
    <row r="1634" spans="1:42">
      <c r="A1634">
        <v>-75.72</v>
      </c>
      <c r="B1634">
        <v>45.38</v>
      </c>
      <c r="C1634" t="s">
        <v>31</v>
      </c>
      <c r="D1634">
        <v>6105976</v>
      </c>
      <c r="E1634">
        <v>44733</v>
      </c>
      <c r="F1634" t="s">
        <v>1730</v>
      </c>
      <c r="G1634">
        <v>2022</v>
      </c>
      <c r="H1634">
        <v>6</v>
      </c>
      <c r="I1634">
        <v>21</v>
      </c>
      <c r="J1634" t="str">
        <f t="shared" si="25"/>
        <v>Tuesday</v>
      </c>
      <c r="K1634">
        <f>IFERROR(VLOOKUP(E1634,'holiday list'!$A$2:$E$106,5,FALSE),0)</f>
        <v>0</v>
      </c>
      <c r="L1634">
        <v>21686</v>
      </c>
      <c r="M1634" t="s">
        <v>32</v>
      </c>
      <c r="N1634">
        <v>21</v>
      </c>
      <c r="P1634">
        <v>13</v>
      </c>
      <c r="R1634">
        <v>17</v>
      </c>
      <c r="T1634">
        <v>1</v>
      </c>
      <c r="V1634">
        <v>0</v>
      </c>
      <c r="X1634">
        <v>14.4</v>
      </c>
      <c r="Z1634">
        <v>0</v>
      </c>
      <c r="AB1634">
        <v>14.4</v>
      </c>
      <c r="AD1634">
        <v>0</v>
      </c>
      <c r="AM1634" s="26">
        <v>44732</v>
      </c>
      <c r="AN1634" s="27" t="s">
        <v>36</v>
      </c>
      <c r="AO1634" s="27">
        <v>0</v>
      </c>
      <c r="AP1634" s="28">
        <v>21524</v>
      </c>
    </row>
    <row r="1635" spans="1:42">
      <c r="A1635">
        <v>-75.72</v>
      </c>
      <c r="B1635">
        <v>45.38</v>
      </c>
      <c r="C1635" t="s">
        <v>31</v>
      </c>
      <c r="D1635">
        <v>6105976</v>
      </c>
      <c r="E1635">
        <v>44734</v>
      </c>
      <c r="F1635" t="s">
        <v>1731</v>
      </c>
      <c r="G1635">
        <v>2022</v>
      </c>
      <c r="H1635">
        <v>6</v>
      </c>
      <c r="I1635">
        <v>22</v>
      </c>
      <c r="J1635" t="str">
        <f t="shared" si="25"/>
        <v>Wednesday</v>
      </c>
      <c r="K1635">
        <f>IFERROR(VLOOKUP(E1635,'holiday list'!$A$2:$E$106,5,FALSE),0)</f>
        <v>0</v>
      </c>
      <c r="L1635">
        <v>25058</v>
      </c>
      <c r="M1635" t="s">
        <v>32</v>
      </c>
      <c r="N1635">
        <v>28.5</v>
      </c>
      <c r="P1635">
        <v>14.5</v>
      </c>
      <c r="R1635">
        <v>21.5</v>
      </c>
      <c r="T1635">
        <v>0</v>
      </c>
      <c r="V1635">
        <v>3.5</v>
      </c>
      <c r="X1635">
        <v>2.6</v>
      </c>
      <c r="Z1635">
        <v>0</v>
      </c>
      <c r="AB1635">
        <v>2.6</v>
      </c>
      <c r="AD1635">
        <v>0</v>
      </c>
      <c r="AM1635" s="26">
        <v>44733</v>
      </c>
      <c r="AN1635" s="27" t="s">
        <v>56</v>
      </c>
      <c r="AO1635" s="27">
        <v>0</v>
      </c>
      <c r="AP1635" s="28">
        <v>21686</v>
      </c>
    </row>
    <row r="1636" spans="1:42">
      <c r="A1636">
        <v>-75.72</v>
      </c>
      <c r="B1636">
        <v>45.38</v>
      </c>
      <c r="C1636" t="s">
        <v>31</v>
      </c>
      <c r="D1636">
        <v>6105976</v>
      </c>
      <c r="E1636">
        <v>44735</v>
      </c>
      <c r="F1636" t="s">
        <v>1732</v>
      </c>
      <c r="G1636">
        <v>2022</v>
      </c>
      <c r="H1636">
        <v>6</v>
      </c>
      <c r="I1636">
        <v>23</v>
      </c>
      <c r="J1636" t="str">
        <f t="shared" si="25"/>
        <v>Thursday</v>
      </c>
      <c r="K1636">
        <f>IFERROR(VLOOKUP(E1636,'holiday list'!$A$2:$E$106,5,FALSE),0)</f>
        <v>0</v>
      </c>
      <c r="L1636">
        <v>24089</v>
      </c>
      <c r="M1636" t="s">
        <v>32</v>
      </c>
      <c r="N1636">
        <v>20.5</v>
      </c>
      <c r="P1636">
        <v>18</v>
      </c>
      <c r="R1636">
        <v>19.3</v>
      </c>
      <c r="T1636">
        <v>0</v>
      </c>
      <c r="V1636">
        <v>1.3</v>
      </c>
      <c r="X1636">
        <v>0</v>
      </c>
      <c r="Y1636" t="s">
        <v>33</v>
      </c>
      <c r="Z1636">
        <v>0</v>
      </c>
      <c r="AB1636">
        <v>0</v>
      </c>
      <c r="AC1636" t="s">
        <v>33</v>
      </c>
      <c r="AD1636">
        <v>0</v>
      </c>
      <c r="AM1636" s="26">
        <v>44734</v>
      </c>
      <c r="AN1636" s="27" t="s">
        <v>40</v>
      </c>
      <c r="AO1636" s="27">
        <v>0</v>
      </c>
      <c r="AP1636" s="28">
        <v>25058</v>
      </c>
    </row>
    <row r="1637" spans="1:42">
      <c r="A1637">
        <v>-75.72</v>
      </c>
      <c r="B1637">
        <v>45.38</v>
      </c>
      <c r="C1637" t="s">
        <v>31</v>
      </c>
      <c r="D1637">
        <v>6105976</v>
      </c>
      <c r="E1637">
        <v>44736</v>
      </c>
      <c r="F1637" t="s">
        <v>1733</v>
      </c>
      <c r="G1637">
        <v>2022</v>
      </c>
      <c r="H1637">
        <v>6</v>
      </c>
      <c r="I1637">
        <v>24</v>
      </c>
      <c r="J1637" t="str">
        <f t="shared" si="25"/>
        <v>Friday</v>
      </c>
      <c r="K1637">
        <f>IFERROR(VLOOKUP(E1637,'holiday list'!$A$2:$E$106,5,FALSE),0)</f>
        <v>0</v>
      </c>
      <c r="L1637">
        <v>24751</v>
      </c>
      <c r="M1637" t="s">
        <v>32</v>
      </c>
      <c r="N1637">
        <v>28</v>
      </c>
      <c r="P1637">
        <v>13</v>
      </c>
      <c r="R1637">
        <v>20.5</v>
      </c>
      <c r="T1637">
        <v>0</v>
      </c>
      <c r="V1637">
        <v>2.5</v>
      </c>
      <c r="X1637">
        <v>0</v>
      </c>
      <c r="Y1637" t="s">
        <v>33</v>
      </c>
      <c r="Z1637">
        <v>0</v>
      </c>
      <c r="AB1637">
        <v>0</v>
      </c>
      <c r="AC1637" t="s">
        <v>33</v>
      </c>
      <c r="AD1637">
        <v>0</v>
      </c>
      <c r="AM1637" s="26">
        <v>44735</v>
      </c>
      <c r="AN1637" s="27" t="s">
        <v>59</v>
      </c>
      <c r="AO1637" s="27">
        <v>0</v>
      </c>
      <c r="AP1637" s="28">
        <v>24089</v>
      </c>
    </row>
    <row r="1638" spans="1:42">
      <c r="A1638">
        <v>-75.72</v>
      </c>
      <c r="B1638">
        <v>45.38</v>
      </c>
      <c r="C1638" t="s">
        <v>31</v>
      </c>
      <c r="D1638">
        <v>6105976</v>
      </c>
      <c r="E1638">
        <v>44737</v>
      </c>
      <c r="F1638" t="s">
        <v>1734</v>
      </c>
      <c r="G1638">
        <v>2022</v>
      </c>
      <c r="H1638">
        <v>6</v>
      </c>
      <c r="I1638">
        <v>25</v>
      </c>
      <c r="J1638" t="str">
        <f t="shared" si="25"/>
        <v>Saturday</v>
      </c>
      <c r="K1638">
        <f>IFERROR(VLOOKUP(E1638,'holiday list'!$A$2:$E$106,5,FALSE),0)</f>
        <v>0</v>
      </c>
      <c r="L1638">
        <v>26075</v>
      </c>
      <c r="M1638" t="s">
        <v>32</v>
      </c>
      <c r="N1638">
        <v>31</v>
      </c>
      <c r="P1638">
        <v>15</v>
      </c>
      <c r="R1638">
        <v>23</v>
      </c>
      <c r="T1638">
        <v>0</v>
      </c>
      <c r="V1638">
        <v>5</v>
      </c>
      <c r="X1638">
        <v>0</v>
      </c>
      <c r="Z1638">
        <v>0</v>
      </c>
      <c r="AB1638">
        <v>0</v>
      </c>
      <c r="AD1638">
        <v>0</v>
      </c>
      <c r="AM1638" s="26">
        <v>44736</v>
      </c>
      <c r="AN1638" s="27" t="s">
        <v>38</v>
      </c>
      <c r="AO1638" s="27">
        <v>0</v>
      </c>
      <c r="AP1638" s="28">
        <v>24751</v>
      </c>
    </row>
    <row r="1639" spans="1:42">
      <c r="A1639">
        <v>-75.72</v>
      </c>
      <c r="B1639">
        <v>45.38</v>
      </c>
      <c r="C1639" t="s">
        <v>31</v>
      </c>
      <c r="D1639">
        <v>6105976</v>
      </c>
      <c r="E1639">
        <v>44738</v>
      </c>
      <c r="F1639" t="s">
        <v>1735</v>
      </c>
      <c r="G1639">
        <v>2022</v>
      </c>
      <c r="H1639">
        <v>6</v>
      </c>
      <c r="I1639">
        <v>26</v>
      </c>
      <c r="J1639" t="str">
        <f t="shared" si="25"/>
        <v>Sunday</v>
      </c>
      <c r="K1639">
        <f>IFERROR(VLOOKUP(E1639,'holiday list'!$A$2:$E$106,5,FALSE),0)</f>
        <v>0</v>
      </c>
      <c r="L1639">
        <v>26570</v>
      </c>
      <c r="M1639" t="s">
        <v>32</v>
      </c>
      <c r="N1639">
        <v>32</v>
      </c>
      <c r="P1639">
        <v>17</v>
      </c>
      <c r="R1639">
        <v>24.5</v>
      </c>
      <c r="T1639">
        <v>0</v>
      </c>
      <c r="V1639">
        <v>6.5</v>
      </c>
      <c r="X1639">
        <v>1.4</v>
      </c>
      <c r="Z1639">
        <v>0</v>
      </c>
      <c r="AB1639">
        <v>1.4</v>
      </c>
      <c r="AD1639">
        <v>0</v>
      </c>
      <c r="AM1639" s="26">
        <v>44737</v>
      </c>
      <c r="AN1639" s="27" t="s">
        <v>42</v>
      </c>
      <c r="AO1639" s="27">
        <v>0</v>
      </c>
      <c r="AP1639" s="28">
        <v>26075</v>
      </c>
    </row>
    <row r="1640" spans="1:42">
      <c r="A1640">
        <v>-75.72</v>
      </c>
      <c r="B1640">
        <v>45.38</v>
      </c>
      <c r="C1640" t="s">
        <v>31</v>
      </c>
      <c r="D1640">
        <v>6105976</v>
      </c>
      <c r="E1640">
        <v>44739</v>
      </c>
      <c r="F1640" t="s">
        <v>1736</v>
      </c>
      <c r="G1640">
        <v>2022</v>
      </c>
      <c r="H1640">
        <v>6</v>
      </c>
      <c r="I1640">
        <v>27</v>
      </c>
      <c r="J1640" t="str">
        <f t="shared" si="25"/>
        <v>Monday</v>
      </c>
      <c r="K1640">
        <f>IFERROR(VLOOKUP(E1640,'holiday list'!$A$2:$E$106,5,FALSE),0)</f>
        <v>0</v>
      </c>
      <c r="L1640">
        <v>24072</v>
      </c>
      <c r="M1640" t="s">
        <v>32</v>
      </c>
      <c r="N1640">
        <v>23</v>
      </c>
      <c r="P1640">
        <v>18</v>
      </c>
      <c r="R1640">
        <v>20.5</v>
      </c>
      <c r="T1640">
        <v>0</v>
      </c>
      <c r="V1640">
        <v>2.5</v>
      </c>
      <c r="X1640">
        <v>0.6</v>
      </c>
      <c r="Z1640">
        <v>0</v>
      </c>
      <c r="AB1640">
        <v>0.6</v>
      </c>
      <c r="AD1640">
        <v>0</v>
      </c>
      <c r="AM1640" s="26">
        <v>44738</v>
      </c>
      <c r="AN1640" s="27" t="s">
        <v>45</v>
      </c>
      <c r="AO1640" s="27">
        <v>0</v>
      </c>
      <c r="AP1640" s="28">
        <v>26570</v>
      </c>
    </row>
    <row r="1641" spans="1:42">
      <c r="A1641">
        <v>-75.72</v>
      </c>
      <c r="B1641">
        <v>45.38</v>
      </c>
      <c r="C1641" t="s">
        <v>31</v>
      </c>
      <c r="D1641">
        <v>6105976</v>
      </c>
      <c r="E1641">
        <v>44740</v>
      </c>
      <c r="F1641" t="s">
        <v>1737</v>
      </c>
      <c r="G1641">
        <v>2022</v>
      </c>
      <c r="H1641">
        <v>6</v>
      </c>
      <c r="I1641">
        <v>28</v>
      </c>
      <c r="J1641" t="str">
        <f t="shared" si="25"/>
        <v>Tuesday</v>
      </c>
      <c r="K1641">
        <f>IFERROR(VLOOKUP(E1641,'holiday list'!$A$2:$E$106,5,FALSE),0)</f>
        <v>0</v>
      </c>
      <c r="L1641">
        <v>22965</v>
      </c>
      <c r="M1641" t="s">
        <v>32</v>
      </c>
      <c r="N1641">
        <v>25</v>
      </c>
      <c r="P1641">
        <v>14</v>
      </c>
      <c r="R1641">
        <v>19.5</v>
      </c>
      <c r="T1641">
        <v>0</v>
      </c>
      <c r="V1641">
        <v>1.5</v>
      </c>
      <c r="X1641">
        <v>0</v>
      </c>
      <c r="Z1641">
        <v>0</v>
      </c>
      <c r="AB1641">
        <v>0</v>
      </c>
      <c r="AD1641">
        <v>0</v>
      </c>
      <c r="AM1641" s="26">
        <v>44739</v>
      </c>
      <c r="AN1641" s="27" t="s">
        <v>36</v>
      </c>
      <c r="AO1641" s="27">
        <v>0</v>
      </c>
      <c r="AP1641" s="28">
        <v>24072</v>
      </c>
    </row>
    <row r="1642" spans="1:42">
      <c r="A1642">
        <v>-75.72</v>
      </c>
      <c r="B1642">
        <v>45.38</v>
      </c>
      <c r="C1642" t="s">
        <v>31</v>
      </c>
      <c r="D1642">
        <v>6105976</v>
      </c>
      <c r="E1642">
        <v>44741</v>
      </c>
      <c r="F1642" t="s">
        <v>1738</v>
      </c>
      <c r="G1642">
        <v>2022</v>
      </c>
      <c r="H1642">
        <v>6</v>
      </c>
      <c r="I1642">
        <v>29</v>
      </c>
      <c r="J1642" t="str">
        <f t="shared" si="25"/>
        <v>Wednesday</v>
      </c>
      <c r="K1642">
        <f>IFERROR(VLOOKUP(E1642,'holiday list'!$A$2:$E$106,5,FALSE),0)</f>
        <v>0</v>
      </c>
      <c r="L1642">
        <v>21771</v>
      </c>
      <c r="M1642" t="s">
        <v>32</v>
      </c>
      <c r="N1642">
        <v>22</v>
      </c>
      <c r="P1642">
        <v>13</v>
      </c>
      <c r="R1642">
        <v>17.5</v>
      </c>
      <c r="T1642">
        <v>0.5</v>
      </c>
      <c r="V1642">
        <v>0</v>
      </c>
      <c r="X1642">
        <v>2.4</v>
      </c>
      <c r="Z1642">
        <v>0</v>
      </c>
      <c r="AB1642">
        <v>2.4</v>
      </c>
      <c r="AD1642">
        <v>0</v>
      </c>
      <c r="AM1642" s="26">
        <v>44740</v>
      </c>
      <c r="AN1642" s="27" t="s">
        <v>56</v>
      </c>
      <c r="AO1642" s="27">
        <v>0</v>
      </c>
      <c r="AP1642" s="28">
        <v>22965</v>
      </c>
    </row>
    <row r="1643" spans="1:42">
      <c r="A1643">
        <v>-75.72</v>
      </c>
      <c r="B1643">
        <v>45.38</v>
      </c>
      <c r="C1643" t="s">
        <v>31</v>
      </c>
      <c r="D1643">
        <v>6105976</v>
      </c>
      <c r="E1643">
        <v>44742</v>
      </c>
      <c r="F1643" t="s">
        <v>1739</v>
      </c>
      <c r="G1643">
        <v>2022</v>
      </c>
      <c r="H1643">
        <v>6</v>
      </c>
      <c r="I1643">
        <v>30</v>
      </c>
      <c r="J1643" t="str">
        <f t="shared" si="25"/>
        <v>Thursday</v>
      </c>
      <c r="K1643">
        <f>IFERROR(VLOOKUP(E1643,'holiday list'!$A$2:$E$106,5,FALSE),0)</f>
        <v>0</v>
      </c>
      <c r="L1643">
        <v>22210</v>
      </c>
      <c r="M1643" t="s">
        <v>32</v>
      </c>
      <c r="N1643">
        <v>25</v>
      </c>
      <c r="P1643">
        <v>11</v>
      </c>
      <c r="R1643">
        <v>18</v>
      </c>
      <c r="T1643">
        <v>0</v>
      </c>
      <c r="V1643">
        <v>0</v>
      </c>
      <c r="X1643">
        <v>0</v>
      </c>
      <c r="Z1643">
        <v>0</v>
      </c>
      <c r="AB1643">
        <v>0</v>
      </c>
      <c r="AD1643">
        <v>0</v>
      </c>
      <c r="AM1643" s="26">
        <v>44741</v>
      </c>
      <c r="AN1643" s="27" t="s">
        <v>40</v>
      </c>
      <c r="AO1643" s="27">
        <v>0</v>
      </c>
      <c r="AP1643" s="28">
        <v>21771</v>
      </c>
    </row>
    <row r="1644" spans="1:42">
      <c r="A1644">
        <v>-75.72</v>
      </c>
      <c r="B1644">
        <v>45.38</v>
      </c>
      <c r="C1644" t="s">
        <v>31</v>
      </c>
      <c r="D1644">
        <v>6105976</v>
      </c>
      <c r="E1644">
        <v>44743</v>
      </c>
      <c r="F1644" t="s">
        <v>143</v>
      </c>
      <c r="G1644">
        <v>2022</v>
      </c>
      <c r="H1644">
        <v>7</v>
      </c>
      <c r="I1644">
        <v>1</v>
      </c>
      <c r="J1644" t="str">
        <f t="shared" si="25"/>
        <v>Friday</v>
      </c>
      <c r="K1644">
        <f>IFERROR(VLOOKUP(E1644,'holiday list'!$A$2:$E$106,5,FALSE),0)</f>
        <v>1</v>
      </c>
      <c r="L1644">
        <v>23260</v>
      </c>
      <c r="M1644" t="s">
        <v>32</v>
      </c>
      <c r="N1644">
        <v>29</v>
      </c>
      <c r="P1644">
        <v>17.5</v>
      </c>
      <c r="R1644">
        <v>23.3</v>
      </c>
      <c r="T1644">
        <v>0</v>
      </c>
      <c r="V1644">
        <v>5.3</v>
      </c>
      <c r="X1644">
        <v>0</v>
      </c>
      <c r="Z1644">
        <v>0</v>
      </c>
      <c r="AB1644">
        <v>0</v>
      </c>
      <c r="AD1644">
        <v>0</v>
      </c>
      <c r="AM1644" s="26">
        <v>44742</v>
      </c>
      <c r="AN1644" s="27" t="s">
        <v>59</v>
      </c>
      <c r="AO1644" s="27">
        <v>0</v>
      </c>
      <c r="AP1644" s="28">
        <v>22210</v>
      </c>
    </row>
    <row r="1645" spans="1:42">
      <c r="A1645">
        <v>-75.72</v>
      </c>
      <c r="B1645">
        <v>45.38</v>
      </c>
      <c r="C1645" t="s">
        <v>31</v>
      </c>
      <c r="D1645">
        <v>6105976</v>
      </c>
      <c r="E1645">
        <v>44744</v>
      </c>
      <c r="F1645" t="s">
        <v>1740</v>
      </c>
      <c r="G1645">
        <v>2022</v>
      </c>
      <c r="H1645">
        <v>7</v>
      </c>
      <c r="I1645">
        <v>2</v>
      </c>
      <c r="J1645" t="str">
        <f t="shared" si="25"/>
        <v>Saturday</v>
      </c>
      <c r="K1645">
        <f>IFERROR(VLOOKUP(E1645,'holiday list'!$A$2:$E$106,5,FALSE),0)</f>
        <v>0</v>
      </c>
      <c r="L1645">
        <v>22026</v>
      </c>
      <c r="M1645" t="s">
        <v>32</v>
      </c>
      <c r="N1645">
        <v>27</v>
      </c>
      <c r="P1645">
        <v>17</v>
      </c>
      <c r="R1645">
        <v>22</v>
      </c>
      <c r="T1645">
        <v>0</v>
      </c>
      <c r="V1645">
        <v>4</v>
      </c>
      <c r="X1645">
        <v>0</v>
      </c>
      <c r="Z1645">
        <v>0</v>
      </c>
      <c r="AB1645">
        <v>0</v>
      </c>
      <c r="AD1645">
        <v>0</v>
      </c>
      <c r="AM1645" s="26">
        <v>44743</v>
      </c>
      <c r="AN1645" s="27" t="s">
        <v>38</v>
      </c>
      <c r="AO1645" s="27">
        <v>1</v>
      </c>
      <c r="AP1645" s="28">
        <v>23260</v>
      </c>
    </row>
    <row r="1646" spans="1:42">
      <c r="A1646">
        <v>-75.72</v>
      </c>
      <c r="B1646">
        <v>45.38</v>
      </c>
      <c r="C1646" t="s">
        <v>31</v>
      </c>
      <c r="D1646">
        <v>6105976</v>
      </c>
      <c r="E1646">
        <v>44745</v>
      </c>
      <c r="F1646" t="s">
        <v>1741</v>
      </c>
      <c r="G1646">
        <v>2022</v>
      </c>
      <c r="H1646">
        <v>7</v>
      </c>
      <c r="I1646">
        <v>3</v>
      </c>
      <c r="J1646" t="str">
        <f t="shared" si="25"/>
        <v>Sunday</v>
      </c>
      <c r="K1646">
        <f>IFERROR(VLOOKUP(E1646,'holiday list'!$A$2:$E$106,5,FALSE),0)</f>
        <v>0</v>
      </c>
      <c r="L1646">
        <v>20826</v>
      </c>
      <c r="M1646" t="s">
        <v>32</v>
      </c>
      <c r="N1646">
        <v>25</v>
      </c>
      <c r="P1646">
        <v>14</v>
      </c>
      <c r="R1646">
        <v>19.5</v>
      </c>
      <c r="T1646">
        <v>0</v>
      </c>
      <c r="V1646">
        <v>1.5</v>
      </c>
      <c r="X1646">
        <v>0</v>
      </c>
      <c r="Z1646">
        <v>0</v>
      </c>
      <c r="AB1646">
        <v>0</v>
      </c>
      <c r="AD1646">
        <v>0</v>
      </c>
      <c r="AM1646" s="26">
        <v>44744</v>
      </c>
      <c r="AN1646" s="27" t="s">
        <v>42</v>
      </c>
      <c r="AO1646" s="27">
        <v>0</v>
      </c>
      <c r="AP1646" s="28">
        <v>22026</v>
      </c>
    </row>
    <row r="1647" spans="1:42">
      <c r="A1647">
        <v>-75.72</v>
      </c>
      <c r="B1647">
        <v>45.38</v>
      </c>
      <c r="C1647" t="s">
        <v>31</v>
      </c>
      <c r="D1647">
        <v>6105976</v>
      </c>
      <c r="E1647">
        <v>44746</v>
      </c>
      <c r="F1647" t="s">
        <v>1742</v>
      </c>
      <c r="G1647">
        <v>2022</v>
      </c>
      <c r="H1647">
        <v>7</v>
      </c>
      <c r="I1647">
        <v>4</v>
      </c>
      <c r="J1647" t="str">
        <f t="shared" si="25"/>
        <v>Monday</v>
      </c>
      <c r="K1647">
        <f>IFERROR(VLOOKUP(E1647,'holiday list'!$A$2:$E$106,5,FALSE),0)</f>
        <v>0</v>
      </c>
      <c r="L1647">
        <v>23718</v>
      </c>
      <c r="M1647" t="s">
        <v>32</v>
      </c>
      <c r="N1647">
        <v>27</v>
      </c>
      <c r="P1647">
        <v>15</v>
      </c>
      <c r="R1647">
        <v>21</v>
      </c>
      <c r="T1647">
        <v>0</v>
      </c>
      <c r="V1647">
        <v>3</v>
      </c>
      <c r="X1647">
        <v>0.4</v>
      </c>
      <c r="Z1647">
        <v>0</v>
      </c>
      <c r="AB1647">
        <v>0.4</v>
      </c>
      <c r="AD1647">
        <v>0</v>
      </c>
      <c r="AM1647" s="26">
        <v>44745</v>
      </c>
      <c r="AN1647" s="27" t="s">
        <v>45</v>
      </c>
      <c r="AO1647" s="27">
        <v>0</v>
      </c>
      <c r="AP1647" s="28">
        <v>20826</v>
      </c>
    </row>
    <row r="1648" spans="1:42">
      <c r="A1648">
        <v>-75.72</v>
      </c>
      <c r="B1648">
        <v>45.38</v>
      </c>
      <c r="C1648" t="s">
        <v>31</v>
      </c>
      <c r="D1648">
        <v>6105976</v>
      </c>
      <c r="E1648">
        <v>44747</v>
      </c>
      <c r="F1648" t="s">
        <v>1743</v>
      </c>
      <c r="G1648">
        <v>2022</v>
      </c>
      <c r="H1648">
        <v>7</v>
      </c>
      <c r="I1648">
        <v>5</v>
      </c>
      <c r="J1648" t="str">
        <f t="shared" si="25"/>
        <v>Tuesday</v>
      </c>
      <c r="K1648">
        <f>IFERROR(VLOOKUP(E1648,'holiday list'!$A$2:$E$106,5,FALSE),0)</f>
        <v>0</v>
      </c>
      <c r="L1648">
        <v>23138</v>
      </c>
      <c r="M1648" t="s">
        <v>32</v>
      </c>
      <c r="N1648">
        <v>22</v>
      </c>
      <c r="P1648">
        <v>17</v>
      </c>
      <c r="R1648">
        <v>19.5</v>
      </c>
      <c r="T1648">
        <v>0</v>
      </c>
      <c r="V1648">
        <v>1.5</v>
      </c>
      <c r="X1648">
        <v>2.2000000000000002</v>
      </c>
      <c r="Z1648">
        <v>0</v>
      </c>
      <c r="AB1648">
        <v>2.2000000000000002</v>
      </c>
      <c r="AD1648">
        <v>0</v>
      </c>
      <c r="AM1648" s="26">
        <v>44746</v>
      </c>
      <c r="AN1648" s="27" t="s">
        <v>36</v>
      </c>
      <c r="AO1648" s="27">
        <v>0</v>
      </c>
      <c r="AP1648" s="28">
        <v>23718</v>
      </c>
    </row>
    <row r="1649" spans="1:42">
      <c r="A1649">
        <v>-75.72</v>
      </c>
      <c r="B1649">
        <v>45.38</v>
      </c>
      <c r="C1649" t="s">
        <v>31</v>
      </c>
      <c r="D1649">
        <v>6105976</v>
      </c>
      <c r="E1649">
        <v>44748</v>
      </c>
      <c r="F1649" t="s">
        <v>1744</v>
      </c>
      <c r="G1649">
        <v>2022</v>
      </c>
      <c r="H1649">
        <v>7</v>
      </c>
      <c r="I1649">
        <v>6</v>
      </c>
      <c r="J1649" t="str">
        <f t="shared" si="25"/>
        <v>Wednesday</v>
      </c>
      <c r="K1649">
        <f>IFERROR(VLOOKUP(E1649,'holiday list'!$A$2:$E$106,5,FALSE),0)</f>
        <v>0</v>
      </c>
      <c r="L1649">
        <v>22769</v>
      </c>
      <c r="M1649" t="s">
        <v>32</v>
      </c>
      <c r="N1649">
        <v>24</v>
      </c>
      <c r="P1649">
        <v>16.5</v>
      </c>
      <c r="R1649">
        <v>20.3</v>
      </c>
      <c r="T1649">
        <v>0</v>
      </c>
      <c r="V1649">
        <v>2.2999999999999998</v>
      </c>
      <c r="X1649">
        <v>0</v>
      </c>
      <c r="Y1649" t="s">
        <v>33</v>
      </c>
      <c r="Z1649">
        <v>0</v>
      </c>
      <c r="AB1649">
        <v>0</v>
      </c>
      <c r="AC1649" t="s">
        <v>33</v>
      </c>
      <c r="AD1649">
        <v>0</v>
      </c>
      <c r="AM1649" s="26">
        <v>44747</v>
      </c>
      <c r="AN1649" s="27" t="s">
        <v>56</v>
      </c>
      <c r="AO1649" s="27">
        <v>0</v>
      </c>
      <c r="AP1649" s="28">
        <v>23138</v>
      </c>
    </row>
    <row r="1650" spans="1:42">
      <c r="A1650">
        <v>-75.72</v>
      </c>
      <c r="B1650">
        <v>45.38</v>
      </c>
      <c r="C1650" t="s">
        <v>31</v>
      </c>
      <c r="D1650">
        <v>6105976</v>
      </c>
      <c r="E1650">
        <v>44749</v>
      </c>
      <c r="F1650" t="s">
        <v>1745</v>
      </c>
      <c r="G1650">
        <v>2022</v>
      </c>
      <c r="H1650">
        <v>7</v>
      </c>
      <c r="I1650">
        <v>7</v>
      </c>
      <c r="J1650" t="str">
        <f t="shared" si="25"/>
        <v>Thursday</v>
      </c>
      <c r="K1650">
        <f>IFERROR(VLOOKUP(E1650,'holiday list'!$A$2:$E$106,5,FALSE),0)</f>
        <v>0</v>
      </c>
      <c r="L1650">
        <v>23335</v>
      </c>
      <c r="M1650" t="s">
        <v>32</v>
      </c>
      <c r="N1650">
        <v>26</v>
      </c>
      <c r="P1650">
        <v>10</v>
      </c>
      <c r="R1650">
        <v>18</v>
      </c>
      <c r="T1650">
        <v>0</v>
      </c>
      <c r="V1650">
        <v>0</v>
      </c>
      <c r="X1650">
        <v>0</v>
      </c>
      <c r="Z1650">
        <v>0</v>
      </c>
      <c r="AB1650">
        <v>0</v>
      </c>
      <c r="AD1650">
        <v>0</v>
      </c>
      <c r="AM1650" s="26">
        <v>44748</v>
      </c>
      <c r="AN1650" s="27" t="s">
        <v>40</v>
      </c>
      <c r="AO1650" s="27">
        <v>0</v>
      </c>
      <c r="AP1650" s="28">
        <v>22769</v>
      </c>
    </row>
    <row r="1651" spans="1:42">
      <c r="A1651">
        <v>-75.72</v>
      </c>
      <c r="B1651">
        <v>45.38</v>
      </c>
      <c r="C1651" t="s">
        <v>31</v>
      </c>
      <c r="D1651">
        <v>6105976</v>
      </c>
      <c r="E1651">
        <v>44750</v>
      </c>
      <c r="F1651" t="s">
        <v>1746</v>
      </c>
      <c r="G1651">
        <v>2022</v>
      </c>
      <c r="H1651">
        <v>7</v>
      </c>
      <c r="I1651">
        <v>8</v>
      </c>
      <c r="J1651" t="str">
        <f t="shared" si="25"/>
        <v>Friday</v>
      </c>
      <c r="K1651">
        <f>IFERROR(VLOOKUP(E1651,'holiday list'!$A$2:$E$106,5,FALSE),0)</f>
        <v>0</v>
      </c>
      <c r="L1651">
        <v>23579</v>
      </c>
      <c r="M1651" t="s">
        <v>32</v>
      </c>
      <c r="N1651">
        <v>25.5</v>
      </c>
      <c r="P1651">
        <v>16.5</v>
      </c>
      <c r="R1651">
        <v>21</v>
      </c>
      <c r="T1651">
        <v>0</v>
      </c>
      <c r="V1651">
        <v>3</v>
      </c>
      <c r="X1651">
        <v>0</v>
      </c>
      <c r="Z1651">
        <v>0</v>
      </c>
      <c r="AB1651">
        <v>0</v>
      </c>
      <c r="AD1651">
        <v>0</v>
      </c>
      <c r="AM1651" s="26">
        <v>44749</v>
      </c>
      <c r="AN1651" s="27" t="s">
        <v>59</v>
      </c>
      <c r="AO1651" s="27">
        <v>0</v>
      </c>
      <c r="AP1651" s="28">
        <v>23335</v>
      </c>
    </row>
    <row r="1652" spans="1:42">
      <c r="A1652">
        <v>-75.72</v>
      </c>
      <c r="B1652">
        <v>45.38</v>
      </c>
      <c r="C1652" t="s">
        <v>31</v>
      </c>
      <c r="D1652">
        <v>6105976</v>
      </c>
      <c r="E1652">
        <v>44751</v>
      </c>
      <c r="F1652" t="s">
        <v>1747</v>
      </c>
      <c r="G1652">
        <v>2022</v>
      </c>
      <c r="H1652">
        <v>7</v>
      </c>
      <c r="I1652">
        <v>9</v>
      </c>
      <c r="J1652" t="str">
        <f t="shared" si="25"/>
        <v>Saturday</v>
      </c>
      <c r="K1652">
        <f>IFERROR(VLOOKUP(E1652,'holiday list'!$A$2:$E$106,5,FALSE),0)</f>
        <v>0</v>
      </c>
      <c r="L1652">
        <v>20085</v>
      </c>
      <c r="M1652" t="s">
        <v>32</v>
      </c>
      <c r="N1652">
        <v>25</v>
      </c>
      <c r="P1652">
        <v>8</v>
      </c>
      <c r="R1652">
        <v>16.5</v>
      </c>
      <c r="T1652">
        <v>1.5</v>
      </c>
      <c r="V1652">
        <v>0</v>
      </c>
      <c r="X1652">
        <v>0</v>
      </c>
      <c r="Z1652">
        <v>0</v>
      </c>
      <c r="AB1652">
        <v>0</v>
      </c>
      <c r="AD1652">
        <v>0</v>
      </c>
      <c r="AM1652" s="26">
        <v>44750</v>
      </c>
      <c r="AN1652" s="27" t="s">
        <v>38</v>
      </c>
      <c r="AO1652" s="27">
        <v>0</v>
      </c>
      <c r="AP1652" s="28">
        <v>23579</v>
      </c>
    </row>
    <row r="1653" spans="1:42">
      <c r="A1653">
        <v>-75.72</v>
      </c>
      <c r="B1653">
        <v>45.38</v>
      </c>
      <c r="C1653" t="s">
        <v>31</v>
      </c>
      <c r="D1653">
        <v>6105976</v>
      </c>
      <c r="E1653">
        <v>44752</v>
      </c>
      <c r="F1653" t="s">
        <v>1748</v>
      </c>
      <c r="G1653">
        <v>2022</v>
      </c>
      <c r="H1653">
        <v>7</v>
      </c>
      <c r="I1653">
        <v>10</v>
      </c>
      <c r="J1653" t="str">
        <f t="shared" si="25"/>
        <v>Sunday</v>
      </c>
      <c r="K1653">
        <f>IFERROR(VLOOKUP(E1653,'holiday list'!$A$2:$E$106,5,FALSE),0)</f>
        <v>0</v>
      </c>
      <c r="L1653">
        <v>22164</v>
      </c>
      <c r="M1653" t="s">
        <v>32</v>
      </c>
      <c r="N1653">
        <v>33</v>
      </c>
      <c r="P1653">
        <v>8</v>
      </c>
      <c r="R1653">
        <v>20.5</v>
      </c>
      <c r="T1653">
        <v>0</v>
      </c>
      <c r="V1653">
        <v>2.5</v>
      </c>
      <c r="X1653">
        <v>0</v>
      </c>
      <c r="Z1653">
        <v>0</v>
      </c>
      <c r="AB1653">
        <v>0</v>
      </c>
      <c r="AD1653">
        <v>0</v>
      </c>
      <c r="AM1653" s="26">
        <v>44751</v>
      </c>
      <c r="AN1653" s="27" t="s">
        <v>42</v>
      </c>
      <c r="AO1653" s="27">
        <v>0</v>
      </c>
      <c r="AP1653" s="28">
        <v>20085</v>
      </c>
    </row>
    <row r="1654" spans="1:42">
      <c r="A1654">
        <v>-75.72</v>
      </c>
      <c r="B1654">
        <v>45.38</v>
      </c>
      <c r="C1654" t="s">
        <v>31</v>
      </c>
      <c r="D1654">
        <v>6105976</v>
      </c>
      <c r="E1654">
        <v>44753</v>
      </c>
      <c r="F1654" t="s">
        <v>1749</v>
      </c>
      <c r="G1654">
        <v>2022</v>
      </c>
      <c r="H1654">
        <v>7</v>
      </c>
      <c r="I1654">
        <v>11</v>
      </c>
      <c r="J1654" t="str">
        <f t="shared" si="25"/>
        <v>Monday</v>
      </c>
      <c r="K1654">
        <f>IFERROR(VLOOKUP(E1654,'holiday list'!$A$2:$E$106,5,FALSE),0)</f>
        <v>0</v>
      </c>
      <c r="L1654">
        <v>24881</v>
      </c>
      <c r="M1654" t="s">
        <v>32</v>
      </c>
      <c r="N1654">
        <v>30</v>
      </c>
      <c r="P1654">
        <v>16</v>
      </c>
      <c r="R1654">
        <v>23</v>
      </c>
      <c r="T1654">
        <v>0</v>
      </c>
      <c r="V1654">
        <v>5</v>
      </c>
      <c r="X1654">
        <v>6</v>
      </c>
      <c r="Z1654">
        <v>0</v>
      </c>
      <c r="AB1654">
        <v>6</v>
      </c>
      <c r="AD1654">
        <v>0</v>
      </c>
      <c r="AM1654" s="26">
        <v>44752</v>
      </c>
      <c r="AN1654" s="27" t="s">
        <v>45</v>
      </c>
      <c r="AO1654" s="27">
        <v>0</v>
      </c>
      <c r="AP1654" s="28">
        <v>22164</v>
      </c>
    </row>
    <row r="1655" spans="1:42">
      <c r="A1655">
        <v>-75.72</v>
      </c>
      <c r="B1655">
        <v>45.38</v>
      </c>
      <c r="C1655" t="s">
        <v>31</v>
      </c>
      <c r="D1655">
        <v>6105976</v>
      </c>
      <c r="E1655">
        <v>44754</v>
      </c>
      <c r="F1655" t="s">
        <v>1750</v>
      </c>
      <c r="G1655">
        <v>2022</v>
      </c>
      <c r="H1655">
        <v>7</v>
      </c>
      <c r="I1655">
        <v>12</v>
      </c>
      <c r="J1655" t="str">
        <f t="shared" si="25"/>
        <v>Tuesday</v>
      </c>
      <c r="K1655">
        <f>IFERROR(VLOOKUP(E1655,'holiday list'!$A$2:$E$106,5,FALSE),0)</f>
        <v>0</v>
      </c>
      <c r="L1655">
        <v>25757</v>
      </c>
      <c r="M1655" t="s">
        <v>32</v>
      </c>
      <c r="N1655">
        <v>28</v>
      </c>
      <c r="P1655">
        <v>19</v>
      </c>
      <c r="R1655">
        <v>23.5</v>
      </c>
      <c r="T1655">
        <v>0</v>
      </c>
      <c r="V1655">
        <v>5.5</v>
      </c>
      <c r="X1655">
        <v>3.4</v>
      </c>
      <c r="Z1655">
        <v>0</v>
      </c>
      <c r="AB1655">
        <v>3.4</v>
      </c>
      <c r="AD1655">
        <v>0</v>
      </c>
      <c r="AM1655" s="26">
        <v>44753</v>
      </c>
      <c r="AN1655" s="27" t="s">
        <v>36</v>
      </c>
      <c r="AO1655" s="27">
        <v>0</v>
      </c>
      <c r="AP1655" s="28">
        <v>24881</v>
      </c>
    </row>
    <row r="1656" spans="1:42">
      <c r="A1656">
        <v>-75.72</v>
      </c>
      <c r="B1656">
        <v>45.38</v>
      </c>
      <c r="C1656" t="s">
        <v>31</v>
      </c>
      <c r="D1656">
        <v>6105976</v>
      </c>
      <c r="E1656">
        <v>44755</v>
      </c>
      <c r="F1656" t="s">
        <v>1751</v>
      </c>
      <c r="G1656">
        <v>2022</v>
      </c>
      <c r="H1656">
        <v>7</v>
      </c>
      <c r="I1656">
        <v>13</v>
      </c>
      <c r="J1656" t="str">
        <f t="shared" si="25"/>
        <v>Wednesday</v>
      </c>
      <c r="K1656">
        <f>IFERROR(VLOOKUP(E1656,'holiday list'!$A$2:$E$106,5,FALSE),0)</f>
        <v>0</v>
      </c>
      <c r="L1656">
        <v>23710</v>
      </c>
      <c r="M1656" t="s">
        <v>32</v>
      </c>
      <c r="N1656">
        <v>26</v>
      </c>
      <c r="P1656">
        <v>15</v>
      </c>
      <c r="R1656">
        <v>20.5</v>
      </c>
      <c r="T1656">
        <v>0</v>
      </c>
      <c r="V1656">
        <v>2.5</v>
      </c>
      <c r="X1656">
        <v>6.8</v>
      </c>
      <c r="Z1656">
        <v>0</v>
      </c>
      <c r="AB1656">
        <v>6.8</v>
      </c>
      <c r="AD1656">
        <v>0</v>
      </c>
      <c r="AM1656" s="26">
        <v>44754</v>
      </c>
      <c r="AN1656" s="27" t="s">
        <v>56</v>
      </c>
      <c r="AO1656" s="27">
        <v>0</v>
      </c>
      <c r="AP1656" s="28">
        <v>25757</v>
      </c>
    </row>
    <row r="1657" spans="1:42">
      <c r="A1657">
        <v>-75.72</v>
      </c>
      <c r="B1657">
        <v>45.38</v>
      </c>
      <c r="C1657" t="s">
        <v>31</v>
      </c>
      <c r="D1657">
        <v>6105976</v>
      </c>
      <c r="E1657">
        <v>44756</v>
      </c>
      <c r="F1657" t="s">
        <v>1752</v>
      </c>
      <c r="G1657">
        <v>2022</v>
      </c>
      <c r="H1657">
        <v>7</v>
      </c>
      <c r="I1657">
        <v>14</v>
      </c>
      <c r="J1657" t="str">
        <f t="shared" si="25"/>
        <v>Thursday</v>
      </c>
      <c r="K1657">
        <f>IFERROR(VLOOKUP(E1657,'holiday list'!$A$2:$E$106,5,FALSE),0)</f>
        <v>0</v>
      </c>
      <c r="L1657">
        <v>23947</v>
      </c>
      <c r="M1657" t="s">
        <v>32</v>
      </c>
      <c r="N1657">
        <v>25</v>
      </c>
      <c r="P1657">
        <v>15</v>
      </c>
      <c r="R1657">
        <v>20</v>
      </c>
      <c r="T1657">
        <v>0</v>
      </c>
      <c r="V1657">
        <v>2</v>
      </c>
      <c r="X1657">
        <v>0</v>
      </c>
      <c r="Z1657">
        <v>0</v>
      </c>
      <c r="AB1657">
        <v>0</v>
      </c>
      <c r="AD1657">
        <v>0</v>
      </c>
      <c r="AM1657" s="26">
        <v>44755</v>
      </c>
      <c r="AN1657" s="27" t="s">
        <v>40</v>
      </c>
      <c r="AO1657" s="27">
        <v>0</v>
      </c>
      <c r="AP1657" s="28">
        <v>23710</v>
      </c>
    </row>
    <row r="1658" spans="1:42">
      <c r="A1658">
        <v>-75.72</v>
      </c>
      <c r="B1658">
        <v>45.38</v>
      </c>
      <c r="C1658" t="s">
        <v>31</v>
      </c>
      <c r="D1658">
        <v>6105976</v>
      </c>
      <c r="E1658">
        <v>44757</v>
      </c>
      <c r="F1658" t="s">
        <v>1753</v>
      </c>
      <c r="G1658">
        <v>2022</v>
      </c>
      <c r="H1658">
        <v>7</v>
      </c>
      <c r="I1658">
        <v>15</v>
      </c>
      <c r="J1658" t="str">
        <f t="shared" si="25"/>
        <v>Friday</v>
      </c>
      <c r="K1658">
        <f>IFERROR(VLOOKUP(E1658,'holiday list'!$A$2:$E$106,5,FALSE),0)</f>
        <v>0</v>
      </c>
      <c r="L1658">
        <v>24448</v>
      </c>
      <c r="M1658" t="s">
        <v>32</v>
      </c>
      <c r="N1658">
        <v>28</v>
      </c>
      <c r="P1658">
        <v>12</v>
      </c>
      <c r="R1658">
        <v>20</v>
      </c>
      <c r="T1658">
        <v>0</v>
      </c>
      <c r="V1658">
        <v>2</v>
      </c>
      <c r="X1658">
        <v>0</v>
      </c>
      <c r="Y1658" t="s">
        <v>33</v>
      </c>
      <c r="Z1658">
        <v>0</v>
      </c>
      <c r="AB1658">
        <v>0</v>
      </c>
      <c r="AC1658" t="s">
        <v>33</v>
      </c>
      <c r="AD1658">
        <v>0</v>
      </c>
      <c r="AM1658" s="26">
        <v>44756</v>
      </c>
      <c r="AN1658" s="27" t="s">
        <v>59</v>
      </c>
      <c r="AO1658" s="27">
        <v>0</v>
      </c>
      <c r="AP1658" s="28">
        <v>23947</v>
      </c>
    </row>
    <row r="1659" spans="1:42">
      <c r="A1659">
        <v>-75.72</v>
      </c>
      <c r="B1659">
        <v>45.38</v>
      </c>
      <c r="C1659" t="s">
        <v>31</v>
      </c>
      <c r="D1659">
        <v>6105976</v>
      </c>
      <c r="E1659">
        <v>44758</v>
      </c>
      <c r="F1659" t="s">
        <v>1754</v>
      </c>
      <c r="G1659">
        <v>2022</v>
      </c>
      <c r="H1659">
        <v>7</v>
      </c>
      <c r="I1659">
        <v>16</v>
      </c>
      <c r="J1659" t="str">
        <f t="shared" si="25"/>
        <v>Saturday</v>
      </c>
      <c r="K1659">
        <f>IFERROR(VLOOKUP(E1659,'holiday list'!$A$2:$E$106,5,FALSE),0)</f>
        <v>0</v>
      </c>
      <c r="L1659">
        <v>24522</v>
      </c>
      <c r="M1659" t="s">
        <v>32</v>
      </c>
      <c r="N1659">
        <v>30</v>
      </c>
      <c r="P1659">
        <v>12</v>
      </c>
      <c r="R1659">
        <v>21</v>
      </c>
      <c r="T1659">
        <v>0</v>
      </c>
      <c r="V1659">
        <v>3</v>
      </c>
      <c r="X1659">
        <v>0</v>
      </c>
      <c r="Z1659">
        <v>0</v>
      </c>
      <c r="AB1659">
        <v>0</v>
      </c>
      <c r="AD1659">
        <v>0</v>
      </c>
      <c r="AM1659" s="26">
        <v>44757</v>
      </c>
      <c r="AN1659" s="27" t="s">
        <v>38</v>
      </c>
      <c r="AO1659" s="27">
        <v>0</v>
      </c>
      <c r="AP1659" s="28">
        <v>24448</v>
      </c>
    </row>
    <row r="1660" spans="1:42">
      <c r="A1660">
        <v>-75.72</v>
      </c>
      <c r="B1660">
        <v>45.38</v>
      </c>
      <c r="C1660" t="s">
        <v>31</v>
      </c>
      <c r="D1660">
        <v>6105976</v>
      </c>
      <c r="E1660">
        <v>44759</v>
      </c>
      <c r="F1660" t="s">
        <v>1755</v>
      </c>
      <c r="G1660">
        <v>2022</v>
      </c>
      <c r="H1660">
        <v>7</v>
      </c>
      <c r="I1660">
        <v>17</v>
      </c>
      <c r="J1660" t="str">
        <f t="shared" si="25"/>
        <v>Sunday</v>
      </c>
      <c r="K1660">
        <f>IFERROR(VLOOKUP(E1660,'holiday list'!$A$2:$E$106,5,FALSE),0)</f>
        <v>0</v>
      </c>
      <c r="L1660">
        <v>26820</v>
      </c>
      <c r="M1660" t="s">
        <v>32</v>
      </c>
      <c r="N1660">
        <v>33</v>
      </c>
      <c r="P1660">
        <v>15</v>
      </c>
      <c r="R1660">
        <v>24</v>
      </c>
      <c r="T1660">
        <v>0</v>
      </c>
      <c r="V1660">
        <v>6</v>
      </c>
      <c r="X1660">
        <v>0</v>
      </c>
      <c r="Z1660">
        <v>0</v>
      </c>
      <c r="AB1660">
        <v>0</v>
      </c>
      <c r="AD1660">
        <v>0</v>
      </c>
      <c r="AM1660" s="26">
        <v>44758</v>
      </c>
      <c r="AN1660" s="27" t="s">
        <v>42</v>
      </c>
      <c r="AO1660" s="27">
        <v>0</v>
      </c>
      <c r="AP1660" s="28">
        <v>24522</v>
      </c>
    </row>
    <row r="1661" spans="1:42">
      <c r="A1661">
        <v>-75.72</v>
      </c>
      <c r="B1661">
        <v>45.38</v>
      </c>
      <c r="C1661" t="s">
        <v>31</v>
      </c>
      <c r="D1661">
        <v>6105976</v>
      </c>
      <c r="E1661">
        <v>44760</v>
      </c>
      <c r="F1661" t="s">
        <v>1756</v>
      </c>
      <c r="G1661">
        <v>2022</v>
      </c>
      <c r="H1661">
        <v>7</v>
      </c>
      <c r="I1661">
        <v>18</v>
      </c>
      <c r="J1661" t="str">
        <f t="shared" si="25"/>
        <v>Monday</v>
      </c>
      <c r="K1661">
        <f>IFERROR(VLOOKUP(E1661,'holiday list'!$A$2:$E$106,5,FALSE),0)</f>
        <v>0</v>
      </c>
      <c r="L1661">
        <v>26663</v>
      </c>
      <c r="M1661" t="s">
        <v>32</v>
      </c>
      <c r="N1661">
        <v>24</v>
      </c>
      <c r="P1661">
        <v>19</v>
      </c>
      <c r="R1661">
        <v>21.5</v>
      </c>
      <c r="T1661">
        <v>0</v>
      </c>
      <c r="V1661">
        <v>3.5</v>
      </c>
      <c r="X1661">
        <v>21.6</v>
      </c>
      <c r="Z1661">
        <v>0</v>
      </c>
      <c r="AB1661">
        <v>21.6</v>
      </c>
      <c r="AD1661">
        <v>0</v>
      </c>
      <c r="AM1661" s="26">
        <v>44759</v>
      </c>
      <c r="AN1661" s="27" t="s">
        <v>45</v>
      </c>
      <c r="AO1661" s="27">
        <v>0</v>
      </c>
      <c r="AP1661" s="28">
        <v>26820</v>
      </c>
    </row>
    <row r="1662" spans="1:42">
      <c r="A1662">
        <v>-75.72</v>
      </c>
      <c r="B1662">
        <v>45.38</v>
      </c>
      <c r="C1662" t="s">
        <v>31</v>
      </c>
      <c r="D1662">
        <v>6105976</v>
      </c>
      <c r="E1662">
        <v>44761</v>
      </c>
      <c r="F1662" t="s">
        <v>1757</v>
      </c>
      <c r="G1662">
        <v>2022</v>
      </c>
      <c r="H1662">
        <v>7</v>
      </c>
      <c r="I1662">
        <v>19</v>
      </c>
      <c r="J1662" t="str">
        <f t="shared" si="25"/>
        <v>Tuesday</v>
      </c>
      <c r="K1662">
        <f>IFERROR(VLOOKUP(E1662,'holiday list'!$A$2:$E$106,5,FALSE),0)</f>
        <v>0</v>
      </c>
      <c r="L1662">
        <v>28582</v>
      </c>
      <c r="M1662" t="s">
        <v>32</v>
      </c>
      <c r="N1662">
        <v>31</v>
      </c>
      <c r="P1662">
        <v>18.5</v>
      </c>
      <c r="R1662">
        <v>24.8</v>
      </c>
      <c r="T1662">
        <v>0</v>
      </c>
      <c r="V1662">
        <v>6.8</v>
      </c>
      <c r="X1662">
        <v>0</v>
      </c>
      <c r="Y1662" t="s">
        <v>33</v>
      </c>
      <c r="Z1662">
        <v>0</v>
      </c>
      <c r="AB1662">
        <v>0</v>
      </c>
      <c r="AC1662" t="s">
        <v>33</v>
      </c>
      <c r="AD1662">
        <v>0</v>
      </c>
      <c r="AM1662" s="26">
        <v>44760</v>
      </c>
      <c r="AN1662" s="27" t="s">
        <v>36</v>
      </c>
      <c r="AO1662" s="27">
        <v>0</v>
      </c>
      <c r="AP1662" s="28">
        <v>26663</v>
      </c>
    </row>
    <row r="1663" spans="1:42">
      <c r="A1663">
        <v>-75.72</v>
      </c>
      <c r="B1663">
        <v>45.38</v>
      </c>
      <c r="C1663" t="s">
        <v>31</v>
      </c>
      <c r="D1663">
        <v>6105976</v>
      </c>
      <c r="E1663">
        <v>44762</v>
      </c>
      <c r="F1663" t="s">
        <v>1758</v>
      </c>
      <c r="G1663">
        <v>2022</v>
      </c>
      <c r="H1663">
        <v>7</v>
      </c>
      <c r="I1663">
        <v>20</v>
      </c>
      <c r="J1663" t="str">
        <f t="shared" si="25"/>
        <v>Wednesday</v>
      </c>
      <c r="K1663">
        <f>IFERROR(VLOOKUP(E1663,'holiday list'!$A$2:$E$106,5,FALSE),0)</f>
        <v>0</v>
      </c>
      <c r="L1663">
        <v>29808</v>
      </c>
      <c r="M1663" t="s">
        <v>32</v>
      </c>
      <c r="N1663">
        <v>31</v>
      </c>
      <c r="P1663">
        <v>23</v>
      </c>
      <c r="R1663">
        <v>27</v>
      </c>
      <c r="T1663">
        <v>0</v>
      </c>
      <c r="V1663">
        <v>9</v>
      </c>
      <c r="X1663">
        <v>0.6</v>
      </c>
      <c r="Z1663">
        <v>0</v>
      </c>
      <c r="AB1663">
        <v>0.6</v>
      </c>
      <c r="AD1663">
        <v>0</v>
      </c>
      <c r="AM1663" s="26">
        <v>44761</v>
      </c>
      <c r="AN1663" s="27" t="s">
        <v>56</v>
      </c>
      <c r="AO1663" s="27">
        <v>0</v>
      </c>
      <c r="AP1663" s="28">
        <v>28582</v>
      </c>
    </row>
    <row r="1664" spans="1:42">
      <c r="A1664">
        <v>-75.72</v>
      </c>
      <c r="B1664">
        <v>45.38</v>
      </c>
      <c r="C1664" t="s">
        <v>31</v>
      </c>
      <c r="D1664">
        <v>6105976</v>
      </c>
      <c r="E1664">
        <v>44763</v>
      </c>
      <c r="F1664" t="s">
        <v>1759</v>
      </c>
      <c r="G1664">
        <v>2022</v>
      </c>
      <c r="H1664">
        <v>7</v>
      </c>
      <c r="I1664">
        <v>21</v>
      </c>
      <c r="J1664" t="str">
        <f t="shared" si="25"/>
        <v>Thursday</v>
      </c>
      <c r="K1664">
        <f>IFERROR(VLOOKUP(E1664,'holiday list'!$A$2:$E$106,5,FALSE),0)</f>
        <v>0</v>
      </c>
      <c r="L1664">
        <v>29661</v>
      </c>
      <c r="M1664" t="s">
        <v>32</v>
      </c>
      <c r="N1664">
        <v>29</v>
      </c>
      <c r="P1664">
        <v>22</v>
      </c>
      <c r="R1664">
        <v>25.5</v>
      </c>
      <c r="T1664">
        <v>0</v>
      </c>
      <c r="V1664">
        <v>7.5</v>
      </c>
      <c r="X1664">
        <v>5.6</v>
      </c>
      <c r="Z1664">
        <v>0</v>
      </c>
      <c r="AB1664">
        <v>5.6</v>
      </c>
      <c r="AD1664">
        <v>0</v>
      </c>
      <c r="AM1664" s="26">
        <v>44762</v>
      </c>
      <c r="AN1664" s="27" t="s">
        <v>40</v>
      </c>
      <c r="AO1664" s="27">
        <v>0</v>
      </c>
      <c r="AP1664" s="28">
        <v>29808</v>
      </c>
    </row>
    <row r="1665" spans="1:42">
      <c r="A1665">
        <v>-75.72</v>
      </c>
      <c r="B1665">
        <v>45.38</v>
      </c>
      <c r="C1665" t="s">
        <v>31</v>
      </c>
      <c r="D1665">
        <v>6105976</v>
      </c>
      <c r="E1665">
        <v>44764</v>
      </c>
      <c r="F1665" t="s">
        <v>1760</v>
      </c>
      <c r="G1665">
        <v>2022</v>
      </c>
      <c r="H1665">
        <v>7</v>
      </c>
      <c r="I1665">
        <v>22</v>
      </c>
      <c r="J1665" t="str">
        <f t="shared" si="25"/>
        <v>Friday</v>
      </c>
      <c r="K1665">
        <f>IFERROR(VLOOKUP(E1665,'holiday list'!$A$2:$E$106,5,FALSE),0)</f>
        <v>0</v>
      </c>
      <c r="L1665">
        <v>27627</v>
      </c>
      <c r="M1665" t="s">
        <v>32</v>
      </c>
      <c r="N1665">
        <v>31</v>
      </c>
      <c r="P1665">
        <v>17</v>
      </c>
      <c r="R1665">
        <v>24</v>
      </c>
      <c r="T1665">
        <v>0</v>
      </c>
      <c r="V1665">
        <v>6</v>
      </c>
      <c r="X1665">
        <v>1.2</v>
      </c>
      <c r="Z1665">
        <v>0</v>
      </c>
      <c r="AB1665">
        <v>1.2</v>
      </c>
      <c r="AD1665">
        <v>0</v>
      </c>
      <c r="AM1665" s="26">
        <v>44763</v>
      </c>
      <c r="AN1665" s="27" t="s">
        <v>59</v>
      </c>
      <c r="AO1665" s="27">
        <v>0</v>
      </c>
      <c r="AP1665" s="28">
        <v>29661</v>
      </c>
    </row>
    <row r="1666" spans="1:42">
      <c r="A1666">
        <v>-75.72</v>
      </c>
      <c r="B1666">
        <v>45.38</v>
      </c>
      <c r="C1666" t="s">
        <v>31</v>
      </c>
      <c r="D1666">
        <v>6105976</v>
      </c>
      <c r="E1666">
        <v>44765</v>
      </c>
      <c r="F1666" t="s">
        <v>1761</v>
      </c>
      <c r="G1666">
        <v>2022</v>
      </c>
      <c r="H1666">
        <v>7</v>
      </c>
      <c r="I1666">
        <v>23</v>
      </c>
      <c r="J1666" t="str">
        <f t="shared" si="25"/>
        <v>Saturday</v>
      </c>
      <c r="K1666">
        <f>IFERROR(VLOOKUP(E1666,'holiday list'!$A$2:$E$106,5,FALSE),0)</f>
        <v>0</v>
      </c>
      <c r="L1666">
        <v>27262</v>
      </c>
      <c r="M1666" t="s">
        <v>32</v>
      </c>
      <c r="N1666">
        <v>32</v>
      </c>
      <c r="P1666">
        <v>14</v>
      </c>
      <c r="R1666">
        <v>23</v>
      </c>
      <c r="T1666">
        <v>0</v>
      </c>
      <c r="V1666">
        <v>5</v>
      </c>
      <c r="X1666">
        <v>0.4</v>
      </c>
      <c r="Z1666">
        <v>0</v>
      </c>
      <c r="AB1666">
        <v>0.4</v>
      </c>
      <c r="AD1666">
        <v>0</v>
      </c>
      <c r="AM1666" s="26">
        <v>44764</v>
      </c>
      <c r="AN1666" s="27" t="s">
        <v>38</v>
      </c>
      <c r="AO1666" s="27">
        <v>0</v>
      </c>
      <c r="AP1666" s="28">
        <v>27627</v>
      </c>
    </row>
    <row r="1667" spans="1:42">
      <c r="A1667">
        <v>-75.72</v>
      </c>
      <c r="B1667">
        <v>45.38</v>
      </c>
      <c r="C1667" t="s">
        <v>31</v>
      </c>
      <c r="D1667">
        <v>6105976</v>
      </c>
      <c r="E1667">
        <v>44766</v>
      </c>
      <c r="F1667" t="s">
        <v>1762</v>
      </c>
      <c r="G1667">
        <v>2022</v>
      </c>
      <c r="H1667">
        <v>7</v>
      </c>
      <c r="I1667">
        <v>24</v>
      </c>
      <c r="J1667" t="str">
        <f t="shared" ref="J1667:J1730" si="26">TEXT(E1667,"dddd")</f>
        <v>Sunday</v>
      </c>
      <c r="K1667">
        <f>IFERROR(VLOOKUP(E1667,'holiday list'!$A$2:$E$106,5,FALSE),0)</f>
        <v>0</v>
      </c>
      <c r="L1667">
        <v>26561</v>
      </c>
      <c r="M1667" t="s">
        <v>32</v>
      </c>
      <c r="N1667">
        <v>28</v>
      </c>
      <c r="P1667">
        <v>14</v>
      </c>
      <c r="R1667">
        <v>21</v>
      </c>
      <c r="T1667">
        <v>0</v>
      </c>
      <c r="V1667">
        <v>3</v>
      </c>
      <c r="X1667">
        <v>20.2</v>
      </c>
      <c r="Z1667">
        <v>0</v>
      </c>
      <c r="AB1667">
        <v>20.2</v>
      </c>
      <c r="AD1667">
        <v>0</v>
      </c>
      <c r="AM1667" s="26">
        <v>44765</v>
      </c>
      <c r="AN1667" s="27" t="s">
        <v>42</v>
      </c>
      <c r="AO1667" s="27">
        <v>0</v>
      </c>
      <c r="AP1667" s="28">
        <v>27262</v>
      </c>
    </row>
    <row r="1668" spans="1:42">
      <c r="A1668">
        <v>-75.72</v>
      </c>
      <c r="B1668">
        <v>45.38</v>
      </c>
      <c r="C1668" t="s">
        <v>31</v>
      </c>
      <c r="D1668">
        <v>6105976</v>
      </c>
      <c r="E1668">
        <v>44767</v>
      </c>
      <c r="F1668" t="s">
        <v>1763</v>
      </c>
      <c r="G1668">
        <v>2022</v>
      </c>
      <c r="H1668">
        <v>7</v>
      </c>
      <c r="I1668">
        <v>25</v>
      </c>
      <c r="J1668" t="str">
        <f t="shared" si="26"/>
        <v>Monday</v>
      </c>
      <c r="K1668">
        <f>IFERROR(VLOOKUP(E1668,'holiday list'!$A$2:$E$106,5,FALSE),0)</f>
        <v>0</v>
      </c>
      <c r="L1668">
        <v>26232</v>
      </c>
      <c r="M1668" t="s">
        <v>32</v>
      </c>
      <c r="N1668">
        <v>25</v>
      </c>
      <c r="P1668">
        <v>20</v>
      </c>
      <c r="R1668">
        <v>22.5</v>
      </c>
      <c r="T1668">
        <v>0</v>
      </c>
      <c r="V1668">
        <v>4.5</v>
      </c>
      <c r="X1668">
        <v>0</v>
      </c>
      <c r="Z1668">
        <v>0</v>
      </c>
      <c r="AB1668">
        <v>0</v>
      </c>
      <c r="AD1668">
        <v>0</v>
      </c>
      <c r="AM1668" s="26">
        <v>44766</v>
      </c>
      <c r="AN1668" s="27" t="s">
        <v>45</v>
      </c>
      <c r="AO1668" s="27">
        <v>0</v>
      </c>
      <c r="AP1668" s="28">
        <v>26561</v>
      </c>
    </row>
    <row r="1669" spans="1:42">
      <c r="A1669">
        <v>-75.72</v>
      </c>
      <c r="B1669">
        <v>45.38</v>
      </c>
      <c r="C1669" t="s">
        <v>31</v>
      </c>
      <c r="D1669">
        <v>6105976</v>
      </c>
      <c r="E1669">
        <v>44768</v>
      </c>
      <c r="F1669" t="s">
        <v>1764</v>
      </c>
      <c r="G1669">
        <v>2022</v>
      </c>
      <c r="H1669">
        <v>7</v>
      </c>
      <c r="I1669">
        <v>26</v>
      </c>
      <c r="J1669" t="str">
        <f t="shared" si="26"/>
        <v>Tuesday</v>
      </c>
      <c r="K1669">
        <f>IFERROR(VLOOKUP(E1669,'holiday list'!$A$2:$E$106,5,FALSE),0)</f>
        <v>0</v>
      </c>
      <c r="L1669">
        <v>24730</v>
      </c>
      <c r="M1669" t="s">
        <v>32</v>
      </c>
      <c r="N1669">
        <v>26</v>
      </c>
      <c r="P1669">
        <v>14</v>
      </c>
      <c r="R1669">
        <v>20</v>
      </c>
      <c r="T1669">
        <v>0</v>
      </c>
      <c r="V1669">
        <v>2</v>
      </c>
      <c r="X1669">
        <v>0</v>
      </c>
      <c r="Z1669">
        <v>0</v>
      </c>
      <c r="AB1669">
        <v>0</v>
      </c>
      <c r="AD1669">
        <v>0</v>
      </c>
      <c r="AM1669" s="26">
        <v>44767</v>
      </c>
      <c r="AN1669" s="27" t="s">
        <v>36</v>
      </c>
      <c r="AO1669" s="27">
        <v>0</v>
      </c>
      <c r="AP1669" s="28">
        <v>26232</v>
      </c>
    </row>
    <row r="1670" spans="1:42">
      <c r="A1670">
        <v>-75.72</v>
      </c>
      <c r="B1670">
        <v>45.38</v>
      </c>
      <c r="C1670" t="s">
        <v>31</v>
      </c>
      <c r="D1670">
        <v>6105976</v>
      </c>
      <c r="E1670">
        <v>44769</v>
      </c>
      <c r="F1670" t="s">
        <v>1765</v>
      </c>
      <c r="G1670">
        <v>2022</v>
      </c>
      <c r="H1670">
        <v>7</v>
      </c>
      <c r="I1670">
        <v>27</v>
      </c>
      <c r="J1670" t="str">
        <f t="shared" si="26"/>
        <v>Wednesday</v>
      </c>
      <c r="K1670">
        <f>IFERROR(VLOOKUP(E1670,'holiday list'!$A$2:$E$106,5,FALSE),0)</f>
        <v>0</v>
      </c>
      <c r="L1670">
        <v>25023</v>
      </c>
      <c r="M1670" t="s">
        <v>32</v>
      </c>
      <c r="N1670">
        <v>26.5</v>
      </c>
      <c r="P1670">
        <v>15</v>
      </c>
      <c r="R1670">
        <v>20.8</v>
      </c>
      <c r="T1670">
        <v>0</v>
      </c>
      <c r="V1670">
        <v>2.8</v>
      </c>
      <c r="X1670">
        <v>0.4</v>
      </c>
      <c r="Z1670">
        <v>0</v>
      </c>
      <c r="AB1670">
        <v>0.4</v>
      </c>
      <c r="AD1670">
        <v>0</v>
      </c>
      <c r="AM1670" s="26">
        <v>44768</v>
      </c>
      <c r="AN1670" s="27" t="s">
        <v>56</v>
      </c>
      <c r="AO1670" s="27">
        <v>0</v>
      </c>
      <c r="AP1670" s="28">
        <v>24730</v>
      </c>
    </row>
    <row r="1671" spans="1:42">
      <c r="A1671">
        <v>-75.72</v>
      </c>
      <c r="B1671">
        <v>45.38</v>
      </c>
      <c r="C1671" t="s">
        <v>31</v>
      </c>
      <c r="D1671">
        <v>6105976</v>
      </c>
      <c r="E1671">
        <v>44770</v>
      </c>
      <c r="F1671" t="s">
        <v>1766</v>
      </c>
      <c r="G1671">
        <v>2022</v>
      </c>
      <c r="H1671">
        <v>7</v>
      </c>
      <c r="I1671">
        <v>28</v>
      </c>
      <c r="J1671" t="str">
        <f t="shared" si="26"/>
        <v>Thursday</v>
      </c>
      <c r="K1671">
        <f>IFERROR(VLOOKUP(E1671,'holiday list'!$A$2:$E$106,5,FALSE),0)</f>
        <v>0</v>
      </c>
      <c r="L1671">
        <v>26414</v>
      </c>
      <c r="M1671" t="s">
        <v>32</v>
      </c>
      <c r="N1671">
        <v>28</v>
      </c>
      <c r="P1671">
        <v>16.5</v>
      </c>
      <c r="R1671">
        <v>22.3</v>
      </c>
      <c r="T1671">
        <v>0</v>
      </c>
      <c r="V1671">
        <v>4.3</v>
      </c>
      <c r="X1671">
        <v>5.2</v>
      </c>
      <c r="Z1671">
        <v>0</v>
      </c>
      <c r="AB1671">
        <v>5.2</v>
      </c>
      <c r="AD1671">
        <v>0</v>
      </c>
      <c r="AM1671" s="26">
        <v>44769</v>
      </c>
      <c r="AN1671" s="27" t="s">
        <v>40</v>
      </c>
      <c r="AO1671" s="27">
        <v>0</v>
      </c>
      <c r="AP1671" s="28">
        <v>25023</v>
      </c>
    </row>
    <row r="1672" spans="1:42">
      <c r="A1672">
        <v>-75.72</v>
      </c>
      <c r="B1672">
        <v>45.38</v>
      </c>
      <c r="C1672" t="s">
        <v>31</v>
      </c>
      <c r="D1672">
        <v>6105976</v>
      </c>
      <c r="E1672">
        <v>44771</v>
      </c>
      <c r="F1672" t="s">
        <v>1767</v>
      </c>
      <c r="G1672">
        <v>2022</v>
      </c>
      <c r="H1672">
        <v>7</v>
      </c>
      <c r="I1672">
        <v>29</v>
      </c>
      <c r="J1672" t="str">
        <f t="shared" si="26"/>
        <v>Friday</v>
      </c>
      <c r="K1672">
        <f>IFERROR(VLOOKUP(E1672,'holiday list'!$A$2:$E$106,5,FALSE),0)</f>
        <v>0</v>
      </c>
      <c r="L1672">
        <v>24460</v>
      </c>
      <c r="M1672" t="s">
        <v>32</v>
      </c>
      <c r="N1672">
        <v>26</v>
      </c>
      <c r="P1672">
        <v>16.5</v>
      </c>
      <c r="R1672">
        <v>21.3</v>
      </c>
      <c r="T1672">
        <v>0</v>
      </c>
      <c r="V1672">
        <v>3.3</v>
      </c>
      <c r="X1672">
        <v>0</v>
      </c>
      <c r="Z1672">
        <v>0</v>
      </c>
      <c r="AB1672">
        <v>0</v>
      </c>
      <c r="AD1672">
        <v>0</v>
      </c>
      <c r="AM1672" s="26">
        <v>44770</v>
      </c>
      <c r="AN1672" s="27" t="s">
        <v>59</v>
      </c>
      <c r="AO1672" s="27">
        <v>0</v>
      </c>
      <c r="AP1672" s="28">
        <v>26414</v>
      </c>
    </row>
    <row r="1673" spans="1:42">
      <c r="A1673">
        <v>-75.72</v>
      </c>
      <c r="B1673">
        <v>45.38</v>
      </c>
      <c r="C1673" t="s">
        <v>31</v>
      </c>
      <c r="D1673">
        <v>6105976</v>
      </c>
      <c r="E1673">
        <v>44772</v>
      </c>
      <c r="F1673" t="s">
        <v>1768</v>
      </c>
      <c r="G1673">
        <v>2022</v>
      </c>
      <c r="H1673">
        <v>7</v>
      </c>
      <c r="I1673">
        <v>30</v>
      </c>
      <c r="J1673" t="str">
        <f t="shared" si="26"/>
        <v>Saturday</v>
      </c>
      <c r="K1673">
        <f>IFERROR(VLOOKUP(E1673,'holiday list'!$A$2:$E$106,5,FALSE),0)</f>
        <v>0</v>
      </c>
      <c r="L1673">
        <v>22137</v>
      </c>
      <c r="M1673" t="s">
        <v>32</v>
      </c>
      <c r="N1673">
        <v>25</v>
      </c>
      <c r="P1673">
        <v>12</v>
      </c>
      <c r="R1673">
        <v>18.5</v>
      </c>
      <c r="T1673">
        <v>0</v>
      </c>
      <c r="V1673">
        <v>0.5</v>
      </c>
      <c r="X1673">
        <v>0</v>
      </c>
      <c r="Z1673">
        <v>0</v>
      </c>
      <c r="AB1673">
        <v>0</v>
      </c>
      <c r="AD1673">
        <v>0</v>
      </c>
      <c r="AM1673" s="26">
        <v>44771</v>
      </c>
      <c r="AN1673" s="27" t="s">
        <v>38</v>
      </c>
      <c r="AO1673" s="27">
        <v>0</v>
      </c>
      <c r="AP1673" s="28">
        <v>24460</v>
      </c>
    </row>
    <row r="1674" spans="1:42">
      <c r="A1674">
        <v>-75.72</v>
      </c>
      <c r="B1674">
        <v>45.38</v>
      </c>
      <c r="C1674" t="s">
        <v>31</v>
      </c>
      <c r="D1674">
        <v>6105976</v>
      </c>
      <c r="E1674">
        <v>44773</v>
      </c>
      <c r="F1674" t="s">
        <v>1769</v>
      </c>
      <c r="G1674">
        <v>2022</v>
      </c>
      <c r="H1674">
        <v>7</v>
      </c>
      <c r="I1674">
        <v>31</v>
      </c>
      <c r="J1674" t="str">
        <f t="shared" si="26"/>
        <v>Sunday</v>
      </c>
      <c r="K1674">
        <f>IFERROR(VLOOKUP(E1674,'holiday list'!$A$2:$E$106,5,FALSE),0)</f>
        <v>0</v>
      </c>
      <c r="L1674">
        <v>23711</v>
      </c>
      <c r="M1674" t="s">
        <v>32</v>
      </c>
      <c r="N1674">
        <v>28.5</v>
      </c>
      <c r="P1674">
        <v>12</v>
      </c>
      <c r="R1674">
        <v>20.3</v>
      </c>
      <c r="T1674">
        <v>0</v>
      </c>
      <c r="V1674">
        <v>2.2999999999999998</v>
      </c>
      <c r="X1674">
        <v>0</v>
      </c>
      <c r="Z1674">
        <v>0</v>
      </c>
      <c r="AB1674">
        <v>0</v>
      </c>
      <c r="AD1674">
        <v>0</v>
      </c>
      <c r="AM1674" s="26">
        <v>44772</v>
      </c>
      <c r="AN1674" s="27" t="s">
        <v>42</v>
      </c>
      <c r="AO1674" s="27">
        <v>0</v>
      </c>
      <c r="AP1674" s="28">
        <v>22137</v>
      </c>
    </row>
    <row r="1675" spans="1:42">
      <c r="A1675">
        <v>-75.72</v>
      </c>
      <c r="B1675">
        <v>45.38</v>
      </c>
      <c r="C1675" t="s">
        <v>31</v>
      </c>
      <c r="D1675">
        <v>6105976</v>
      </c>
      <c r="E1675">
        <v>44774</v>
      </c>
      <c r="F1675" t="s">
        <v>144</v>
      </c>
      <c r="G1675">
        <v>2022</v>
      </c>
      <c r="H1675">
        <v>8</v>
      </c>
      <c r="I1675">
        <v>1</v>
      </c>
      <c r="J1675" t="str">
        <f t="shared" si="26"/>
        <v>Monday</v>
      </c>
      <c r="K1675">
        <f>IFERROR(VLOOKUP(E1675,'holiday list'!$A$2:$E$106,5,FALSE),0)</f>
        <v>1</v>
      </c>
      <c r="L1675">
        <v>26035</v>
      </c>
      <c r="M1675" t="s">
        <v>32</v>
      </c>
      <c r="N1675">
        <v>30</v>
      </c>
      <c r="P1675">
        <v>15</v>
      </c>
      <c r="R1675">
        <v>22.5</v>
      </c>
      <c r="T1675">
        <v>0</v>
      </c>
      <c r="V1675">
        <v>4.5</v>
      </c>
      <c r="X1675">
        <v>0</v>
      </c>
      <c r="Z1675">
        <v>0</v>
      </c>
      <c r="AB1675">
        <v>0</v>
      </c>
      <c r="AD1675">
        <v>0</v>
      </c>
      <c r="AM1675" s="26">
        <v>44773</v>
      </c>
      <c r="AN1675" s="27" t="s">
        <v>45</v>
      </c>
      <c r="AO1675" s="27">
        <v>0</v>
      </c>
      <c r="AP1675" s="28">
        <v>23711</v>
      </c>
    </row>
    <row r="1676" spans="1:42">
      <c r="A1676">
        <v>-75.72</v>
      </c>
      <c r="B1676">
        <v>45.38</v>
      </c>
      <c r="C1676" t="s">
        <v>31</v>
      </c>
      <c r="D1676">
        <v>6105976</v>
      </c>
      <c r="E1676">
        <v>44775</v>
      </c>
      <c r="F1676" t="s">
        <v>1770</v>
      </c>
      <c r="G1676">
        <v>2022</v>
      </c>
      <c r="H1676">
        <v>8</v>
      </c>
      <c r="I1676">
        <v>2</v>
      </c>
      <c r="J1676" t="str">
        <f t="shared" si="26"/>
        <v>Tuesday</v>
      </c>
      <c r="K1676">
        <f>IFERROR(VLOOKUP(E1676,'holiday list'!$A$2:$E$106,5,FALSE),0)</f>
        <v>0</v>
      </c>
      <c r="L1676">
        <v>25800</v>
      </c>
      <c r="M1676" t="s">
        <v>32</v>
      </c>
      <c r="N1676">
        <v>26</v>
      </c>
      <c r="P1676">
        <v>16</v>
      </c>
      <c r="R1676">
        <v>21</v>
      </c>
      <c r="T1676">
        <v>0</v>
      </c>
      <c r="V1676">
        <v>3</v>
      </c>
      <c r="X1676">
        <v>1.8</v>
      </c>
      <c r="Z1676">
        <v>0</v>
      </c>
      <c r="AB1676">
        <v>1.8</v>
      </c>
      <c r="AD1676">
        <v>0</v>
      </c>
      <c r="AM1676" s="26">
        <v>44774</v>
      </c>
      <c r="AN1676" s="27" t="s">
        <v>36</v>
      </c>
      <c r="AO1676" s="27">
        <v>1</v>
      </c>
      <c r="AP1676" s="28">
        <v>26035</v>
      </c>
    </row>
    <row r="1677" spans="1:42">
      <c r="A1677">
        <v>-75.72</v>
      </c>
      <c r="B1677">
        <v>45.38</v>
      </c>
      <c r="C1677" t="s">
        <v>31</v>
      </c>
      <c r="D1677">
        <v>6105976</v>
      </c>
      <c r="E1677">
        <v>44776</v>
      </c>
      <c r="F1677" t="s">
        <v>1771</v>
      </c>
      <c r="G1677">
        <v>2022</v>
      </c>
      <c r="H1677">
        <v>8</v>
      </c>
      <c r="I1677">
        <v>3</v>
      </c>
      <c r="J1677" t="str">
        <f t="shared" si="26"/>
        <v>Wednesday</v>
      </c>
      <c r="K1677">
        <f>IFERROR(VLOOKUP(E1677,'holiday list'!$A$2:$E$106,5,FALSE),0)</f>
        <v>0</v>
      </c>
      <c r="L1677">
        <v>23873</v>
      </c>
      <c r="M1677" t="s">
        <v>32</v>
      </c>
      <c r="N1677">
        <v>28</v>
      </c>
      <c r="P1677">
        <v>10</v>
      </c>
      <c r="R1677">
        <v>19</v>
      </c>
      <c r="T1677">
        <v>0</v>
      </c>
      <c r="V1677">
        <v>1</v>
      </c>
      <c r="X1677">
        <v>2.2000000000000002</v>
      </c>
      <c r="Z1677">
        <v>0</v>
      </c>
      <c r="AB1677">
        <v>2.2000000000000002</v>
      </c>
      <c r="AD1677">
        <v>0</v>
      </c>
      <c r="AM1677" s="26">
        <v>44775</v>
      </c>
      <c r="AN1677" s="27" t="s">
        <v>56</v>
      </c>
      <c r="AO1677" s="27">
        <v>0</v>
      </c>
      <c r="AP1677" s="28">
        <v>25800</v>
      </c>
    </row>
    <row r="1678" spans="1:42">
      <c r="A1678">
        <v>-75.72</v>
      </c>
      <c r="B1678">
        <v>45.38</v>
      </c>
      <c r="C1678" t="s">
        <v>31</v>
      </c>
      <c r="D1678">
        <v>6105976</v>
      </c>
      <c r="E1678">
        <v>44777</v>
      </c>
      <c r="F1678" t="s">
        <v>1772</v>
      </c>
      <c r="G1678">
        <v>2022</v>
      </c>
      <c r="H1678">
        <v>8</v>
      </c>
      <c r="I1678">
        <v>4</v>
      </c>
      <c r="J1678" t="str">
        <f t="shared" si="26"/>
        <v>Thursday</v>
      </c>
      <c r="K1678">
        <f>IFERROR(VLOOKUP(E1678,'holiday list'!$A$2:$E$106,5,FALSE),0)</f>
        <v>0</v>
      </c>
      <c r="L1678">
        <v>27061</v>
      </c>
      <c r="M1678" t="s">
        <v>32</v>
      </c>
      <c r="N1678">
        <v>30</v>
      </c>
      <c r="P1678">
        <v>20</v>
      </c>
      <c r="R1678">
        <v>25</v>
      </c>
      <c r="T1678">
        <v>0</v>
      </c>
      <c r="V1678">
        <v>7</v>
      </c>
      <c r="X1678">
        <v>4.2</v>
      </c>
      <c r="Z1678">
        <v>0</v>
      </c>
      <c r="AB1678">
        <v>4.2</v>
      </c>
      <c r="AD1678">
        <v>0</v>
      </c>
      <c r="AM1678" s="26">
        <v>44776</v>
      </c>
      <c r="AN1678" s="27" t="s">
        <v>40</v>
      </c>
      <c r="AO1678" s="27">
        <v>0</v>
      </c>
      <c r="AP1678" s="28">
        <v>23873</v>
      </c>
    </row>
    <row r="1679" spans="1:42">
      <c r="A1679">
        <v>-75.72</v>
      </c>
      <c r="B1679">
        <v>45.38</v>
      </c>
      <c r="C1679" t="s">
        <v>31</v>
      </c>
      <c r="D1679">
        <v>6105976</v>
      </c>
      <c r="E1679">
        <v>44778</v>
      </c>
      <c r="F1679" t="s">
        <v>1773</v>
      </c>
      <c r="G1679">
        <v>2022</v>
      </c>
      <c r="H1679">
        <v>8</v>
      </c>
      <c r="I1679">
        <v>5</v>
      </c>
      <c r="J1679" t="str">
        <f t="shared" si="26"/>
        <v>Friday</v>
      </c>
      <c r="K1679">
        <f>IFERROR(VLOOKUP(E1679,'holiday list'!$A$2:$E$106,5,FALSE),0)</f>
        <v>0</v>
      </c>
      <c r="L1679">
        <v>27648</v>
      </c>
      <c r="M1679" t="s">
        <v>32</v>
      </c>
      <c r="N1679">
        <v>29</v>
      </c>
      <c r="P1679">
        <v>18.5</v>
      </c>
      <c r="R1679">
        <v>23.8</v>
      </c>
      <c r="T1679">
        <v>0</v>
      </c>
      <c r="V1679">
        <v>5.8</v>
      </c>
      <c r="X1679">
        <v>0</v>
      </c>
      <c r="Z1679">
        <v>0</v>
      </c>
      <c r="AB1679">
        <v>0</v>
      </c>
      <c r="AD1679">
        <v>0</v>
      </c>
      <c r="AM1679" s="26">
        <v>44777</v>
      </c>
      <c r="AN1679" s="27" t="s">
        <v>59</v>
      </c>
      <c r="AO1679" s="27">
        <v>0</v>
      </c>
      <c r="AP1679" s="28">
        <v>27061</v>
      </c>
    </row>
    <row r="1680" spans="1:42">
      <c r="A1680">
        <v>-75.72</v>
      </c>
      <c r="B1680">
        <v>45.38</v>
      </c>
      <c r="C1680" t="s">
        <v>31</v>
      </c>
      <c r="D1680">
        <v>6105976</v>
      </c>
      <c r="E1680">
        <v>44779</v>
      </c>
      <c r="F1680" t="s">
        <v>1774</v>
      </c>
      <c r="G1680">
        <v>2022</v>
      </c>
      <c r="H1680">
        <v>8</v>
      </c>
      <c r="I1680">
        <v>6</v>
      </c>
      <c r="J1680" t="str">
        <f t="shared" si="26"/>
        <v>Saturday</v>
      </c>
      <c r="K1680">
        <f>IFERROR(VLOOKUP(E1680,'holiday list'!$A$2:$E$106,5,FALSE),0)</f>
        <v>0</v>
      </c>
      <c r="L1680">
        <v>27582</v>
      </c>
      <c r="M1680" t="s">
        <v>32</v>
      </c>
      <c r="N1680">
        <v>33</v>
      </c>
      <c r="P1680">
        <v>15</v>
      </c>
      <c r="R1680">
        <v>24</v>
      </c>
      <c r="T1680">
        <v>0</v>
      </c>
      <c r="V1680">
        <v>6</v>
      </c>
      <c r="X1680">
        <v>0</v>
      </c>
      <c r="Z1680">
        <v>0</v>
      </c>
      <c r="AB1680">
        <v>0</v>
      </c>
      <c r="AD1680">
        <v>0</v>
      </c>
      <c r="AM1680" s="26">
        <v>44778</v>
      </c>
      <c r="AN1680" s="27" t="s">
        <v>38</v>
      </c>
      <c r="AO1680" s="27">
        <v>0</v>
      </c>
      <c r="AP1680" s="28">
        <v>27648</v>
      </c>
    </row>
    <row r="1681" spans="1:42">
      <c r="A1681">
        <v>-75.72</v>
      </c>
      <c r="B1681">
        <v>45.38</v>
      </c>
      <c r="C1681" t="s">
        <v>31</v>
      </c>
      <c r="D1681">
        <v>6105976</v>
      </c>
      <c r="E1681">
        <v>44780</v>
      </c>
      <c r="F1681" t="s">
        <v>1775</v>
      </c>
      <c r="G1681">
        <v>2022</v>
      </c>
      <c r="H1681">
        <v>8</v>
      </c>
      <c r="I1681">
        <v>7</v>
      </c>
      <c r="J1681" t="str">
        <f t="shared" si="26"/>
        <v>Sunday</v>
      </c>
      <c r="K1681">
        <f>IFERROR(VLOOKUP(E1681,'holiday list'!$A$2:$E$106,5,FALSE),0)</f>
        <v>0</v>
      </c>
      <c r="L1681">
        <v>28118</v>
      </c>
      <c r="M1681" t="s">
        <v>32</v>
      </c>
      <c r="N1681">
        <v>32</v>
      </c>
      <c r="P1681">
        <v>20</v>
      </c>
      <c r="R1681">
        <v>26</v>
      </c>
      <c r="T1681">
        <v>0</v>
      </c>
      <c r="V1681">
        <v>8</v>
      </c>
      <c r="X1681">
        <v>54.4</v>
      </c>
      <c r="Z1681">
        <v>0</v>
      </c>
      <c r="AB1681">
        <v>54.4</v>
      </c>
      <c r="AD1681">
        <v>0</v>
      </c>
      <c r="AM1681" s="26">
        <v>44779</v>
      </c>
      <c r="AN1681" s="27" t="s">
        <v>42</v>
      </c>
      <c r="AO1681" s="27">
        <v>0</v>
      </c>
      <c r="AP1681" s="28">
        <v>27582</v>
      </c>
    </row>
    <row r="1682" spans="1:42">
      <c r="A1682">
        <v>-75.72</v>
      </c>
      <c r="B1682">
        <v>45.38</v>
      </c>
      <c r="C1682" t="s">
        <v>31</v>
      </c>
      <c r="D1682">
        <v>6105976</v>
      </c>
      <c r="E1682">
        <v>44781</v>
      </c>
      <c r="F1682" t="s">
        <v>1776</v>
      </c>
      <c r="G1682">
        <v>2022</v>
      </c>
      <c r="H1682">
        <v>8</v>
      </c>
      <c r="I1682">
        <v>8</v>
      </c>
      <c r="J1682" t="str">
        <f t="shared" si="26"/>
        <v>Monday</v>
      </c>
      <c r="K1682">
        <f>IFERROR(VLOOKUP(E1682,'holiday list'!$A$2:$E$106,5,FALSE),0)</f>
        <v>0</v>
      </c>
      <c r="L1682">
        <v>22626</v>
      </c>
      <c r="M1682" t="s">
        <v>32</v>
      </c>
      <c r="N1682">
        <v>17</v>
      </c>
      <c r="P1682">
        <v>15</v>
      </c>
      <c r="R1682">
        <v>16</v>
      </c>
      <c r="T1682">
        <v>2</v>
      </c>
      <c r="V1682">
        <v>0</v>
      </c>
      <c r="X1682">
        <v>49.2</v>
      </c>
      <c r="Z1682">
        <v>0</v>
      </c>
      <c r="AB1682">
        <v>49.2</v>
      </c>
      <c r="AD1682">
        <v>0</v>
      </c>
      <c r="AM1682" s="26">
        <v>44780</v>
      </c>
      <c r="AN1682" s="27" t="s">
        <v>45</v>
      </c>
      <c r="AO1682" s="27">
        <v>0</v>
      </c>
      <c r="AP1682" s="28">
        <v>28118</v>
      </c>
    </row>
    <row r="1683" spans="1:42">
      <c r="A1683">
        <v>-75.72</v>
      </c>
      <c r="B1683">
        <v>45.38</v>
      </c>
      <c r="C1683" t="s">
        <v>31</v>
      </c>
      <c r="D1683">
        <v>6105976</v>
      </c>
      <c r="E1683">
        <v>44782</v>
      </c>
      <c r="F1683" t="s">
        <v>1777</v>
      </c>
      <c r="G1683">
        <v>2022</v>
      </c>
      <c r="H1683">
        <v>8</v>
      </c>
      <c r="I1683">
        <v>9</v>
      </c>
      <c r="J1683" t="str">
        <f t="shared" si="26"/>
        <v>Tuesday</v>
      </c>
      <c r="K1683">
        <f>IFERROR(VLOOKUP(E1683,'holiday list'!$A$2:$E$106,5,FALSE),0)</f>
        <v>0</v>
      </c>
      <c r="L1683">
        <v>21768</v>
      </c>
      <c r="M1683" t="s">
        <v>32</v>
      </c>
      <c r="N1683">
        <v>21</v>
      </c>
      <c r="P1683">
        <v>15</v>
      </c>
      <c r="R1683">
        <v>18</v>
      </c>
      <c r="T1683">
        <v>0</v>
      </c>
      <c r="V1683">
        <v>0</v>
      </c>
      <c r="X1683">
        <v>2</v>
      </c>
      <c r="Z1683">
        <v>0</v>
      </c>
      <c r="AB1683">
        <v>2</v>
      </c>
      <c r="AD1683">
        <v>0</v>
      </c>
      <c r="AM1683" s="26">
        <v>44781</v>
      </c>
      <c r="AN1683" s="27" t="s">
        <v>36</v>
      </c>
      <c r="AO1683" s="27">
        <v>0</v>
      </c>
      <c r="AP1683" s="28">
        <v>22626</v>
      </c>
    </row>
    <row r="1684" spans="1:42">
      <c r="A1684">
        <v>-75.72</v>
      </c>
      <c r="B1684">
        <v>45.38</v>
      </c>
      <c r="C1684" t="s">
        <v>31</v>
      </c>
      <c r="D1684">
        <v>6105976</v>
      </c>
      <c r="E1684">
        <v>44783</v>
      </c>
      <c r="F1684" t="s">
        <v>1778</v>
      </c>
      <c r="G1684">
        <v>2022</v>
      </c>
      <c r="H1684">
        <v>8</v>
      </c>
      <c r="I1684">
        <v>10</v>
      </c>
      <c r="J1684" t="str">
        <f t="shared" si="26"/>
        <v>Wednesday</v>
      </c>
      <c r="K1684">
        <f>IFERROR(VLOOKUP(E1684,'holiday list'!$A$2:$E$106,5,FALSE),0)</f>
        <v>0</v>
      </c>
      <c r="L1684">
        <v>23728</v>
      </c>
      <c r="M1684" t="s">
        <v>32</v>
      </c>
      <c r="N1684">
        <v>26</v>
      </c>
      <c r="P1684">
        <v>16</v>
      </c>
      <c r="R1684">
        <v>21</v>
      </c>
      <c r="T1684">
        <v>0</v>
      </c>
      <c r="V1684">
        <v>3</v>
      </c>
      <c r="X1684">
        <v>0</v>
      </c>
      <c r="Z1684">
        <v>0</v>
      </c>
      <c r="AB1684">
        <v>0</v>
      </c>
      <c r="AD1684">
        <v>0</v>
      </c>
      <c r="AM1684" s="26">
        <v>44782</v>
      </c>
      <c r="AN1684" s="27" t="s">
        <v>56</v>
      </c>
      <c r="AO1684" s="27">
        <v>0</v>
      </c>
      <c r="AP1684" s="28">
        <v>21768</v>
      </c>
    </row>
    <row r="1685" spans="1:42">
      <c r="A1685">
        <v>-75.72</v>
      </c>
      <c r="B1685">
        <v>45.38</v>
      </c>
      <c r="C1685" t="s">
        <v>31</v>
      </c>
      <c r="D1685">
        <v>6105976</v>
      </c>
      <c r="E1685">
        <v>44784</v>
      </c>
      <c r="F1685" t="s">
        <v>1779</v>
      </c>
      <c r="G1685">
        <v>2022</v>
      </c>
      <c r="H1685">
        <v>8</v>
      </c>
      <c r="I1685">
        <v>11</v>
      </c>
      <c r="J1685" t="str">
        <f t="shared" si="26"/>
        <v>Thursday</v>
      </c>
      <c r="K1685">
        <f>IFERROR(VLOOKUP(E1685,'holiday list'!$A$2:$E$106,5,FALSE),0)</f>
        <v>0</v>
      </c>
      <c r="L1685">
        <v>23527</v>
      </c>
      <c r="M1685" t="s">
        <v>32</v>
      </c>
      <c r="N1685">
        <v>25</v>
      </c>
      <c r="P1685">
        <v>16</v>
      </c>
      <c r="R1685">
        <v>20.5</v>
      </c>
      <c r="T1685">
        <v>0</v>
      </c>
      <c r="V1685">
        <v>2.5</v>
      </c>
      <c r="X1685">
        <v>0</v>
      </c>
      <c r="Z1685">
        <v>0</v>
      </c>
      <c r="AB1685">
        <v>0</v>
      </c>
      <c r="AD1685">
        <v>0</v>
      </c>
      <c r="AM1685" s="26">
        <v>44783</v>
      </c>
      <c r="AN1685" s="27" t="s">
        <v>40</v>
      </c>
      <c r="AO1685" s="27">
        <v>0</v>
      </c>
      <c r="AP1685" s="28">
        <v>23728</v>
      </c>
    </row>
    <row r="1686" spans="1:42">
      <c r="A1686">
        <v>-75.72</v>
      </c>
      <c r="B1686">
        <v>45.38</v>
      </c>
      <c r="C1686" t="s">
        <v>31</v>
      </c>
      <c r="D1686">
        <v>6105976</v>
      </c>
      <c r="E1686">
        <v>44785</v>
      </c>
      <c r="F1686" t="s">
        <v>1780</v>
      </c>
      <c r="G1686">
        <v>2022</v>
      </c>
      <c r="H1686">
        <v>8</v>
      </c>
      <c r="I1686">
        <v>12</v>
      </c>
      <c r="J1686" t="str">
        <f t="shared" si="26"/>
        <v>Friday</v>
      </c>
      <c r="K1686">
        <f>IFERROR(VLOOKUP(E1686,'holiday list'!$A$2:$E$106,5,FALSE),0)</f>
        <v>0</v>
      </c>
      <c r="L1686">
        <v>21172</v>
      </c>
      <c r="M1686" t="s">
        <v>32</v>
      </c>
      <c r="N1686">
        <v>23</v>
      </c>
      <c r="P1686">
        <v>12</v>
      </c>
      <c r="R1686">
        <v>17.5</v>
      </c>
      <c r="T1686">
        <v>0.5</v>
      </c>
      <c r="V1686">
        <v>0</v>
      </c>
      <c r="X1686">
        <v>0</v>
      </c>
      <c r="Z1686">
        <v>0</v>
      </c>
      <c r="AB1686">
        <v>0</v>
      </c>
      <c r="AD1686">
        <v>0</v>
      </c>
      <c r="AM1686" s="26">
        <v>44784</v>
      </c>
      <c r="AN1686" s="27" t="s">
        <v>59</v>
      </c>
      <c r="AO1686" s="27">
        <v>0</v>
      </c>
      <c r="AP1686" s="28">
        <v>23527</v>
      </c>
    </row>
    <row r="1687" spans="1:42">
      <c r="A1687">
        <v>-75.72</v>
      </c>
      <c r="B1687">
        <v>45.38</v>
      </c>
      <c r="C1687" t="s">
        <v>31</v>
      </c>
      <c r="D1687">
        <v>6105976</v>
      </c>
      <c r="E1687">
        <v>44786</v>
      </c>
      <c r="F1687" t="s">
        <v>1781</v>
      </c>
      <c r="G1687">
        <v>2022</v>
      </c>
      <c r="H1687">
        <v>8</v>
      </c>
      <c r="I1687">
        <v>13</v>
      </c>
      <c r="J1687" t="str">
        <f t="shared" si="26"/>
        <v>Saturday</v>
      </c>
      <c r="K1687">
        <f>IFERROR(VLOOKUP(E1687,'holiday list'!$A$2:$E$106,5,FALSE),0)</f>
        <v>0</v>
      </c>
      <c r="L1687">
        <v>20057</v>
      </c>
      <c r="M1687" t="s">
        <v>32</v>
      </c>
      <c r="N1687">
        <v>26</v>
      </c>
      <c r="P1687">
        <v>9</v>
      </c>
      <c r="R1687">
        <v>17.5</v>
      </c>
      <c r="T1687">
        <v>0.5</v>
      </c>
      <c r="V1687">
        <v>0</v>
      </c>
      <c r="X1687">
        <v>0</v>
      </c>
      <c r="Z1687">
        <v>0</v>
      </c>
      <c r="AB1687">
        <v>0</v>
      </c>
      <c r="AD1687">
        <v>0</v>
      </c>
      <c r="AM1687" s="26">
        <v>44785</v>
      </c>
      <c r="AN1687" s="27" t="s">
        <v>38</v>
      </c>
      <c r="AO1687" s="27">
        <v>0</v>
      </c>
      <c r="AP1687" s="28">
        <v>21172</v>
      </c>
    </row>
    <row r="1688" spans="1:42">
      <c r="A1688">
        <v>-75.72</v>
      </c>
      <c r="B1688">
        <v>45.38</v>
      </c>
      <c r="C1688" t="s">
        <v>31</v>
      </c>
      <c r="D1688">
        <v>6105976</v>
      </c>
      <c r="E1688">
        <v>44787</v>
      </c>
      <c r="F1688" t="s">
        <v>1782</v>
      </c>
      <c r="G1688">
        <v>2022</v>
      </c>
      <c r="H1688">
        <v>8</v>
      </c>
      <c r="I1688">
        <v>14</v>
      </c>
      <c r="J1688" t="str">
        <f t="shared" si="26"/>
        <v>Sunday</v>
      </c>
      <c r="K1688">
        <f>IFERROR(VLOOKUP(E1688,'holiday list'!$A$2:$E$106,5,FALSE),0)</f>
        <v>0</v>
      </c>
      <c r="L1688">
        <v>20902</v>
      </c>
      <c r="M1688" t="s">
        <v>32</v>
      </c>
      <c r="N1688">
        <v>27</v>
      </c>
      <c r="P1688">
        <v>10.5</v>
      </c>
      <c r="R1688">
        <v>18.8</v>
      </c>
      <c r="T1688">
        <v>0</v>
      </c>
      <c r="V1688">
        <v>0.8</v>
      </c>
      <c r="X1688">
        <v>0</v>
      </c>
      <c r="Z1688">
        <v>0</v>
      </c>
      <c r="AB1688">
        <v>0</v>
      </c>
      <c r="AD1688">
        <v>0</v>
      </c>
      <c r="AM1688" s="26">
        <v>44786</v>
      </c>
      <c r="AN1688" s="27" t="s">
        <v>42</v>
      </c>
      <c r="AO1688" s="27">
        <v>0</v>
      </c>
      <c r="AP1688" s="28">
        <v>20057</v>
      </c>
    </row>
    <row r="1689" spans="1:42">
      <c r="A1689">
        <v>-75.72</v>
      </c>
      <c r="B1689">
        <v>45.38</v>
      </c>
      <c r="C1689" t="s">
        <v>31</v>
      </c>
      <c r="D1689">
        <v>6105976</v>
      </c>
      <c r="E1689">
        <v>44788</v>
      </c>
      <c r="F1689" t="s">
        <v>1783</v>
      </c>
      <c r="G1689">
        <v>2022</v>
      </c>
      <c r="H1689">
        <v>8</v>
      </c>
      <c r="I1689">
        <v>15</v>
      </c>
      <c r="J1689" t="str">
        <f t="shared" si="26"/>
        <v>Monday</v>
      </c>
      <c r="K1689">
        <f>IFERROR(VLOOKUP(E1689,'holiday list'!$A$2:$E$106,5,FALSE),0)</f>
        <v>0</v>
      </c>
      <c r="L1689">
        <v>23382</v>
      </c>
      <c r="M1689" t="s">
        <v>32</v>
      </c>
      <c r="N1689">
        <v>28.5</v>
      </c>
      <c r="P1689">
        <v>11.5</v>
      </c>
      <c r="R1689">
        <v>20</v>
      </c>
      <c r="T1689">
        <v>0</v>
      </c>
      <c r="V1689">
        <v>2</v>
      </c>
      <c r="X1689">
        <v>0</v>
      </c>
      <c r="Z1689">
        <v>0</v>
      </c>
      <c r="AB1689">
        <v>0</v>
      </c>
      <c r="AD1689">
        <v>0</v>
      </c>
      <c r="AM1689" s="26">
        <v>44787</v>
      </c>
      <c r="AN1689" s="27" t="s">
        <v>45</v>
      </c>
      <c r="AO1689" s="27">
        <v>0</v>
      </c>
      <c r="AP1689" s="28">
        <v>20902</v>
      </c>
    </row>
    <row r="1690" spans="1:42">
      <c r="A1690">
        <v>-75.72</v>
      </c>
      <c r="B1690">
        <v>45.38</v>
      </c>
      <c r="C1690" t="s">
        <v>31</v>
      </c>
      <c r="D1690">
        <v>6105976</v>
      </c>
      <c r="E1690">
        <v>44789</v>
      </c>
      <c r="F1690" t="s">
        <v>1784</v>
      </c>
      <c r="G1690">
        <v>2022</v>
      </c>
      <c r="H1690">
        <v>8</v>
      </c>
      <c r="I1690">
        <v>16</v>
      </c>
      <c r="J1690" t="str">
        <f t="shared" si="26"/>
        <v>Tuesday</v>
      </c>
      <c r="K1690">
        <f>IFERROR(VLOOKUP(E1690,'holiday list'!$A$2:$E$106,5,FALSE),0)</f>
        <v>0</v>
      </c>
      <c r="L1690">
        <v>24752</v>
      </c>
      <c r="M1690" t="s">
        <v>32</v>
      </c>
      <c r="N1690">
        <v>28</v>
      </c>
      <c r="P1690">
        <v>16</v>
      </c>
      <c r="R1690">
        <v>22</v>
      </c>
      <c r="T1690">
        <v>0</v>
      </c>
      <c r="V1690">
        <v>4</v>
      </c>
      <c r="X1690">
        <v>0</v>
      </c>
      <c r="Z1690">
        <v>0</v>
      </c>
      <c r="AB1690">
        <v>0</v>
      </c>
      <c r="AD1690">
        <v>0</v>
      </c>
      <c r="AM1690" s="26">
        <v>44788</v>
      </c>
      <c r="AN1690" s="27" t="s">
        <v>36</v>
      </c>
      <c r="AO1690" s="27">
        <v>0</v>
      </c>
      <c r="AP1690" s="28">
        <v>23382</v>
      </c>
    </row>
    <row r="1691" spans="1:42">
      <c r="A1691">
        <v>-75.72</v>
      </c>
      <c r="B1691">
        <v>45.38</v>
      </c>
      <c r="C1691" t="s">
        <v>31</v>
      </c>
      <c r="D1691">
        <v>6105976</v>
      </c>
      <c r="E1691">
        <v>44790</v>
      </c>
      <c r="F1691" t="s">
        <v>1785</v>
      </c>
      <c r="G1691">
        <v>2022</v>
      </c>
      <c r="H1691">
        <v>8</v>
      </c>
      <c r="I1691">
        <v>17</v>
      </c>
      <c r="J1691" t="str">
        <f t="shared" si="26"/>
        <v>Wednesday</v>
      </c>
      <c r="K1691">
        <f>IFERROR(VLOOKUP(E1691,'holiday list'!$A$2:$E$106,5,FALSE),0)</f>
        <v>0</v>
      </c>
      <c r="L1691">
        <v>24444</v>
      </c>
      <c r="M1691" t="s">
        <v>32</v>
      </c>
      <c r="N1691">
        <v>28</v>
      </c>
      <c r="P1691">
        <v>17</v>
      </c>
      <c r="R1691">
        <v>22.5</v>
      </c>
      <c r="T1691">
        <v>0</v>
      </c>
      <c r="V1691">
        <v>4.5</v>
      </c>
      <c r="X1691">
        <v>4</v>
      </c>
      <c r="Z1691">
        <v>0</v>
      </c>
      <c r="AB1691">
        <v>4</v>
      </c>
      <c r="AD1691">
        <v>0</v>
      </c>
      <c r="AM1691" s="26">
        <v>44789</v>
      </c>
      <c r="AN1691" s="27" t="s">
        <v>56</v>
      </c>
      <c r="AO1691" s="27">
        <v>0</v>
      </c>
      <c r="AP1691" s="28">
        <v>24752</v>
      </c>
    </row>
    <row r="1692" spans="1:42">
      <c r="A1692">
        <v>-75.72</v>
      </c>
      <c r="B1692">
        <v>45.38</v>
      </c>
      <c r="C1692" t="s">
        <v>31</v>
      </c>
      <c r="D1692">
        <v>6105976</v>
      </c>
      <c r="E1692">
        <v>44791</v>
      </c>
      <c r="F1692" t="s">
        <v>1786</v>
      </c>
      <c r="G1692">
        <v>2022</v>
      </c>
      <c r="H1692">
        <v>8</v>
      </c>
      <c r="I1692">
        <v>18</v>
      </c>
      <c r="J1692" t="str">
        <f t="shared" si="26"/>
        <v>Thursday</v>
      </c>
      <c r="K1692">
        <f>IFERROR(VLOOKUP(E1692,'holiday list'!$A$2:$E$106,5,FALSE),0)</f>
        <v>0</v>
      </c>
      <c r="L1692">
        <v>23956</v>
      </c>
      <c r="M1692" t="s">
        <v>32</v>
      </c>
      <c r="N1692">
        <v>27</v>
      </c>
      <c r="P1692">
        <v>17</v>
      </c>
      <c r="R1692">
        <v>22</v>
      </c>
      <c r="T1692">
        <v>0</v>
      </c>
      <c r="V1692">
        <v>4</v>
      </c>
      <c r="X1692">
        <v>0</v>
      </c>
      <c r="Z1692">
        <v>0</v>
      </c>
      <c r="AB1692">
        <v>0</v>
      </c>
      <c r="AD1692">
        <v>0</v>
      </c>
      <c r="AM1692" s="26">
        <v>44790</v>
      </c>
      <c r="AN1692" s="27" t="s">
        <v>40</v>
      </c>
      <c r="AO1692" s="27">
        <v>0</v>
      </c>
      <c r="AP1692" s="28">
        <v>24444</v>
      </c>
    </row>
    <row r="1693" spans="1:42">
      <c r="A1693">
        <v>-75.72</v>
      </c>
      <c r="B1693">
        <v>45.38</v>
      </c>
      <c r="C1693" t="s">
        <v>31</v>
      </c>
      <c r="D1693">
        <v>6105976</v>
      </c>
      <c r="E1693">
        <v>44792</v>
      </c>
      <c r="F1693" t="s">
        <v>1787</v>
      </c>
      <c r="G1693">
        <v>2022</v>
      </c>
      <c r="H1693">
        <v>8</v>
      </c>
      <c r="I1693">
        <v>19</v>
      </c>
      <c r="J1693" t="str">
        <f t="shared" si="26"/>
        <v>Friday</v>
      </c>
      <c r="K1693">
        <f>IFERROR(VLOOKUP(E1693,'holiday list'!$A$2:$E$106,5,FALSE),0)</f>
        <v>0</v>
      </c>
      <c r="L1693">
        <v>25907</v>
      </c>
      <c r="M1693" t="s">
        <v>32</v>
      </c>
      <c r="N1693">
        <v>29.5</v>
      </c>
      <c r="P1693">
        <v>17</v>
      </c>
      <c r="R1693">
        <v>23.3</v>
      </c>
      <c r="T1693">
        <v>0</v>
      </c>
      <c r="V1693">
        <v>5.3</v>
      </c>
      <c r="X1693">
        <v>0</v>
      </c>
      <c r="Z1693">
        <v>0</v>
      </c>
      <c r="AB1693">
        <v>0</v>
      </c>
      <c r="AD1693">
        <v>0</v>
      </c>
      <c r="AM1693" s="26">
        <v>44791</v>
      </c>
      <c r="AN1693" s="27" t="s">
        <v>59</v>
      </c>
      <c r="AO1693" s="27">
        <v>0</v>
      </c>
      <c r="AP1693" s="28">
        <v>23956</v>
      </c>
    </row>
    <row r="1694" spans="1:42">
      <c r="A1694">
        <v>-75.72</v>
      </c>
      <c r="B1694">
        <v>45.38</v>
      </c>
      <c r="C1694" t="s">
        <v>31</v>
      </c>
      <c r="D1694">
        <v>6105976</v>
      </c>
      <c r="E1694">
        <v>44793</v>
      </c>
      <c r="F1694" t="s">
        <v>1788</v>
      </c>
      <c r="G1694">
        <v>2022</v>
      </c>
      <c r="H1694">
        <v>8</v>
      </c>
      <c r="I1694">
        <v>20</v>
      </c>
      <c r="J1694" t="str">
        <f t="shared" si="26"/>
        <v>Saturday</v>
      </c>
      <c r="K1694">
        <f>IFERROR(VLOOKUP(E1694,'holiday list'!$A$2:$E$106,5,FALSE),0)</f>
        <v>0</v>
      </c>
      <c r="L1694">
        <v>25862</v>
      </c>
      <c r="M1694" t="s">
        <v>32</v>
      </c>
      <c r="N1694">
        <v>30</v>
      </c>
      <c r="P1694">
        <v>16.5</v>
      </c>
      <c r="R1694">
        <v>23.3</v>
      </c>
      <c r="T1694">
        <v>0</v>
      </c>
      <c r="V1694">
        <v>5.3</v>
      </c>
      <c r="X1694">
        <v>1.2</v>
      </c>
      <c r="Z1694">
        <v>0</v>
      </c>
      <c r="AB1694">
        <v>1.2</v>
      </c>
      <c r="AD1694">
        <v>0</v>
      </c>
      <c r="AM1694" s="26">
        <v>44792</v>
      </c>
      <c r="AN1694" s="27" t="s">
        <v>38</v>
      </c>
      <c r="AO1694" s="27">
        <v>0</v>
      </c>
      <c r="AP1694" s="28">
        <v>25907</v>
      </c>
    </row>
    <row r="1695" spans="1:42">
      <c r="A1695">
        <v>-75.72</v>
      </c>
      <c r="B1695">
        <v>45.38</v>
      </c>
      <c r="C1695" t="s">
        <v>31</v>
      </c>
      <c r="D1695">
        <v>6105976</v>
      </c>
      <c r="E1695">
        <v>44794</v>
      </c>
      <c r="F1695" t="s">
        <v>1789</v>
      </c>
      <c r="G1695">
        <v>2022</v>
      </c>
      <c r="H1695">
        <v>8</v>
      </c>
      <c r="I1695">
        <v>21</v>
      </c>
      <c r="J1695" t="str">
        <f t="shared" si="26"/>
        <v>Sunday</v>
      </c>
      <c r="K1695">
        <f>IFERROR(VLOOKUP(E1695,'holiday list'!$A$2:$E$106,5,FALSE),0)</f>
        <v>0</v>
      </c>
      <c r="L1695">
        <v>24951</v>
      </c>
      <c r="M1695" t="s">
        <v>32</v>
      </c>
      <c r="N1695">
        <v>26.5</v>
      </c>
      <c r="P1695">
        <v>18</v>
      </c>
      <c r="R1695">
        <v>22.3</v>
      </c>
      <c r="T1695">
        <v>0</v>
      </c>
      <c r="V1695">
        <v>4.3</v>
      </c>
      <c r="X1695">
        <v>1.2</v>
      </c>
      <c r="Z1695">
        <v>0</v>
      </c>
      <c r="AB1695">
        <v>1.2</v>
      </c>
      <c r="AD1695">
        <v>0</v>
      </c>
      <c r="AM1695" s="26">
        <v>44793</v>
      </c>
      <c r="AN1695" s="27" t="s">
        <v>42</v>
      </c>
      <c r="AO1695" s="27">
        <v>0</v>
      </c>
      <c r="AP1695" s="28">
        <v>25862</v>
      </c>
    </row>
    <row r="1696" spans="1:42">
      <c r="A1696">
        <v>-75.72</v>
      </c>
      <c r="B1696">
        <v>45.38</v>
      </c>
      <c r="C1696" t="s">
        <v>31</v>
      </c>
      <c r="D1696">
        <v>6105976</v>
      </c>
      <c r="E1696">
        <v>44795</v>
      </c>
      <c r="F1696" t="s">
        <v>1790</v>
      </c>
      <c r="G1696">
        <v>2022</v>
      </c>
      <c r="H1696">
        <v>8</v>
      </c>
      <c r="I1696">
        <v>22</v>
      </c>
      <c r="J1696" t="str">
        <f t="shared" si="26"/>
        <v>Monday</v>
      </c>
      <c r="K1696">
        <f>IFERROR(VLOOKUP(E1696,'holiday list'!$A$2:$E$106,5,FALSE),0)</f>
        <v>0</v>
      </c>
      <c r="L1696">
        <v>26049</v>
      </c>
      <c r="M1696" t="s">
        <v>32</v>
      </c>
      <c r="N1696">
        <v>26</v>
      </c>
      <c r="P1696">
        <v>17.5</v>
      </c>
      <c r="R1696">
        <v>21.8</v>
      </c>
      <c r="T1696">
        <v>0</v>
      </c>
      <c r="V1696">
        <v>3.8</v>
      </c>
      <c r="X1696">
        <v>9.4</v>
      </c>
      <c r="Z1696">
        <v>0</v>
      </c>
      <c r="AB1696">
        <v>9.4</v>
      </c>
      <c r="AD1696">
        <v>0</v>
      </c>
      <c r="AM1696" s="26">
        <v>44794</v>
      </c>
      <c r="AN1696" s="27" t="s">
        <v>45</v>
      </c>
      <c r="AO1696" s="27">
        <v>0</v>
      </c>
      <c r="AP1696" s="28">
        <v>24951</v>
      </c>
    </row>
    <row r="1697" spans="1:42">
      <c r="A1697">
        <v>-75.72</v>
      </c>
      <c r="B1697">
        <v>45.38</v>
      </c>
      <c r="C1697" t="s">
        <v>31</v>
      </c>
      <c r="D1697">
        <v>6105976</v>
      </c>
      <c r="E1697">
        <v>44796</v>
      </c>
      <c r="F1697" t="s">
        <v>1791</v>
      </c>
      <c r="G1697">
        <v>2022</v>
      </c>
      <c r="H1697">
        <v>8</v>
      </c>
      <c r="I1697">
        <v>23</v>
      </c>
      <c r="J1697" t="str">
        <f t="shared" si="26"/>
        <v>Tuesday</v>
      </c>
      <c r="K1697">
        <f>IFERROR(VLOOKUP(E1697,'holiday list'!$A$2:$E$106,5,FALSE),0)</f>
        <v>0</v>
      </c>
      <c r="L1697">
        <v>25521</v>
      </c>
      <c r="M1697" t="s">
        <v>32</v>
      </c>
      <c r="N1697">
        <v>25</v>
      </c>
      <c r="P1697">
        <v>19</v>
      </c>
      <c r="R1697">
        <v>22</v>
      </c>
      <c r="T1697">
        <v>0</v>
      </c>
      <c r="V1697">
        <v>4</v>
      </c>
      <c r="X1697">
        <v>1</v>
      </c>
      <c r="Z1697">
        <v>0</v>
      </c>
      <c r="AB1697">
        <v>1</v>
      </c>
      <c r="AD1697">
        <v>0</v>
      </c>
      <c r="AM1697" s="26">
        <v>44795</v>
      </c>
      <c r="AN1697" s="27" t="s">
        <v>36</v>
      </c>
      <c r="AO1697" s="27">
        <v>0</v>
      </c>
      <c r="AP1697" s="28">
        <v>26049</v>
      </c>
    </row>
    <row r="1698" spans="1:42">
      <c r="A1698">
        <v>-75.72</v>
      </c>
      <c r="B1698">
        <v>45.38</v>
      </c>
      <c r="C1698" t="s">
        <v>31</v>
      </c>
      <c r="D1698">
        <v>6105976</v>
      </c>
      <c r="E1698">
        <v>44797</v>
      </c>
      <c r="F1698" t="s">
        <v>1792</v>
      </c>
      <c r="G1698">
        <v>2022</v>
      </c>
      <c r="H1698">
        <v>8</v>
      </c>
      <c r="I1698">
        <v>24</v>
      </c>
      <c r="J1698" t="str">
        <f t="shared" si="26"/>
        <v>Wednesday</v>
      </c>
      <c r="K1698">
        <f>IFERROR(VLOOKUP(E1698,'holiday list'!$A$2:$E$106,5,FALSE),0)</f>
        <v>0</v>
      </c>
      <c r="L1698">
        <v>26829</v>
      </c>
      <c r="M1698" t="s">
        <v>32</v>
      </c>
      <c r="N1698">
        <v>29</v>
      </c>
      <c r="P1698">
        <v>15</v>
      </c>
      <c r="R1698">
        <v>22</v>
      </c>
      <c r="T1698">
        <v>0</v>
      </c>
      <c r="V1698">
        <v>4</v>
      </c>
      <c r="X1698">
        <v>1</v>
      </c>
      <c r="Z1698">
        <v>0</v>
      </c>
      <c r="AB1698">
        <v>1</v>
      </c>
      <c r="AD1698">
        <v>0</v>
      </c>
      <c r="AM1698" s="26">
        <v>44796</v>
      </c>
      <c r="AN1698" s="27" t="s">
        <v>56</v>
      </c>
      <c r="AO1698" s="27">
        <v>0</v>
      </c>
      <c r="AP1698" s="28">
        <v>25521</v>
      </c>
    </row>
    <row r="1699" spans="1:42">
      <c r="A1699">
        <v>-75.72</v>
      </c>
      <c r="B1699">
        <v>45.38</v>
      </c>
      <c r="C1699" t="s">
        <v>31</v>
      </c>
      <c r="D1699">
        <v>6105976</v>
      </c>
      <c r="E1699">
        <v>44798</v>
      </c>
      <c r="F1699" t="s">
        <v>1793</v>
      </c>
      <c r="G1699">
        <v>2022</v>
      </c>
      <c r="H1699">
        <v>8</v>
      </c>
      <c r="I1699">
        <v>25</v>
      </c>
      <c r="J1699" t="str">
        <f t="shared" si="26"/>
        <v>Thursday</v>
      </c>
      <c r="K1699">
        <f>IFERROR(VLOOKUP(E1699,'holiday list'!$A$2:$E$106,5,FALSE),0)</f>
        <v>0</v>
      </c>
      <c r="L1699">
        <v>24735</v>
      </c>
      <c r="M1699" t="s">
        <v>32</v>
      </c>
      <c r="N1699">
        <v>24.5</v>
      </c>
      <c r="P1699">
        <v>16</v>
      </c>
      <c r="R1699">
        <v>20.3</v>
      </c>
      <c r="T1699">
        <v>0</v>
      </c>
      <c r="V1699">
        <v>2.2999999999999998</v>
      </c>
      <c r="X1699">
        <v>10.8</v>
      </c>
      <c r="Z1699">
        <v>0</v>
      </c>
      <c r="AB1699">
        <v>10.8</v>
      </c>
      <c r="AD1699">
        <v>0</v>
      </c>
      <c r="AM1699" s="26">
        <v>44797</v>
      </c>
      <c r="AN1699" s="27" t="s">
        <v>40</v>
      </c>
      <c r="AO1699" s="27">
        <v>0</v>
      </c>
      <c r="AP1699" s="28">
        <v>26829</v>
      </c>
    </row>
    <row r="1700" spans="1:42">
      <c r="A1700">
        <v>-75.72</v>
      </c>
      <c r="B1700">
        <v>45.38</v>
      </c>
      <c r="C1700" t="s">
        <v>31</v>
      </c>
      <c r="D1700">
        <v>6105976</v>
      </c>
      <c r="E1700">
        <v>44799</v>
      </c>
      <c r="F1700" t="s">
        <v>1794</v>
      </c>
      <c r="G1700">
        <v>2022</v>
      </c>
      <c r="H1700">
        <v>8</v>
      </c>
      <c r="I1700">
        <v>26</v>
      </c>
      <c r="J1700" t="str">
        <f t="shared" si="26"/>
        <v>Friday</v>
      </c>
      <c r="K1700">
        <f>IFERROR(VLOOKUP(E1700,'holiday list'!$A$2:$E$106,5,FALSE),0)</f>
        <v>0</v>
      </c>
      <c r="L1700">
        <v>22734</v>
      </c>
      <c r="M1700" t="s">
        <v>32</v>
      </c>
      <c r="N1700">
        <v>21</v>
      </c>
      <c r="P1700">
        <v>15</v>
      </c>
      <c r="R1700">
        <v>18</v>
      </c>
      <c r="T1700">
        <v>0</v>
      </c>
      <c r="V1700">
        <v>0</v>
      </c>
      <c r="X1700">
        <v>2.2000000000000002</v>
      </c>
      <c r="Z1700">
        <v>0</v>
      </c>
      <c r="AB1700">
        <v>2.2000000000000002</v>
      </c>
      <c r="AD1700">
        <v>0</v>
      </c>
      <c r="AM1700" s="26">
        <v>44798</v>
      </c>
      <c r="AN1700" s="27" t="s">
        <v>59</v>
      </c>
      <c r="AO1700" s="27">
        <v>0</v>
      </c>
      <c r="AP1700" s="28">
        <v>24735</v>
      </c>
    </row>
    <row r="1701" spans="1:42">
      <c r="A1701">
        <v>-75.72</v>
      </c>
      <c r="B1701">
        <v>45.38</v>
      </c>
      <c r="C1701" t="s">
        <v>31</v>
      </c>
      <c r="D1701">
        <v>6105976</v>
      </c>
      <c r="E1701">
        <v>44800</v>
      </c>
      <c r="F1701" t="s">
        <v>1795</v>
      </c>
      <c r="G1701">
        <v>2022</v>
      </c>
      <c r="H1701">
        <v>8</v>
      </c>
      <c r="I1701">
        <v>27</v>
      </c>
      <c r="J1701" t="str">
        <f t="shared" si="26"/>
        <v>Saturday</v>
      </c>
      <c r="K1701">
        <f>IFERROR(VLOOKUP(E1701,'holiday list'!$A$2:$E$106,5,FALSE),0)</f>
        <v>0</v>
      </c>
      <c r="L1701">
        <v>20912</v>
      </c>
      <c r="M1701" t="s">
        <v>32</v>
      </c>
      <c r="N1701">
        <v>24</v>
      </c>
      <c r="P1701">
        <v>14.5</v>
      </c>
      <c r="R1701">
        <v>19.3</v>
      </c>
      <c r="T1701">
        <v>0</v>
      </c>
      <c r="V1701">
        <v>1.3</v>
      </c>
      <c r="X1701">
        <v>0</v>
      </c>
      <c r="Y1701" t="s">
        <v>33</v>
      </c>
      <c r="Z1701">
        <v>0</v>
      </c>
      <c r="AB1701">
        <v>0</v>
      </c>
      <c r="AC1701" t="s">
        <v>33</v>
      </c>
      <c r="AD1701">
        <v>0</v>
      </c>
      <c r="AM1701" s="26">
        <v>44799</v>
      </c>
      <c r="AN1701" s="27" t="s">
        <v>38</v>
      </c>
      <c r="AO1701" s="27">
        <v>0</v>
      </c>
      <c r="AP1701" s="28">
        <v>22734</v>
      </c>
    </row>
    <row r="1702" spans="1:42">
      <c r="A1702">
        <v>-75.72</v>
      </c>
      <c r="B1702">
        <v>45.38</v>
      </c>
      <c r="C1702" t="s">
        <v>31</v>
      </c>
      <c r="D1702">
        <v>6105976</v>
      </c>
      <c r="E1702">
        <v>44801</v>
      </c>
      <c r="F1702" t="s">
        <v>1796</v>
      </c>
      <c r="G1702">
        <v>2022</v>
      </c>
      <c r="H1702">
        <v>8</v>
      </c>
      <c r="I1702">
        <v>28</v>
      </c>
      <c r="J1702" t="str">
        <f t="shared" si="26"/>
        <v>Sunday</v>
      </c>
      <c r="K1702">
        <f>IFERROR(VLOOKUP(E1702,'holiday list'!$A$2:$E$106,5,FALSE),0)</f>
        <v>0</v>
      </c>
      <c r="L1702">
        <v>22274</v>
      </c>
      <c r="M1702" t="s">
        <v>32</v>
      </c>
      <c r="N1702">
        <v>26</v>
      </c>
      <c r="P1702">
        <v>10.5</v>
      </c>
      <c r="R1702">
        <v>18.3</v>
      </c>
      <c r="T1702">
        <v>0</v>
      </c>
      <c r="V1702">
        <v>0.3</v>
      </c>
      <c r="X1702">
        <v>0</v>
      </c>
      <c r="Z1702">
        <v>0</v>
      </c>
      <c r="AB1702">
        <v>0</v>
      </c>
      <c r="AD1702">
        <v>0</v>
      </c>
      <c r="AM1702" s="26">
        <v>44800</v>
      </c>
      <c r="AN1702" s="27" t="s">
        <v>42</v>
      </c>
      <c r="AO1702" s="27">
        <v>0</v>
      </c>
      <c r="AP1702" s="28">
        <v>20912</v>
      </c>
    </row>
    <row r="1703" spans="1:42">
      <c r="A1703">
        <v>-75.72</v>
      </c>
      <c r="B1703">
        <v>45.38</v>
      </c>
      <c r="C1703" t="s">
        <v>31</v>
      </c>
      <c r="D1703">
        <v>6105976</v>
      </c>
      <c r="E1703">
        <v>44802</v>
      </c>
      <c r="F1703" t="s">
        <v>1797</v>
      </c>
      <c r="G1703">
        <v>2022</v>
      </c>
      <c r="H1703">
        <v>8</v>
      </c>
      <c r="I1703">
        <v>29</v>
      </c>
      <c r="J1703" t="str">
        <f t="shared" si="26"/>
        <v>Monday</v>
      </c>
      <c r="K1703">
        <f>IFERROR(VLOOKUP(E1703,'holiday list'!$A$2:$E$106,5,FALSE),0)</f>
        <v>0</v>
      </c>
      <c r="L1703">
        <v>28301</v>
      </c>
      <c r="M1703" t="s">
        <v>32</v>
      </c>
      <c r="N1703">
        <v>31</v>
      </c>
      <c r="P1703">
        <v>15</v>
      </c>
      <c r="R1703">
        <v>23</v>
      </c>
      <c r="T1703">
        <v>0</v>
      </c>
      <c r="V1703">
        <v>5</v>
      </c>
      <c r="X1703">
        <v>2.4</v>
      </c>
      <c r="Z1703">
        <v>0</v>
      </c>
      <c r="AB1703">
        <v>2.4</v>
      </c>
      <c r="AD1703">
        <v>0</v>
      </c>
      <c r="AM1703" s="26">
        <v>44801</v>
      </c>
      <c r="AN1703" s="27" t="s">
        <v>45</v>
      </c>
      <c r="AO1703" s="27">
        <v>0</v>
      </c>
      <c r="AP1703" s="28">
        <v>22274</v>
      </c>
    </row>
    <row r="1704" spans="1:42">
      <c r="A1704">
        <v>-75.72</v>
      </c>
      <c r="B1704">
        <v>45.38</v>
      </c>
      <c r="C1704" t="s">
        <v>31</v>
      </c>
      <c r="D1704">
        <v>6105976</v>
      </c>
      <c r="E1704">
        <v>44803</v>
      </c>
      <c r="F1704" t="s">
        <v>1798</v>
      </c>
      <c r="G1704">
        <v>2022</v>
      </c>
      <c r="H1704">
        <v>8</v>
      </c>
      <c r="I1704">
        <v>30</v>
      </c>
      <c r="J1704" t="str">
        <f t="shared" si="26"/>
        <v>Tuesday</v>
      </c>
      <c r="K1704">
        <f>IFERROR(VLOOKUP(E1704,'holiday list'!$A$2:$E$106,5,FALSE),0)</f>
        <v>0</v>
      </c>
      <c r="L1704">
        <v>27238</v>
      </c>
      <c r="M1704" t="s">
        <v>32</v>
      </c>
      <c r="N1704">
        <v>27</v>
      </c>
      <c r="P1704">
        <v>21</v>
      </c>
      <c r="R1704">
        <v>24</v>
      </c>
      <c r="T1704">
        <v>0</v>
      </c>
      <c r="V1704">
        <v>6</v>
      </c>
      <c r="X1704">
        <v>6.8</v>
      </c>
      <c r="Z1704">
        <v>0</v>
      </c>
      <c r="AB1704">
        <v>6.8</v>
      </c>
      <c r="AD1704">
        <v>0</v>
      </c>
      <c r="AM1704" s="26">
        <v>44802</v>
      </c>
      <c r="AN1704" s="27" t="s">
        <v>36</v>
      </c>
      <c r="AO1704" s="27">
        <v>0</v>
      </c>
      <c r="AP1704" s="28">
        <v>28301</v>
      </c>
    </row>
    <row r="1705" spans="1:42">
      <c r="A1705">
        <v>-75.72</v>
      </c>
      <c r="B1705">
        <v>45.38</v>
      </c>
      <c r="C1705" t="s">
        <v>31</v>
      </c>
      <c r="D1705">
        <v>6105976</v>
      </c>
      <c r="E1705">
        <v>44804</v>
      </c>
      <c r="F1705" t="s">
        <v>1799</v>
      </c>
      <c r="G1705">
        <v>2022</v>
      </c>
      <c r="H1705">
        <v>8</v>
      </c>
      <c r="I1705">
        <v>31</v>
      </c>
      <c r="J1705" t="str">
        <f t="shared" si="26"/>
        <v>Wednesday</v>
      </c>
      <c r="K1705">
        <f>IFERROR(VLOOKUP(E1705,'holiday list'!$A$2:$E$106,5,FALSE),0)</f>
        <v>0</v>
      </c>
      <c r="L1705">
        <v>23126</v>
      </c>
      <c r="M1705" t="s">
        <v>32</v>
      </c>
      <c r="N1705">
        <v>23</v>
      </c>
      <c r="P1705">
        <v>15.5</v>
      </c>
      <c r="R1705">
        <v>19.3</v>
      </c>
      <c r="T1705">
        <v>0</v>
      </c>
      <c r="V1705">
        <v>1.3</v>
      </c>
      <c r="X1705">
        <v>21</v>
      </c>
      <c r="Z1705">
        <v>0</v>
      </c>
      <c r="AB1705">
        <v>21</v>
      </c>
      <c r="AD1705">
        <v>0</v>
      </c>
      <c r="AM1705" s="26">
        <v>44803</v>
      </c>
      <c r="AN1705" s="27" t="s">
        <v>56</v>
      </c>
      <c r="AO1705" s="27">
        <v>0</v>
      </c>
      <c r="AP1705" s="28">
        <v>27238</v>
      </c>
    </row>
    <row r="1706" spans="1:42">
      <c r="A1706">
        <v>-75.72</v>
      </c>
      <c r="B1706">
        <v>45.38</v>
      </c>
      <c r="C1706" t="s">
        <v>31</v>
      </c>
      <c r="D1706">
        <v>6105976</v>
      </c>
      <c r="E1706">
        <v>44805</v>
      </c>
      <c r="F1706" t="s">
        <v>1800</v>
      </c>
      <c r="G1706">
        <v>2022</v>
      </c>
      <c r="H1706">
        <v>9</v>
      </c>
      <c r="I1706">
        <v>1</v>
      </c>
      <c r="J1706" t="str">
        <f t="shared" si="26"/>
        <v>Thursday</v>
      </c>
      <c r="K1706">
        <f>IFERROR(VLOOKUP(E1706,'holiday list'!$A$2:$E$106,5,FALSE),0)</f>
        <v>0</v>
      </c>
      <c r="L1706">
        <v>21065</v>
      </c>
      <c r="M1706" t="s">
        <v>32</v>
      </c>
      <c r="N1706">
        <v>18.5</v>
      </c>
      <c r="P1706">
        <v>10</v>
      </c>
      <c r="R1706">
        <v>14.3</v>
      </c>
      <c r="T1706">
        <v>3.7</v>
      </c>
      <c r="V1706">
        <v>0</v>
      </c>
      <c r="X1706">
        <v>0</v>
      </c>
      <c r="Y1706" t="s">
        <v>33</v>
      </c>
      <c r="Z1706">
        <v>0</v>
      </c>
      <c r="AB1706">
        <v>0</v>
      </c>
      <c r="AC1706" t="s">
        <v>33</v>
      </c>
      <c r="AD1706">
        <v>0</v>
      </c>
      <c r="AM1706" s="26">
        <v>44804</v>
      </c>
      <c r="AN1706" s="27" t="s">
        <v>40</v>
      </c>
      <c r="AO1706" s="27">
        <v>0</v>
      </c>
      <c r="AP1706" s="28">
        <v>23126</v>
      </c>
    </row>
    <row r="1707" spans="1:42">
      <c r="A1707">
        <v>-75.72</v>
      </c>
      <c r="B1707">
        <v>45.38</v>
      </c>
      <c r="C1707" t="s">
        <v>31</v>
      </c>
      <c r="D1707">
        <v>6105976</v>
      </c>
      <c r="E1707">
        <v>44806</v>
      </c>
      <c r="F1707" t="s">
        <v>1801</v>
      </c>
      <c r="G1707">
        <v>2022</v>
      </c>
      <c r="H1707">
        <v>9</v>
      </c>
      <c r="I1707">
        <v>2</v>
      </c>
      <c r="J1707" t="str">
        <f t="shared" si="26"/>
        <v>Friday</v>
      </c>
      <c r="K1707">
        <f>IFERROR(VLOOKUP(E1707,'holiday list'!$A$2:$E$106,5,FALSE),0)</f>
        <v>0</v>
      </c>
      <c r="L1707">
        <v>22605</v>
      </c>
      <c r="M1707" t="s">
        <v>32</v>
      </c>
      <c r="N1707">
        <v>26</v>
      </c>
      <c r="P1707">
        <v>8</v>
      </c>
      <c r="R1707">
        <v>17</v>
      </c>
      <c r="T1707">
        <v>1</v>
      </c>
      <c r="V1707">
        <v>0</v>
      </c>
      <c r="X1707">
        <v>0</v>
      </c>
      <c r="Y1707" t="s">
        <v>33</v>
      </c>
      <c r="Z1707">
        <v>0</v>
      </c>
      <c r="AB1707">
        <v>0</v>
      </c>
      <c r="AC1707" t="s">
        <v>33</v>
      </c>
      <c r="AD1707">
        <v>0</v>
      </c>
      <c r="AM1707" s="26">
        <v>44805</v>
      </c>
      <c r="AN1707" s="27" t="s">
        <v>59</v>
      </c>
      <c r="AO1707" s="27">
        <v>0</v>
      </c>
      <c r="AP1707" s="28">
        <v>21065</v>
      </c>
    </row>
    <row r="1708" spans="1:42">
      <c r="A1708">
        <v>-75.72</v>
      </c>
      <c r="B1708">
        <v>45.38</v>
      </c>
      <c r="C1708" t="s">
        <v>31</v>
      </c>
      <c r="D1708">
        <v>6105976</v>
      </c>
      <c r="E1708">
        <v>44807</v>
      </c>
      <c r="F1708" t="s">
        <v>1802</v>
      </c>
      <c r="G1708">
        <v>2022</v>
      </c>
      <c r="H1708">
        <v>9</v>
      </c>
      <c r="I1708">
        <v>3</v>
      </c>
      <c r="J1708" t="str">
        <f t="shared" si="26"/>
        <v>Saturday</v>
      </c>
      <c r="K1708">
        <f>IFERROR(VLOOKUP(E1708,'holiday list'!$A$2:$E$106,5,FALSE),0)</f>
        <v>0</v>
      </c>
      <c r="L1708">
        <v>23648</v>
      </c>
      <c r="M1708" t="s">
        <v>32</v>
      </c>
      <c r="N1708">
        <v>29.5</v>
      </c>
      <c r="P1708">
        <v>13</v>
      </c>
      <c r="R1708">
        <v>21.3</v>
      </c>
      <c r="T1708">
        <v>0</v>
      </c>
      <c r="V1708">
        <v>3.3</v>
      </c>
      <c r="X1708">
        <v>22.2</v>
      </c>
      <c r="Z1708">
        <v>0</v>
      </c>
      <c r="AB1708">
        <v>22.2</v>
      </c>
      <c r="AD1708">
        <v>0</v>
      </c>
      <c r="AM1708" s="26">
        <v>44806</v>
      </c>
      <c r="AN1708" s="27" t="s">
        <v>38</v>
      </c>
      <c r="AO1708" s="27">
        <v>0</v>
      </c>
      <c r="AP1708" s="28">
        <v>22605</v>
      </c>
    </row>
    <row r="1709" spans="1:42">
      <c r="A1709">
        <v>-75.72</v>
      </c>
      <c r="B1709">
        <v>45.38</v>
      </c>
      <c r="C1709" t="s">
        <v>31</v>
      </c>
      <c r="D1709">
        <v>6105976</v>
      </c>
      <c r="E1709">
        <v>44808</v>
      </c>
      <c r="F1709" t="s">
        <v>1803</v>
      </c>
      <c r="G1709">
        <v>2022</v>
      </c>
      <c r="H1709">
        <v>9</v>
      </c>
      <c r="I1709">
        <v>4</v>
      </c>
      <c r="J1709" t="str">
        <f t="shared" si="26"/>
        <v>Sunday</v>
      </c>
      <c r="K1709">
        <f>IFERROR(VLOOKUP(E1709,'holiday list'!$A$2:$E$106,5,FALSE),0)</f>
        <v>0</v>
      </c>
      <c r="L1709">
        <v>20388</v>
      </c>
      <c r="M1709" t="s">
        <v>32</v>
      </c>
      <c r="N1709">
        <v>20</v>
      </c>
      <c r="P1709">
        <v>13</v>
      </c>
      <c r="R1709">
        <v>16.5</v>
      </c>
      <c r="T1709">
        <v>1.5</v>
      </c>
      <c r="V1709">
        <v>0</v>
      </c>
      <c r="X1709">
        <v>0</v>
      </c>
      <c r="Y1709" t="s">
        <v>33</v>
      </c>
      <c r="Z1709">
        <v>0</v>
      </c>
      <c r="AB1709">
        <v>0</v>
      </c>
      <c r="AC1709" t="s">
        <v>33</v>
      </c>
      <c r="AD1709">
        <v>0</v>
      </c>
      <c r="AM1709" s="26">
        <v>44807</v>
      </c>
      <c r="AN1709" s="27" t="s">
        <v>42</v>
      </c>
      <c r="AO1709" s="27">
        <v>0</v>
      </c>
      <c r="AP1709" s="28">
        <v>23648</v>
      </c>
    </row>
    <row r="1710" spans="1:42">
      <c r="A1710">
        <v>-75.72</v>
      </c>
      <c r="B1710">
        <v>45.38</v>
      </c>
      <c r="C1710" t="s">
        <v>31</v>
      </c>
      <c r="D1710">
        <v>6105976</v>
      </c>
      <c r="E1710">
        <v>44809</v>
      </c>
      <c r="F1710" t="s">
        <v>145</v>
      </c>
      <c r="G1710">
        <v>2022</v>
      </c>
      <c r="H1710">
        <v>9</v>
      </c>
      <c r="I1710">
        <v>5</v>
      </c>
      <c r="J1710" t="str">
        <f t="shared" si="26"/>
        <v>Monday</v>
      </c>
      <c r="K1710">
        <f>IFERROR(VLOOKUP(E1710,'holiday list'!$A$2:$E$106,5,FALSE),0)</f>
        <v>1</v>
      </c>
      <c r="L1710">
        <v>20768</v>
      </c>
      <c r="M1710" t="s">
        <v>32</v>
      </c>
      <c r="N1710">
        <v>22</v>
      </c>
      <c r="P1710">
        <v>9</v>
      </c>
      <c r="R1710">
        <v>15.5</v>
      </c>
      <c r="T1710">
        <v>2.5</v>
      </c>
      <c r="V1710">
        <v>0</v>
      </c>
      <c r="X1710">
        <v>0</v>
      </c>
      <c r="Z1710">
        <v>0</v>
      </c>
      <c r="AB1710">
        <v>0</v>
      </c>
      <c r="AD1710">
        <v>0</v>
      </c>
      <c r="AM1710" s="26">
        <v>44808</v>
      </c>
      <c r="AN1710" s="27" t="s">
        <v>45</v>
      </c>
      <c r="AO1710" s="27">
        <v>0</v>
      </c>
      <c r="AP1710" s="28">
        <v>20388</v>
      </c>
    </row>
    <row r="1711" spans="1:42">
      <c r="A1711">
        <v>-75.72</v>
      </c>
      <c r="B1711">
        <v>45.38</v>
      </c>
      <c r="C1711" t="s">
        <v>31</v>
      </c>
      <c r="D1711">
        <v>6105976</v>
      </c>
      <c r="E1711">
        <v>44810</v>
      </c>
      <c r="F1711" t="s">
        <v>1804</v>
      </c>
      <c r="G1711">
        <v>2022</v>
      </c>
      <c r="H1711">
        <v>9</v>
      </c>
      <c r="I1711">
        <v>6</v>
      </c>
      <c r="J1711" t="str">
        <f t="shared" si="26"/>
        <v>Tuesday</v>
      </c>
      <c r="K1711">
        <f>IFERROR(VLOOKUP(E1711,'holiday list'!$A$2:$E$106,5,FALSE),0)</f>
        <v>0</v>
      </c>
      <c r="L1711">
        <v>22197</v>
      </c>
      <c r="M1711" t="s">
        <v>32</v>
      </c>
      <c r="N1711">
        <v>23</v>
      </c>
      <c r="P1711">
        <v>12.5</v>
      </c>
      <c r="R1711">
        <v>17.8</v>
      </c>
      <c r="T1711">
        <v>0.2</v>
      </c>
      <c r="V1711">
        <v>0</v>
      </c>
      <c r="X1711">
        <v>0</v>
      </c>
      <c r="Z1711">
        <v>0</v>
      </c>
      <c r="AB1711">
        <v>0</v>
      </c>
      <c r="AD1711">
        <v>0</v>
      </c>
      <c r="AM1711" s="26">
        <v>44809</v>
      </c>
      <c r="AN1711" s="27" t="s">
        <v>36</v>
      </c>
      <c r="AO1711" s="27">
        <v>1</v>
      </c>
      <c r="AP1711" s="28">
        <v>20768</v>
      </c>
    </row>
    <row r="1712" spans="1:42">
      <c r="A1712">
        <v>-75.72</v>
      </c>
      <c r="B1712">
        <v>45.38</v>
      </c>
      <c r="C1712" t="s">
        <v>31</v>
      </c>
      <c r="D1712">
        <v>6105976</v>
      </c>
      <c r="E1712">
        <v>44811</v>
      </c>
      <c r="F1712" t="s">
        <v>1805</v>
      </c>
      <c r="G1712">
        <v>2022</v>
      </c>
      <c r="H1712">
        <v>9</v>
      </c>
      <c r="I1712">
        <v>7</v>
      </c>
      <c r="J1712" t="str">
        <f t="shared" si="26"/>
        <v>Wednesday</v>
      </c>
      <c r="K1712">
        <f>IFERROR(VLOOKUP(E1712,'holiday list'!$A$2:$E$106,5,FALSE),0)</f>
        <v>0</v>
      </c>
      <c r="L1712">
        <v>23244</v>
      </c>
      <c r="M1712" t="s">
        <v>32</v>
      </c>
      <c r="N1712">
        <v>25</v>
      </c>
      <c r="P1712">
        <v>16</v>
      </c>
      <c r="R1712">
        <v>20.5</v>
      </c>
      <c r="T1712">
        <v>0</v>
      </c>
      <c r="V1712">
        <v>2.5</v>
      </c>
      <c r="X1712">
        <v>0</v>
      </c>
      <c r="Z1712">
        <v>0</v>
      </c>
      <c r="AB1712">
        <v>0</v>
      </c>
      <c r="AD1712">
        <v>0</v>
      </c>
      <c r="AM1712" s="26">
        <v>44810</v>
      </c>
      <c r="AN1712" s="27" t="s">
        <v>56</v>
      </c>
      <c r="AO1712" s="27">
        <v>0</v>
      </c>
      <c r="AP1712" s="28">
        <v>22197</v>
      </c>
    </row>
    <row r="1713" spans="1:42">
      <c r="A1713">
        <v>-75.72</v>
      </c>
      <c r="B1713">
        <v>45.38</v>
      </c>
      <c r="C1713" t="s">
        <v>31</v>
      </c>
      <c r="D1713">
        <v>6105976</v>
      </c>
      <c r="E1713">
        <v>44812</v>
      </c>
      <c r="F1713" t="s">
        <v>1806</v>
      </c>
      <c r="G1713">
        <v>2022</v>
      </c>
      <c r="H1713">
        <v>9</v>
      </c>
      <c r="I1713">
        <v>8</v>
      </c>
      <c r="J1713" t="str">
        <f t="shared" si="26"/>
        <v>Thursday</v>
      </c>
      <c r="K1713">
        <f>IFERROR(VLOOKUP(E1713,'holiday list'!$A$2:$E$106,5,FALSE),0)</f>
        <v>0</v>
      </c>
      <c r="L1713">
        <v>24437</v>
      </c>
      <c r="M1713" t="s">
        <v>32</v>
      </c>
      <c r="N1713">
        <v>27</v>
      </c>
      <c r="P1713">
        <v>11.5</v>
      </c>
      <c r="R1713">
        <v>19.3</v>
      </c>
      <c r="T1713">
        <v>0</v>
      </c>
      <c r="V1713">
        <v>1.3</v>
      </c>
      <c r="X1713">
        <v>0</v>
      </c>
      <c r="Z1713">
        <v>0</v>
      </c>
      <c r="AB1713">
        <v>0</v>
      </c>
      <c r="AD1713">
        <v>0</v>
      </c>
      <c r="AM1713" s="26">
        <v>44811</v>
      </c>
      <c r="AN1713" s="27" t="s">
        <v>40</v>
      </c>
      <c r="AO1713" s="27">
        <v>0</v>
      </c>
      <c r="AP1713" s="28">
        <v>23244</v>
      </c>
    </row>
    <row r="1714" spans="1:42">
      <c r="A1714">
        <v>-75.72</v>
      </c>
      <c r="B1714">
        <v>45.38</v>
      </c>
      <c r="C1714" t="s">
        <v>31</v>
      </c>
      <c r="D1714">
        <v>6105976</v>
      </c>
      <c r="E1714">
        <v>44813</v>
      </c>
      <c r="F1714" t="s">
        <v>1807</v>
      </c>
      <c r="G1714">
        <v>2022</v>
      </c>
      <c r="H1714">
        <v>9</v>
      </c>
      <c r="I1714">
        <v>9</v>
      </c>
      <c r="J1714" t="str">
        <f t="shared" si="26"/>
        <v>Friday</v>
      </c>
      <c r="K1714">
        <f>IFERROR(VLOOKUP(E1714,'holiday list'!$A$2:$E$106,5,FALSE),0)</f>
        <v>0</v>
      </c>
      <c r="L1714">
        <v>25020</v>
      </c>
      <c r="M1714" t="s">
        <v>32</v>
      </c>
      <c r="N1714">
        <v>27</v>
      </c>
      <c r="P1714">
        <v>12</v>
      </c>
      <c r="R1714">
        <v>19.5</v>
      </c>
      <c r="T1714">
        <v>0</v>
      </c>
      <c r="V1714">
        <v>1.5</v>
      </c>
      <c r="X1714">
        <v>0</v>
      </c>
      <c r="Z1714">
        <v>0</v>
      </c>
      <c r="AB1714">
        <v>0</v>
      </c>
      <c r="AD1714">
        <v>0</v>
      </c>
      <c r="AM1714" s="26">
        <v>44812</v>
      </c>
      <c r="AN1714" s="27" t="s">
        <v>59</v>
      </c>
      <c r="AO1714" s="27">
        <v>0</v>
      </c>
      <c r="AP1714" s="28">
        <v>24437</v>
      </c>
    </row>
    <row r="1715" spans="1:42">
      <c r="A1715">
        <v>-75.72</v>
      </c>
      <c r="B1715">
        <v>45.38</v>
      </c>
      <c r="C1715" t="s">
        <v>31</v>
      </c>
      <c r="D1715">
        <v>6105976</v>
      </c>
      <c r="E1715">
        <v>44814</v>
      </c>
      <c r="F1715" t="s">
        <v>1808</v>
      </c>
      <c r="G1715">
        <v>2022</v>
      </c>
      <c r="H1715">
        <v>9</v>
      </c>
      <c r="I1715">
        <v>10</v>
      </c>
      <c r="J1715" t="str">
        <f t="shared" si="26"/>
        <v>Saturday</v>
      </c>
      <c r="K1715">
        <f>IFERROR(VLOOKUP(E1715,'holiday list'!$A$2:$E$106,5,FALSE),0)</f>
        <v>0</v>
      </c>
      <c r="L1715">
        <v>24767</v>
      </c>
      <c r="M1715" t="s">
        <v>32</v>
      </c>
      <c r="N1715">
        <v>29</v>
      </c>
      <c r="P1715">
        <v>13</v>
      </c>
      <c r="R1715">
        <v>21</v>
      </c>
      <c r="T1715">
        <v>0</v>
      </c>
      <c r="V1715">
        <v>3</v>
      </c>
      <c r="X1715">
        <v>0</v>
      </c>
      <c r="Z1715">
        <v>0</v>
      </c>
      <c r="AB1715">
        <v>0</v>
      </c>
      <c r="AD1715">
        <v>0</v>
      </c>
      <c r="AM1715" s="26">
        <v>44813</v>
      </c>
      <c r="AN1715" s="27" t="s">
        <v>38</v>
      </c>
      <c r="AO1715" s="27">
        <v>0</v>
      </c>
      <c r="AP1715" s="28">
        <v>25020</v>
      </c>
    </row>
    <row r="1716" spans="1:42">
      <c r="A1716">
        <v>-75.72</v>
      </c>
      <c r="B1716">
        <v>45.38</v>
      </c>
      <c r="C1716" t="s">
        <v>31</v>
      </c>
      <c r="D1716">
        <v>6105976</v>
      </c>
      <c r="E1716">
        <v>44815</v>
      </c>
      <c r="F1716" t="s">
        <v>1809</v>
      </c>
      <c r="G1716">
        <v>2022</v>
      </c>
      <c r="H1716">
        <v>9</v>
      </c>
      <c r="I1716">
        <v>11</v>
      </c>
      <c r="J1716" t="str">
        <f t="shared" si="26"/>
        <v>Sunday</v>
      </c>
      <c r="K1716">
        <f>IFERROR(VLOOKUP(E1716,'holiday list'!$A$2:$E$106,5,FALSE),0)</f>
        <v>0</v>
      </c>
      <c r="L1716">
        <v>24055</v>
      </c>
      <c r="M1716" t="s">
        <v>32</v>
      </c>
      <c r="N1716">
        <v>28</v>
      </c>
      <c r="P1716">
        <v>13</v>
      </c>
      <c r="R1716">
        <v>20.5</v>
      </c>
      <c r="T1716">
        <v>0</v>
      </c>
      <c r="V1716">
        <v>2.5</v>
      </c>
      <c r="X1716">
        <v>0</v>
      </c>
      <c r="Z1716">
        <v>0</v>
      </c>
      <c r="AB1716">
        <v>0</v>
      </c>
      <c r="AD1716">
        <v>0</v>
      </c>
      <c r="AM1716" s="26">
        <v>44814</v>
      </c>
      <c r="AN1716" s="27" t="s">
        <v>42</v>
      </c>
      <c r="AO1716" s="27">
        <v>0</v>
      </c>
      <c r="AP1716" s="28">
        <v>24767</v>
      </c>
    </row>
    <row r="1717" spans="1:42">
      <c r="A1717">
        <v>-75.72</v>
      </c>
      <c r="B1717">
        <v>45.38</v>
      </c>
      <c r="C1717" t="s">
        <v>31</v>
      </c>
      <c r="D1717">
        <v>6105976</v>
      </c>
      <c r="E1717">
        <v>44816</v>
      </c>
      <c r="F1717" t="s">
        <v>1810</v>
      </c>
      <c r="G1717">
        <v>2022</v>
      </c>
      <c r="H1717">
        <v>9</v>
      </c>
      <c r="I1717">
        <v>12</v>
      </c>
      <c r="J1717" t="str">
        <f t="shared" si="26"/>
        <v>Monday</v>
      </c>
      <c r="K1717">
        <f>IFERROR(VLOOKUP(E1717,'holiday list'!$A$2:$E$106,5,FALSE),0)</f>
        <v>0</v>
      </c>
      <c r="L1717">
        <v>24991</v>
      </c>
      <c r="M1717" t="s">
        <v>32</v>
      </c>
      <c r="N1717">
        <v>25</v>
      </c>
      <c r="P1717">
        <v>14</v>
      </c>
      <c r="R1717">
        <v>19.5</v>
      </c>
      <c r="T1717">
        <v>0</v>
      </c>
      <c r="V1717">
        <v>1.5</v>
      </c>
      <c r="X1717">
        <v>0.6</v>
      </c>
      <c r="Z1717">
        <v>0</v>
      </c>
      <c r="AB1717">
        <v>0.6</v>
      </c>
      <c r="AD1717">
        <v>0</v>
      </c>
      <c r="AM1717" s="26">
        <v>44815</v>
      </c>
      <c r="AN1717" s="27" t="s">
        <v>45</v>
      </c>
      <c r="AO1717" s="27">
        <v>0</v>
      </c>
      <c r="AP1717" s="28">
        <v>24055</v>
      </c>
    </row>
    <row r="1718" spans="1:42">
      <c r="A1718">
        <v>-75.72</v>
      </c>
      <c r="B1718">
        <v>45.38</v>
      </c>
      <c r="C1718" t="s">
        <v>31</v>
      </c>
      <c r="D1718">
        <v>6105976</v>
      </c>
      <c r="E1718">
        <v>44817</v>
      </c>
      <c r="F1718" t="s">
        <v>1811</v>
      </c>
      <c r="G1718">
        <v>2022</v>
      </c>
      <c r="H1718">
        <v>9</v>
      </c>
      <c r="I1718">
        <v>13</v>
      </c>
      <c r="J1718" t="str">
        <f t="shared" si="26"/>
        <v>Tuesday</v>
      </c>
      <c r="K1718">
        <f>IFERROR(VLOOKUP(E1718,'holiday list'!$A$2:$E$106,5,FALSE),0)</f>
        <v>0</v>
      </c>
      <c r="L1718">
        <v>24756</v>
      </c>
      <c r="M1718" t="s">
        <v>32</v>
      </c>
      <c r="N1718">
        <v>22</v>
      </c>
      <c r="P1718">
        <v>16</v>
      </c>
      <c r="R1718">
        <v>19</v>
      </c>
      <c r="T1718">
        <v>0</v>
      </c>
      <c r="V1718">
        <v>1</v>
      </c>
      <c r="X1718">
        <v>10</v>
      </c>
      <c r="Z1718">
        <v>0</v>
      </c>
      <c r="AB1718">
        <v>10</v>
      </c>
      <c r="AD1718">
        <v>0</v>
      </c>
      <c r="AM1718" s="26">
        <v>44816</v>
      </c>
      <c r="AN1718" s="27" t="s">
        <v>36</v>
      </c>
      <c r="AO1718" s="27">
        <v>0</v>
      </c>
      <c r="AP1718" s="28">
        <v>24991</v>
      </c>
    </row>
    <row r="1719" spans="1:42">
      <c r="A1719">
        <v>-75.72</v>
      </c>
      <c r="B1719">
        <v>45.38</v>
      </c>
      <c r="C1719" t="s">
        <v>31</v>
      </c>
      <c r="D1719">
        <v>6105976</v>
      </c>
      <c r="E1719">
        <v>44818</v>
      </c>
      <c r="F1719" t="s">
        <v>1812</v>
      </c>
      <c r="G1719">
        <v>2022</v>
      </c>
      <c r="H1719">
        <v>9</v>
      </c>
      <c r="I1719">
        <v>14</v>
      </c>
      <c r="J1719" t="str">
        <f t="shared" si="26"/>
        <v>Wednesday</v>
      </c>
      <c r="K1719">
        <f>IFERROR(VLOOKUP(E1719,'holiday list'!$A$2:$E$106,5,FALSE),0)</f>
        <v>0</v>
      </c>
      <c r="L1719">
        <v>22832</v>
      </c>
      <c r="M1719" t="s">
        <v>32</v>
      </c>
      <c r="N1719">
        <v>22</v>
      </c>
      <c r="P1719">
        <v>17</v>
      </c>
      <c r="R1719">
        <v>19.5</v>
      </c>
      <c r="T1719">
        <v>0</v>
      </c>
      <c r="V1719">
        <v>1.5</v>
      </c>
      <c r="X1719">
        <v>0</v>
      </c>
      <c r="Y1719" t="s">
        <v>33</v>
      </c>
      <c r="Z1719">
        <v>0</v>
      </c>
      <c r="AB1719">
        <v>0</v>
      </c>
      <c r="AC1719" t="s">
        <v>33</v>
      </c>
      <c r="AD1719">
        <v>0</v>
      </c>
      <c r="AM1719" s="26">
        <v>44817</v>
      </c>
      <c r="AN1719" s="27" t="s">
        <v>56</v>
      </c>
      <c r="AO1719" s="27">
        <v>0</v>
      </c>
      <c r="AP1719" s="28">
        <v>24756</v>
      </c>
    </row>
    <row r="1720" spans="1:42">
      <c r="A1720">
        <v>-75.72</v>
      </c>
      <c r="B1720">
        <v>45.38</v>
      </c>
      <c r="C1720" t="s">
        <v>31</v>
      </c>
      <c r="D1720">
        <v>6105976</v>
      </c>
      <c r="E1720">
        <v>44819</v>
      </c>
      <c r="F1720" t="s">
        <v>1813</v>
      </c>
      <c r="G1720">
        <v>2022</v>
      </c>
      <c r="H1720">
        <v>9</v>
      </c>
      <c r="I1720">
        <v>15</v>
      </c>
      <c r="J1720" t="str">
        <f t="shared" si="26"/>
        <v>Thursday</v>
      </c>
      <c r="K1720">
        <f>IFERROR(VLOOKUP(E1720,'holiday list'!$A$2:$E$106,5,FALSE),0)</f>
        <v>0</v>
      </c>
      <c r="L1720">
        <v>20458</v>
      </c>
      <c r="M1720" t="s">
        <v>32</v>
      </c>
      <c r="N1720">
        <v>17</v>
      </c>
      <c r="P1720">
        <v>7</v>
      </c>
      <c r="R1720">
        <v>12</v>
      </c>
      <c r="T1720">
        <v>6</v>
      </c>
      <c r="V1720">
        <v>0</v>
      </c>
      <c r="X1720">
        <v>0</v>
      </c>
      <c r="Z1720">
        <v>0</v>
      </c>
      <c r="AB1720">
        <v>0</v>
      </c>
      <c r="AD1720">
        <v>0</v>
      </c>
      <c r="AM1720" s="26">
        <v>44818</v>
      </c>
      <c r="AN1720" s="27" t="s">
        <v>40</v>
      </c>
      <c r="AO1720" s="27">
        <v>0</v>
      </c>
      <c r="AP1720" s="28">
        <v>22832</v>
      </c>
    </row>
    <row r="1721" spans="1:42">
      <c r="A1721">
        <v>-75.72</v>
      </c>
      <c r="B1721">
        <v>45.38</v>
      </c>
      <c r="C1721" t="s">
        <v>31</v>
      </c>
      <c r="D1721">
        <v>6105976</v>
      </c>
      <c r="E1721">
        <v>44820</v>
      </c>
      <c r="F1721" t="s">
        <v>1814</v>
      </c>
      <c r="G1721">
        <v>2022</v>
      </c>
      <c r="H1721">
        <v>9</v>
      </c>
      <c r="I1721">
        <v>16</v>
      </c>
      <c r="J1721" t="str">
        <f t="shared" si="26"/>
        <v>Friday</v>
      </c>
      <c r="K1721">
        <f>IFERROR(VLOOKUP(E1721,'holiday list'!$A$2:$E$106,5,FALSE),0)</f>
        <v>0</v>
      </c>
      <c r="L1721">
        <v>20496</v>
      </c>
      <c r="M1721" t="s">
        <v>32</v>
      </c>
      <c r="N1721">
        <v>18</v>
      </c>
      <c r="P1721">
        <v>10.5</v>
      </c>
      <c r="R1721">
        <v>14.3</v>
      </c>
      <c r="T1721">
        <v>3.7</v>
      </c>
      <c r="V1721">
        <v>0</v>
      </c>
      <c r="X1721">
        <v>0</v>
      </c>
      <c r="Y1721" t="s">
        <v>33</v>
      </c>
      <c r="Z1721">
        <v>0</v>
      </c>
      <c r="AB1721">
        <v>0</v>
      </c>
      <c r="AC1721" t="s">
        <v>33</v>
      </c>
      <c r="AD1721">
        <v>0</v>
      </c>
      <c r="AM1721" s="26">
        <v>44819</v>
      </c>
      <c r="AN1721" s="27" t="s">
        <v>59</v>
      </c>
      <c r="AO1721" s="27">
        <v>0</v>
      </c>
      <c r="AP1721" s="28">
        <v>20458</v>
      </c>
    </row>
    <row r="1722" spans="1:42">
      <c r="A1722">
        <v>-75.72</v>
      </c>
      <c r="B1722">
        <v>45.38</v>
      </c>
      <c r="C1722" t="s">
        <v>31</v>
      </c>
      <c r="D1722">
        <v>6105976</v>
      </c>
      <c r="E1722">
        <v>44821</v>
      </c>
      <c r="F1722" t="s">
        <v>1815</v>
      </c>
      <c r="G1722">
        <v>2022</v>
      </c>
      <c r="H1722">
        <v>9</v>
      </c>
      <c r="I1722">
        <v>17</v>
      </c>
      <c r="J1722" t="str">
        <f t="shared" si="26"/>
        <v>Saturday</v>
      </c>
      <c r="K1722">
        <f>IFERROR(VLOOKUP(E1722,'holiday list'!$A$2:$E$106,5,FALSE),0)</f>
        <v>0</v>
      </c>
      <c r="L1722">
        <v>19416</v>
      </c>
      <c r="M1722" t="s">
        <v>32</v>
      </c>
      <c r="N1722">
        <v>20</v>
      </c>
      <c r="P1722">
        <v>7</v>
      </c>
      <c r="R1722">
        <v>13.5</v>
      </c>
      <c r="T1722">
        <v>4.5</v>
      </c>
      <c r="V1722">
        <v>0</v>
      </c>
      <c r="X1722">
        <v>0</v>
      </c>
      <c r="Z1722">
        <v>0</v>
      </c>
      <c r="AB1722">
        <v>0</v>
      </c>
      <c r="AD1722">
        <v>0</v>
      </c>
      <c r="AM1722" s="26">
        <v>44820</v>
      </c>
      <c r="AN1722" s="27" t="s">
        <v>38</v>
      </c>
      <c r="AO1722" s="27">
        <v>0</v>
      </c>
      <c r="AP1722" s="28">
        <v>20496</v>
      </c>
    </row>
    <row r="1723" spans="1:42">
      <c r="A1723">
        <v>-75.72</v>
      </c>
      <c r="B1723">
        <v>45.38</v>
      </c>
      <c r="C1723" t="s">
        <v>31</v>
      </c>
      <c r="D1723">
        <v>6105976</v>
      </c>
      <c r="E1723">
        <v>44822</v>
      </c>
      <c r="F1723" t="s">
        <v>1816</v>
      </c>
      <c r="G1723">
        <v>2022</v>
      </c>
      <c r="H1723">
        <v>9</v>
      </c>
      <c r="I1723">
        <v>18</v>
      </c>
      <c r="J1723" t="str">
        <f t="shared" si="26"/>
        <v>Sunday</v>
      </c>
      <c r="K1723">
        <f>IFERROR(VLOOKUP(E1723,'holiday list'!$A$2:$E$106,5,FALSE),0)</f>
        <v>0</v>
      </c>
      <c r="L1723">
        <v>20860</v>
      </c>
      <c r="M1723" t="s">
        <v>32</v>
      </c>
      <c r="N1723">
        <v>21.5</v>
      </c>
      <c r="P1723">
        <v>12.5</v>
      </c>
      <c r="R1723">
        <v>17</v>
      </c>
      <c r="T1723">
        <v>1</v>
      </c>
      <c r="V1723">
        <v>0</v>
      </c>
      <c r="X1723">
        <v>17.399999999999999</v>
      </c>
      <c r="Z1723">
        <v>0</v>
      </c>
      <c r="AB1723">
        <v>17.399999999999999</v>
      </c>
      <c r="AD1723">
        <v>0</v>
      </c>
      <c r="AM1723" s="26">
        <v>44821</v>
      </c>
      <c r="AN1723" s="27" t="s">
        <v>42</v>
      </c>
      <c r="AO1723" s="27">
        <v>0</v>
      </c>
      <c r="AP1723" s="28">
        <v>19416</v>
      </c>
    </row>
    <row r="1724" spans="1:42">
      <c r="A1724">
        <v>-75.72</v>
      </c>
      <c r="B1724">
        <v>45.38</v>
      </c>
      <c r="C1724" t="s">
        <v>31</v>
      </c>
      <c r="D1724">
        <v>6105976</v>
      </c>
      <c r="E1724">
        <v>44823</v>
      </c>
      <c r="F1724" t="s">
        <v>1817</v>
      </c>
      <c r="G1724">
        <v>2022</v>
      </c>
      <c r="H1724">
        <v>9</v>
      </c>
      <c r="I1724">
        <v>19</v>
      </c>
      <c r="J1724" t="str">
        <f t="shared" si="26"/>
        <v>Monday</v>
      </c>
      <c r="K1724">
        <f>IFERROR(VLOOKUP(E1724,'holiday list'!$A$2:$E$106,5,FALSE),0)</f>
        <v>0</v>
      </c>
      <c r="L1724">
        <v>21701</v>
      </c>
      <c r="M1724" t="s">
        <v>32</v>
      </c>
      <c r="N1724">
        <v>14</v>
      </c>
      <c r="P1724">
        <v>10.5</v>
      </c>
      <c r="R1724">
        <v>12.3</v>
      </c>
      <c r="T1724">
        <v>5.7</v>
      </c>
      <c r="V1724">
        <v>0</v>
      </c>
      <c r="X1724">
        <v>5.2</v>
      </c>
      <c r="Z1724">
        <v>0</v>
      </c>
      <c r="AB1724">
        <v>5.2</v>
      </c>
      <c r="AD1724">
        <v>0</v>
      </c>
      <c r="AM1724" s="26">
        <v>44822</v>
      </c>
      <c r="AN1724" s="27" t="s">
        <v>45</v>
      </c>
      <c r="AO1724" s="27">
        <v>0</v>
      </c>
      <c r="AP1724" s="28">
        <v>20860</v>
      </c>
    </row>
    <row r="1725" spans="1:42">
      <c r="A1725">
        <v>-75.72</v>
      </c>
      <c r="B1725">
        <v>45.38</v>
      </c>
      <c r="C1725" t="s">
        <v>31</v>
      </c>
      <c r="D1725">
        <v>6105976</v>
      </c>
      <c r="E1725">
        <v>44824</v>
      </c>
      <c r="F1725" t="s">
        <v>1818</v>
      </c>
      <c r="G1725">
        <v>2022</v>
      </c>
      <c r="H1725">
        <v>9</v>
      </c>
      <c r="I1725">
        <v>20</v>
      </c>
      <c r="J1725" t="str">
        <f t="shared" si="26"/>
        <v>Tuesday</v>
      </c>
      <c r="K1725">
        <f>IFERROR(VLOOKUP(E1725,'holiday list'!$A$2:$E$106,5,FALSE),0)</f>
        <v>0</v>
      </c>
      <c r="L1725">
        <v>21403</v>
      </c>
      <c r="M1725" t="s">
        <v>32</v>
      </c>
      <c r="N1725">
        <v>16</v>
      </c>
      <c r="P1725">
        <v>12</v>
      </c>
      <c r="R1725">
        <v>14</v>
      </c>
      <c r="T1725">
        <v>4</v>
      </c>
      <c r="V1725">
        <v>0</v>
      </c>
      <c r="X1725">
        <v>0</v>
      </c>
      <c r="Y1725" t="s">
        <v>33</v>
      </c>
      <c r="Z1725">
        <v>0</v>
      </c>
      <c r="AB1725">
        <v>0</v>
      </c>
      <c r="AC1725" t="s">
        <v>33</v>
      </c>
      <c r="AD1725">
        <v>0</v>
      </c>
      <c r="AM1725" s="26">
        <v>44823</v>
      </c>
      <c r="AN1725" s="27" t="s">
        <v>36</v>
      </c>
      <c r="AO1725" s="27">
        <v>0</v>
      </c>
      <c r="AP1725" s="28">
        <v>21701</v>
      </c>
    </row>
    <row r="1726" spans="1:42">
      <c r="A1726">
        <v>-75.72</v>
      </c>
      <c r="B1726">
        <v>45.38</v>
      </c>
      <c r="C1726" t="s">
        <v>31</v>
      </c>
      <c r="D1726">
        <v>6105976</v>
      </c>
      <c r="E1726">
        <v>44825</v>
      </c>
      <c r="F1726" t="s">
        <v>1819</v>
      </c>
      <c r="G1726">
        <v>2022</v>
      </c>
      <c r="H1726">
        <v>9</v>
      </c>
      <c r="I1726">
        <v>21</v>
      </c>
      <c r="J1726" t="str">
        <f t="shared" si="26"/>
        <v>Wednesday</v>
      </c>
      <c r="K1726">
        <f>IFERROR(VLOOKUP(E1726,'holiday list'!$A$2:$E$106,5,FALSE),0)</f>
        <v>0</v>
      </c>
      <c r="L1726">
        <v>21328</v>
      </c>
      <c r="M1726" t="s">
        <v>32</v>
      </c>
      <c r="N1726">
        <v>23</v>
      </c>
      <c r="P1726">
        <v>12</v>
      </c>
      <c r="R1726">
        <v>17.5</v>
      </c>
      <c r="T1726">
        <v>0.5</v>
      </c>
      <c r="V1726">
        <v>0</v>
      </c>
      <c r="X1726">
        <v>4.5999999999999996</v>
      </c>
      <c r="Z1726">
        <v>0</v>
      </c>
      <c r="AB1726">
        <v>4.5999999999999996</v>
      </c>
      <c r="AD1726">
        <v>0</v>
      </c>
      <c r="AM1726" s="26">
        <v>44824</v>
      </c>
      <c r="AN1726" s="27" t="s">
        <v>56</v>
      </c>
      <c r="AO1726" s="27">
        <v>0</v>
      </c>
      <c r="AP1726" s="28">
        <v>21403</v>
      </c>
    </row>
    <row r="1727" spans="1:42">
      <c r="A1727">
        <v>-75.72</v>
      </c>
      <c r="B1727">
        <v>45.38</v>
      </c>
      <c r="C1727" t="s">
        <v>31</v>
      </c>
      <c r="D1727">
        <v>6105976</v>
      </c>
      <c r="E1727">
        <v>44826</v>
      </c>
      <c r="F1727" t="s">
        <v>1820</v>
      </c>
      <c r="G1727">
        <v>2022</v>
      </c>
      <c r="H1727">
        <v>9</v>
      </c>
      <c r="I1727">
        <v>22</v>
      </c>
      <c r="J1727" t="str">
        <f t="shared" si="26"/>
        <v>Thursday</v>
      </c>
      <c r="K1727">
        <f>IFERROR(VLOOKUP(E1727,'holiday list'!$A$2:$E$106,5,FALSE),0)</f>
        <v>0</v>
      </c>
      <c r="L1727">
        <v>20668</v>
      </c>
      <c r="M1727" t="s">
        <v>32</v>
      </c>
      <c r="N1727">
        <v>16</v>
      </c>
      <c r="P1727">
        <v>12</v>
      </c>
      <c r="R1727">
        <v>14</v>
      </c>
      <c r="T1727">
        <v>4</v>
      </c>
      <c r="V1727">
        <v>0</v>
      </c>
      <c r="X1727">
        <v>0</v>
      </c>
      <c r="Y1727" t="s">
        <v>33</v>
      </c>
      <c r="Z1727">
        <v>0</v>
      </c>
      <c r="AB1727">
        <v>0</v>
      </c>
      <c r="AC1727" t="s">
        <v>33</v>
      </c>
      <c r="AD1727">
        <v>0</v>
      </c>
      <c r="AM1727" s="26">
        <v>44825</v>
      </c>
      <c r="AN1727" s="27" t="s">
        <v>40</v>
      </c>
      <c r="AO1727" s="27">
        <v>0</v>
      </c>
      <c r="AP1727" s="28">
        <v>21328</v>
      </c>
    </row>
    <row r="1728" spans="1:42">
      <c r="A1728">
        <v>-75.72</v>
      </c>
      <c r="B1728">
        <v>45.38</v>
      </c>
      <c r="C1728" t="s">
        <v>31</v>
      </c>
      <c r="D1728">
        <v>6105976</v>
      </c>
      <c r="E1728">
        <v>44827</v>
      </c>
      <c r="F1728" t="s">
        <v>1821</v>
      </c>
      <c r="G1728">
        <v>2022</v>
      </c>
      <c r="H1728">
        <v>9</v>
      </c>
      <c r="I1728">
        <v>23</v>
      </c>
      <c r="J1728" t="str">
        <f t="shared" si="26"/>
        <v>Friday</v>
      </c>
      <c r="K1728">
        <f>IFERROR(VLOOKUP(E1728,'holiday list'!$A$2:$E$106,5,FALSE),0)</f>
        <v>0</v>
      </c>
      <c r="L1728">
        <v>19785</v>
      </c>
      <c r="M1728" t="s">
        <v>32</v>
      </c>
      <c r="N1728">
        <v>13.5</v>
      </c>
      <c r="P1728">
        <v>4.5</v>
      </c>
      <c r="R1728">
        <v>9</v>
      </c>
      <c r="T1728">
        <v>9</v>
      </c>
      <c r="V1728">
        <v>0</v>
      </c>
      <c r="X1728">
        <v>0</v>
      </c>
      <c r="Z1728">
        <v>0</v>
      </c>
      <c r="AB1728">
        <v>0</v>
      </c>
      <c r="AD1728">
        <v>0</v>
      </c>
      <c r="AM1728" s="26">
        <v>44826</v>
      </c>
      <c r="AN1728" s="27" t="s">
        <v>59</v>
      </c>
      <c r="AO1728" s="27">
        <v>0</v>
      </c>
      <c r="AP1728" s="28">
        <v>20668</v>
      </c>
    </row>
    <row r="1729" spans="1:42">
      <c r="A1729">
        <v>-75.72</v>
      </c>
      <c r="B1729">
        <v>45.38</v>
      </c>
      <c r="C1729" t="s">
        <v>31</v>
      </c>
      <c r="D1729">
        <v>6105976</v>
      </c>
      <c r="E1729">
        <v>44828</v>
      </c>
      <c r="F1729" t="s">
        <v>1822</v>
      </c>
      <c r="G1729">
        <v>2022</v>
      </c>
      <c r="H1729">
        <v>9</v>
      </c>
      <c r="I1729">
        <v>24</v>
      </c>
      <c r="J1729" t="str">
        <f t="shared" si="26"/>
        <v>Saturday</v>
      </c>
      <c r="K1729">
        <f>IFERROR(VLOOKUP(E1729,'holiday list'!$A$2:$E$106,5,FALSE),0)</f>
        <v>0</v>
      </c>
      <c r="L1729">
        <v>18703</v>
      </c>
      <c r="M1729" t="s">
        <v>32</v>
      </c>
      <c r="N1729">
        <v>18</v>
      </c>
      <c r="P1729">
        <v>4.5</v>
      </c>
      <c r="R1729">
        <v>11.3</v>
      </c>
      <c r="T1729">
        <v>6.7</v>
      </c>
      <c r="V1729">
        <v>0</v>
      </c>
      <c r="X1729">
        <v>0</v>
      </c>
      <c r="Y1729" t="s">
        <v>33</v>
      </c>
      <c r="Z1729">
        <v>0</v>
      </c>
      <c r="AB1729">
        <v>0</v>
      </c>
      <c r="AC1729" t="s">
        <v>33</v>
      </c>
      <c r="AD1729">
        <v>0</v>
      </c>
      <c r="AM1729" s="26">
        <v>44827</v>
      </c>
      <c r="AN1729" s="27" t="s">
        <v>38</v>
      </c>
      <c r="AO1729" s="27">
        <v>0</v>
      </c>
      <c r="AP1729" s="28">
        <v>19785</v>
      </c>
    </row>
    <row r="1730" spans="1:42">
      <c r="A1730">
        <v>-75.72</v>
      </c>
      <c r="B1730">
        <v>45.38</v>
      </c>
      <c r="C1730" t="s">
        <v>31</v>
      </c>
      <c r="D1730">
        <v>6105976</v>
      </c>
      <c r="E1730">
        <v>44829</v>
      </c>
      <c r="F1730" t="s">
        <v>1823</v>
      </c>
      <c r="G1730">
        <v>2022</v>
      </c>
      <c r="H1730">
        <v>9</v>
      </c>
      <c r="I1730">
        <v>25</v>
      </c>
      <c r="J1730" t="str">
        <f t="shared" si="26"/>
        <v>Sunday</v>
      </c>
      <c r="K1730">
        <f>IFERROR(VLOOKUP(E1730,'holiday list'!$A$2:$E$106,5,FALSE),0)</f>
        <v>0</v>
      </c>
      <c r="L1730">
        <v>19556</v>
      </c>
      <c r="M1730" t="s">
        <v>32</v>
      </c>
      <c r="N1730">
        <v>17.5</v>
      </c>
      <c r="P1730">
        <v>9</v>
      </c>
      <c r="R1730">
        <v>13.3</v>
      </c>
      <c r="T1730">
        <v>4.7</v>
      </c>
      <c r="V1730">
        <v>0</v>
      </c>
      <c r="X1730">
        <v>4.8</v>
      </c>
      <c r="Z1730">
        <v>0</v>
      </c>
      <c r="AB1730">
        <v>4.8</v>
      </c>
      <c r="AD1730">
        <v>0</v>
      </c>
      <c r="AM1730" s="26">
        <v>44828</v>
      </c>
      <c r="AN1730" s="27" t="s">
        <v>42</v>
      </c>
      <c r="AO1730" s="27">
        <v>0</v>
      </c>
      <c r="AP1730" s="28">
        <v>18703</v>
      </c>
    </row>
    <row r="1731" spans="1:42">
      <c r="A1731">
        <v>-75.72</v>
      </c>
      <c r="B1731">
        <v>45.38</v>
      </c>
      <c r="C1731" t="s">
        <v>31</v>
      </c>
      <c r="D1731">
        <v>6105976</v>
      </c>
      <c r="E1731">
        <v>44830</v>
      </c>
      <c r="F1731" t="s">
        <v>1824</v>
      </c>
      <c r="G1731">
        <v>2022</v>
      </c>
      <c r="H1731">
        <v>9</v>
      </c>
      <c r="I1731">
        <v>26</v>
      </c>
      <c r="J1731" t="str">
        <f t="shared" ref="J1731:J1794" si="27">TEXT(E1731,"dddd")</f>
        <v>Monday</v>
      </c>
      <c r="K1731">
        <f>IFERROR(VLOOKUP(E1731,'holiday list'!$A$2:$E$106,5,FALSE),0)</f>
        <v>0</v>
      </c>
      <c r="L1731">
        <v>20929</v>
      </c>
      <c r="M1731" t="s">
        <v>32</v>
      </c>
      <c r="N1731">
        <v>19</v>
      </c>
      <c r="P1731">
        <v>11.5</v>
      </c>
      <c r="R1731">
        <v>15.3</v>
      </c>
      <c r="T1731">
        <v>2.7</v>
      </c>
      <c r="V1731">
        <v>0</v>
      </c>
      <c r="X1731">
        <v>4</v>
      </c>
      <c r="Z1731">
        <v>0</v>
      </c>
      <c r="AB1731">
        <v>4</v>
      </c>
      <c r="AD1731">
        <v>0</v>
      </c>
      <c r="AM1731" s="26">
        <v>44829</v>
      </c>
      <c r="AN1731" s="27" t="s">
        <v>45</v>
      </c>
      <c r="AO1731" s="27">
        <v>0</v>
      </c>
      <c r="AP1731" s="28">
        <v>19556</v>
      </c>
    </row>
    <row r="1732" spans="1:42">
      <c r="A1732">
        <v>-75.72</v>
      </c>
      <c r="B1732">
        <v>45.38</v>
      </c>
      <c r="C1732" t="s">
        <v>31</v>
      </c>
      <c r="D1732">
        <v>6105976</v>
      </c>
      <c r="E1732">
        <v>44831</v>
      </c>
      <c r="F1732" t="s">
        <v>1825</v>
      </c>
      <c r="G1732">
        <v>2022</v>
      </c>
      <c r="H1732">
        <v>9</v>
      </c>
      <c r="I1732">
        <v>27</v>
      </c>
      <c r="J1732" t="str">
        <f t="shared" si="27"/>
        <v>Tuesday</v>
      </c>
      <c r="K1732">
        <f>IFERROR(VLOOKUP(E1732,'holiday list'!$A$2:$E$106,5,FALSE),0)</f>
        <v>0</v>
      </c>
      <c r="L1732">
        <v>20557</v>
      </c>
      <c r="M1732" t="s">
        <v>32</v>
      </c>
      <c r="N1732">
        <v>17</v>
      </c>
      <c r="P1732">
        <v>11</v>
      </c>
      <c r="R1732">
        <v>14</v>
      </c>
      <c r="T1732">
        <v>4</v>
      </c>
      <c r="V1732">
        <v>0</v>
      </c>
      <c r="X1732">
        <v>0</v>
      </c>
      <c r="Z1732">
        <v>0</v>
      </c>
      <c r="AB1732">
        <v>0</v>
      </c>
      <c r="AD1732">
        <v>0</v>
      </c>
      <c r="AM1732" s="26">
        <v>44830</v>
      </c>
      <c r="AN1732" s="27" t="s">
        <v>36</v>
      </c>
      <c r="AO1732" s="27">
        <v>0</v>
      </c>
      <c r="AP1732" s="28">
        <v>20929</v>
      </c>
    </row>
    <row r="1733" spans="1:42">
      <c r="A1733">
        <v>-75.72</v>
      </c>
      <c r="B1733">
        <v>45.38</v>
      </c>
      <c r="C1733" t="s">
        <v>31</v>
      </c>
      <c r="D1733">
        <v>6105976</v>
      </c>
      <c r="E1733">
        <v>44832</v>
      </c>
      <c r="F1733" t="s">
        <v>1826</v>
      </c>
      <c r="G1733">
        <v>2022</v>
      </c>
      <c r="H1733">
        <v>9</v>
      </c>
      <c r="I1733">
        <v>28</v>
      </c>
      <c r="J1733" t="str">
        <f t="shared" si="27"/>
        <v>Wednesday</v>
      </c>
      <c r="K1733">
        <f>IFERROR(VLOOKUP(E1733,'holiday list'!$A$2:$E$106,5,FALSE),0)</f>
        <v>0</v>
      </c>
      <c r="L1733">
        <v>20133</v>
      </c>
      <c r="M1733" t="s">
        <v>32</v>
      </c>
      <c r="N1733">
        <v>15</v>
      </c>
      <c r="P1733">
        <v>11.5</v>
      </c>
      <c r="R1733">
        <v>13.3</v>
      </c>
      <c r="T1733">
        <v>4.7</v>
      </c>
      <c r="V1733">
        <v>0</v>
      </c>
      <c r="X1733">
        <v>0</v>
      </c>
      <c r="Y1733" t="s">
        <v>33</v>
      </c>
      <c r="Z1733">
        <v>0</v>
      </c>
      <c r="AB1733">
        <v>0</v>
      </c>
      <c r="AC1733" t="s">
        <v>33</v>
      </c>
      <c r="AD1733">
        <v>0</v>
      </c>
      <c r="AM1733" s="26">
        <v>44831</v>
      </c>
      <c r="AN1733" s="27" t="s">
        <v>56</v>
      </c>
      <c r="AO1733" s="27">
        <v>0</v>
      </c>
      <c r="AP1733" s="28">
        <v>20557</v>
      </c>
    </row>
    <row r="1734" spans="1:42">
      <c r="A1734">
        <v>-75.72</v>
      </c>
      <c r="B1734">
        <v>45.38</v>
      </c>
      <c r="C1734" t="s">
        <v>31</v>
      </c>
      <c r="D1734">
        <v>6105976</v>
      </c>
      <c r="E1734">
        <v>44833</v>
      </c>
      <c r="F1734" t="s">
        <v>1827</v>
      </c>
      <c r="G1734">
        <v>2022</v>
      </c>
      <c r="H1734">
        <v>9</v>
      </c>
      <c r="I1734">
        <v>29</v>
      </c>
      <c r="J1734" t="str">
        <f t="shared" si="27"/>
        <v>Thursday</v>
      </c>
      <c r="K1734">
        <f>IFERROR(VLOOKUP(E1734,'holiday list'!$A$2:$E$106,5,FALSE),0)</f>
        <v>0</v>
      </c>
      <c r="L1734">
        <v>19898</v>
      </c>
      <c r="M1734" t="s">
        <v>32</v>
      </c>
      <c r="N1734">
        <v>14.5</v>
      </c>
      <c r="P1734">
        <v>7</v>
      </c>
      <c r="R1734">
        <v>10.8</v>
      </c>
      <c r="T1734">
        <v>7.2</v>
      </c>
      <c r="V1734">
        <v>0</v>
      </c>
      <c r="X1734">
        <v>0</v>
      </c>
      <c r="Z1734">
        <v>0</v>
      </c>
      <c r="AB1734">
        <v>0</v>
      </c>
      <c r="AD1734">
        <v>0</v>
      </c>
      <c r="AM1734" s="26">
        <v>44832</v>
      </c>
      <c r="AN1734" s="27" t="s">
        <v>40</v>
      </c>
      <c r="AO1734" s="27">
        <v>0</v>
      </c>
      <c r="AP1734" s="28">
        <v>20133</v>
      </c>
    </row>
    <row r="1735" spans="1:42">
      <c r="A1735">
        <v>-75.72</v>
      </c>
      <c r="B1735">
        <v>45.38</v>
      </c>
      <c r="C1735" t="s">
        <v>31</v>
      </c>
      <c r="D1735">
        <v>6105976</v>
      </c>
      <c r="E1735">
        <v>44834</v>
      </c>
      <c r="F1735" t="s">
        <v>146</v>
      </c>
      <c r="G1735">
        <v>2022</v>
      </c>
      <c r="H1735">
        <v>9</v>
      </c>
      <c r="I1735">
        <v>30</v>
      </c>
      <c r="J1735" t="str">
        <f t="shared" si="27"/>
        <v>Friday</v>
      </c>
      <c r="K1735">
        <f>IFERROR(VLOOKUP(E1735,'holiday list'!$A$2:$E$106,5,FALSE),0)</f>
        <v>1</v>
      </c>
      <c r="L1735">
        <v>19588</v>
      </c>
      <c r="M1735" t="s">
        <v>32</v>
      </c>
      <c r="N1735">
        <v>19</v>
      </c>
      <c r="P1735">
        <v>1.5</v>
      </c>
      <c r="R1735">
        <v>10.3</v>
      </c>
      <c r="T1735">
        <v>7.7</v>
      </c>
      <c r="V1735">
        <v>0</v>
      </c>
      <c r="X1735">
        <v>0</v>
      </c>
      <c r="Z1735">
        <v>0</v>
      </c>
      <c r="AB1735">
        <v>0</v>
      </c>
      <c r="AD1735">
        <v>0</v>
      </c>
      <c r="AM1735" s="26">
        <v>44833</v>
      </c>
      <c r="AN1735" s="27" t="s">
        <v>59</v>
      </c>
      <c r="AO1735" s="27">
        <v>0</v>
      </c>
      <c r="AP1735" s="28">
        <v>19898</v>
      </c>
    </row>
    <row r="1736" spans="1:42">
      <c r="A1736">
        <v>-75.72</v>
      </c>
      <c r="B1736">
        <v>45.38</v>
      </c>
      <c r="C1736" t="s">
        <v>31</v>
      </c>
      <c r="D1736">
        <v>6105976</v>
      </c>
      <c r="E1736">
        <v>44835</v>
      </c>
      <c r="F1736" t="s">
        <v>1828</v>
      </c>
      <c r="G1736">
        <v>2022</v>
      </c>
      <c r="H1736">
        <v>10</v>
      </c>
      <c r="I1736">
        <v>1</v>
      </c>
      <c r="J1736" t="str">
        <f t="shared" si="27"/>
        <v>Saturday</v>
      </c>
      <c r="K1736">
        <f>IFERROR(VLOOKUP(E1736,'holiday list'!$A$2:$E$106,5,FALSE),0)</f>
        <v>0</v>
      </c>
      <c r="L1736">
        <v>19043</v>
      </c>
      <c r="M1736" t="s">
        <v>32</v>
      </c>
      <c r="N1736">
        <v>19</v>
      </c>
      <c r="P1736">
        <v>5</v>
      </c>
      <c r="R1736">
        <v>12</v>
      </c>
      <c r="T1736">
        <v>6</v>
      </c>
      <c r="V1736">
        <v>0</v>
      </c>
      <c r="X1736">
        <v>0</v>
      </c>
      <c r="Z1736">
        <v>0</v>
      </c>
      <c r="AB1736">
        <v>0</v>
      </c>
      <c r="AD1736">
        <v>0</v>
      </c>
      <c r="AM1736" s="26">
        <v>44834</v>
      </c>
      <c r="AN1736" s="27" t="s">
        <v>38</v>
      </c>
      <c r="AO1736" s="27">
        <v>1</v>
      </c>
      <c r="AP1736" s="28">
        <v>19588</v>
      </c>
    </row>
    <row r="1737" spans="1:42">
      <c r="A1737">
        <v>-75.72</v>
      </c>
      <c r="B1737">
        <v>45.38</v>
      </c>
      <c r="C1737" t="s">
        <v>31</v>
      </c>
      <c r="D1737">
        <v>6105976</v>
      </c>
      <c r="E1737">
        <v>44836</v>
      </c>
      <c r="F1737" t="s">
        <v>1829</v>
      </c>
      <c r="G1737">
        <v>2022</v>
      </c>
      <c r="H1737">
        <v>10</v>
      </c>
      <c r="I1737">
        <v>2</v>
      </c>
      <c r="J1737" t="str">
        <f t="shared" si="27"/>
        <v>Sunday</v>
      </c>
      <c r="K1737">
        <f>IFERROR(VLOOKUP(E1737,'holiday list'!$A$2:$E$106,5,FALSE),0)</f>
        <v>0</v>
      </c>
      <c r="L1737">
        <v>19008</v>
      </c>
      <c r="M1737" t="s">
        <v>32</v>
      </c>
      <c r="N1737">
        <v>14</v>
      </c>
      <c r="P1737">
        <v>3.5</v>
      </c>
      <c r="R1737">
        <v>8.8000000000000007</v>
      </c>
      <c r="T1737">
        <v>9.1999999999999993</v>
      </c>
      <c r="V1737">
        <v>0</v>
      </c>
      <c r="X1737">
        <v>0</v>
      </c>
      <c r="Z1737">
        <v>0</v>
      </c>
      <c r="AB1737">
        <v>0</v>
      </c>
      <c r="AD1737">
        <v>0</v>
      </c>
      <c r="AM1737" s="26">
        <v>44835</v>
      </c>
      <c r="AN1737" s="27" t="s">
        <v>42</v>
      </c>
      <c r="AO1737" s="27">
        <v>0</v>
      </c>
      <c r="AP1737" s="28">
        <v>19043</v>
      </c>
    </row>
    <row r="1738" spans="1:42">
      <c r="A1738">
        <v>-75.72</v>
      </c>
      <c r="B1738">
        <v>45.38</v>
      </c>
      <c r="C1738" t="s">
        <v>31</v>
      </c>
      <c r="D1738">
        <v>6105976</v>
      </c>
      <c r="E1738">
        <v>44837</v>
      </c>
      <c r="F1738" t="s">
        <v>1830</v>
      </c>
      <c r="G1738">
        <v>2022</v>
      </c>
      <c r="H1738">
        <v>10</v>
      </c>
      <c r="I1738">
        <v>3</v>
      </c>
      <c r="J1738" t="str">
        <f t="shared" si="27"/>
        <v>Monday</v>
      </c>
      <c r="K1738">
        <f>IFERROR(VLOOKUP(E1738,'holiday list'!$A$2:$E$106,5,FALSE),0)</f>
        <v>0</v>
      </c>
      <c r="L1738">
        <v>20390</v>
      </c>
      <c r="M1738" t="s">
        <v>32</v>
      </c>
      <c r="N1738">
        <v>16</v>
      </c>
      <c r="P1738">
        <v>0.5</v>
      </c>
      <c r="R1738">
        <v>8.3000000000000007</v>
      </c>
      <c r="T1738">
        <v>9.6999999999999993</v>
      </c>
      <c r="V1738">
        <v>0</v>
      </c>
      <c r="X1738">
        <v>0</v>
      </c>
      <c r="Z1738">
        <v>0</v>
      </c>
      <c r="AB1738">
        <v>0</v>
      </c>
      <c r="AD1738">
        <v>0</v>
      </c>
      <c r="AM1738" s="26">
        <v>44836</v>
      </c>
      <c r="AN1738" s="27" t="s">
        <v>45</v>
      </c>
      <c r="AO1738" s="27">
        <v>0</v>
      </c>
      <c r="AP1738" s="28">
        <v>19008</v>
      </c>
    </row>
    <row r="1739" spans="1:42">
      <c r="A1739">
        <v>-75.72</v>
      </c>
      <c r="B1739">
        <v>45.38</v>
      </c>
      <c r="C1739" t="s">
        <v>31</v>
      </c>
      <c r="D1739">
        <v>6105976</v>
      </c>
      <c r="E1739">
        <v>44838</v>
      </c>
      <c r="F1739" t="s">
        <v>1831</v>
      </c>
      <c r="G1739">
        <v>2022</v>
      </c>
      <c r="H1739">
        <v>10</v>
      </c>
      <c r="I1739">
        <v>4</v>
      </c>
      <c r="J1739" t="str">
        <f t="shared" si="27"/>
        <v>Tuesday</v>
      </c>
      <c r="K1739">
        <f>IFERROR(VLOOKUP(E1739,'holiday list'!$A$2:$E$106,5,FALSE),0)</f>
        <v>0</v>
      </c>
      <c r="L1739">
        <v>20058</v>
      </c>
      <c r="M1739" t="s">
        <v>32</v>
      </c>
      <c r="N1739">
        <v>19</v>
      </c>
      <c r="P1739">
        <v>-1</v>
      </c>
      <c r="R1739">
        <v>9</v>
      </c>
      <c r="T1739">
        <v>9</v>
      </c>
      <c r="V1739">
        <v>0</v>
      </c>
      <c r="X1739">
        <v>0</v>
      </c>
      <c r="Z1739">
        <v>0</v>
      </c>
      <c r="AB1739">
        <v>0</v>
      </c>
      <c r="AD1739">
        <v>0</v>
      </c>
      <c r="AM1739" s="26">
        <v>44837</v>
      </c>
      <c r="AN1739" s="27" t="s">
        <v>36</v>
      </c>
      <c r="AO1739" s="27">
        <v>0</v>
      </c>
      <c r="AP1739" s="28">
        <v>20390</v>
      </c>
    </row>
    <row r="1740" spans="1:42">
      <c r="A1740">
        <v>-75.72</v>
      </c>
      <c r="B1740">
        <v>45.38</v>
      </c>
      <c r="C1740" t="s">
        <v>31</v>
      </c>
      <c r="D1740">
        <v>6105976</v>
      </c>
      <c r="E1740">
        <v>44839</v>
      </c>
      <c r="F1740" t="s">
        <v>1832</v>
      </c>
      <c r="G1740">
        <v>2022</v>
      </c>
      <c r="H1740">
        <v>10</v>
      </c>
      <c r="I1740">
        <v>5</v>
      </c>
      <c r="J1740" t="str">
        <f t="shared" si="27"/>
        <v>Wednesday</v>
      </c>
      <c r="K1740">
        <f>IFERROR(VLOOKUP(E1740,'holiday list'!$A$2:$E$106,5,FALSE),0)</f>
        <v>0</v>
      </c>
      <c r="L1740">
        <v>20312</v>
      </c>
      <c r="M1740" t="s">
        <v>32</v>
      </c>
      <c r="N1740">
        <v>23</v>
      </c>
      <c r="P1740">
        <v>3</v>
      </c>
      <c r="R1740">
        <v>13</v>
      </c>
      <c r="T1740">
        <v>5</v>
      </c>
      <c r="V1740">
        <v>0</v>
      </c>
      <c r="X1740">
        <v>0</v>
      </c>
      <c r="Z1740">
        <v>0</v>
      </c>
      <c r="AB1740">
        <v>0</v>
      </c>
      <c r="AD1740">
        <v>0</v>
      </c>
      <c r="AM1740" s="26">
        <v>44838</v>
      </c>
      <c r="AN1740" s="27" t="s">
        <v>56</v>
      </c>
      <c r="AO1740" s="27">
        <v>0</v>
      </c>
      <c r="AP1740" s="28">
        <v>20058</v>
      </c>
    </row>
    <row r="1741" spans="1:42">
      <c r="A1741">
        <v>-75.72</v>
      </c>
      <c r="B1741">
        <v>45.38</v>
      </c>
      <c r="C1741" t="s">
        <v>31</v>
      </c>
      <c r="D1741">
        <v>6105976</v>
      </c>
      <c r="E1741">
        <v>44840</v>
      </c>
      <c r="F1741" t="s">
        <v>1833</v>
      </c>
      <c r="G1741">
        <v>2022</v>
      </c>
      <c r="H1741">
        <v>10</v>
      </c>
      <c r="I1741">
        <v>6</v>
      </c>
      <c r="J1741" t="str">
        <f t="shared" si="27"/>
        <v>Thursday</v>
      </c>
      <c r="K1741">
        <f>IFERROR(VLOOKUP(E1741,'holiday list'!$A$2:$E$106,5,FALSE),0)</f>
        <v>0</v>
      </c>
      <c r="L1741">
        <v>20595</v>
      </c>
      <c r="M1741" t="s">
        <v>32</v>
      </c>
      <c r="N1741">
        <v>22</v>
      </c>
      <c r="P1741">
        <v>8.5</v>
      </c>
      <c r="R1741">
        <v>15.3</v>
      </c>
      <c r="T1741">
        <v>2.7</v>
      </c>
      <c r="V1741">
        <v>0</v>
      </c>
      <c r="X1741">
        <v>2.4</v>
      </c>
      <c r="Z1741">
        <v>0</v>
      </c>
      <c r="AB1741">
        <v>2.4</v>
      </c>
      <c r="AD1741">
        <v>0</v>
      </c>
      <c r="AM1741" s="26">
        <v>44839</v>
      </c>
      <c r="AN1741" s="27" t="s">
        <v>40</v>
      </c>
      <c r="AO1741" s="27">
        <v>0</v>
      </c>
      <c r="AP1741" s="28">
        <v>20312</v>
      </c>
    </row>
    <row r="1742" spans="1:42">
      <c r="A1742">
        <v>-75.72</v>
      </c>
      <c r="B1742">
        <v>45.38</v>
      </c>
      <c r="C1742" t="s">
        <v>31</v>
      </c>
      <c r="D1742">
        <v>6105976</v>
      </c>
      <c r="E1742">
        <v>44841</v>
      </c>
      <c r="F1742" t="s">
        <v>1834</v>
      </c>
      <c r="G1742">
        <v>2022</v>
      </c>
      <c r="H1742">
        <v>10</v>
      </c>
      <c r="I1742">
        <v>7</v>
      </c>
      <c r="J1742" t="str">
        <f t="shared" si="27"/>
        <v>Friday</v>
      </c>
      <c r="K1742">
        <f>IFERROR(VLOOKUP(E1742,'holiday list'!$A$2:$E$106,5,FALSE),0)</f>
        <v>0</v>
      </c>
      <c r="L1742">
        <v>20591</v>
      </c>
      <c r="M1742" t="s">
        <v>32</v>
      </c>
      <c r="N1742">
        <v>11</v>
      </c>
      <c r="P1742">
        <v>8</v>
      </c>
      <c r="R1742">
        <v>9.5</v>
      </c>
      <c r="T1742">
        <v>8.5</v>
      </c>
      <c r="V1742">
        <v>0</v>
      </c>
      <c r="X1742">
        <v>0</v>
      </c>
      <c r="Y1742" t="s">
        <v>33</v>
      </c>
      <c r="Z1742">
        <v>0</v>
      </c>
      <c r="AB1742">
        <v>0</v>
      </c>
      <c r="AC1742" t="s">
        <v>33</v>
      </c>
      <c r="AD1742">
        <v>0</v>
      </c>
      <c r="AM1742" s="26">
        <v>44840</v>
      </c>
      <c r="AN1742" s="27" t="s">
        <v>59</v>
      </c>
      <c r="AO1742" s="27">
        <v>0</v>
      </c>
      <c r="AP1742" s="28">
        <v>20595</v>
      </c>
    </row>
    <row r="1743" spans="1:42">
      <c r="A1743">
        <v>-75.72</v>
      </c>
      <c r="B1743">
        <v>45.38</v>
      </c>
      <c r="C1743" t="s">
        <v>31</v>
      </c>
      <c r="D1743">
        <v>6105976</v>
      </c>
      <c r="E1743">
        <v>44842</v>
      </c>
      <c r="F1743" t="s">
        <v>1835</v>
      </c>
      <c r="G1743">
        <v>2022</v>
      </c>
      <c r="H1743">
        <v>10</v>
      </c>
      <c r="I1743">
        <v>8</v>
      </c>
      <c r="J1743" t="str">
        <f t="shared" si="27"/>
        <v>Saturday</v>
      </c>
      <c r="K1743">
        <f>IFERROR(VLOOKUP(E1743,'holiday list'!$A$2:$E$106,5,FALSE),0)</f>
        <v>0</v>
      </c>
      <c r="L1743">
        <v>19760</v>
      </c>
      <c r="M1743" t="s">
        <v>32</v>
      </c>
      <c r="N1743">
        <v>9.5</v>
      </c>
      <c r="P1743">
        <v>-0.5</v>
      </c>
      <c r="R1743">
        <v>4.5</v>
      </c>
      <c r="T1743">
        <v>13.5</v>
      </c>
      <c r="V1743">
        <v>0</v>
      </c>
      <c r="X1743">
        <v>0.6</v>
      </c>
      <c r="Z1743">
        <v>0</v>
      </c>
      <c r="AB1743">
        <v>0.6</v>
      </c>
      <c r="AD1743">
        <v>0</v>
      </c>
      <c r="AM1743" s="26">
        <v>44841</v>
      </c>
      <c r="AN1743" s="27" t="s">
        <v>38</v>
      </c>
      <c r="AO1743" s="27">
        <v>0</v>
      </c>
      <c r="AP1743" s="28">
        <v>20591</v>
      </c>
    </row>
    <row r="1744" spans="1:42">
      <c r="A1744">
        <v>-75.72</v>
      </c>
      <c r="B1744">
        <v>45.38</v>
      </c>
      <c r="C1744" t="s">
        <v>31</v>
      </c>
      <c r="D1744">
        <v>6105976</v>
      </c>
      <c r="E1744">
        <v>44843</v>
      </c>
      <c r="F1744" t="s">
        <v>1836</v>
      </c>
      <c r="G1744">
        <v>2022</v>
      </c>
      <c r="H1744">
        <v>10</v>
      </c>
      <c r="I1744">
        <v>9</v>
      </c>
      <c r="J1744" t="str">
        <f t="shared" si="27"/>
        <v>Sunday</v>
      </c>
      <c r="K1744">
        <f>IFERROR(VLOOKUP(E1744,'holiday list'!$A$2:$E$106,5,FALSE),0)</f>
        <v>0</v>
      </c>
      <c r="L1744">
        <v>18954</v>
      </c>
      <c r="M1744" t="s">
        <v>32</v>
      </c>
      <c r="N1744">
        <v>12</v>
      </c>
      <c r="P1744">
        <v>6.5</v>
      </c>
      <c r="R1744">
        <v>9.3000000000000007</v>
      </c>
      <c r="T1744">
        <v>8.6999999999999993</v>
      </c>
      <c r="V1744">
        <v>0</v>
      </c>
      <c r="X1744">
        <v>0</v>
      </c>
      <c r="Z1744">
        <v>0</v>
      </c>
      <c r="AB1744">
        <v>0</v>
      </c>
      <c r="AD1744">
        <v>0</v>
      </c>
      <c r="AM1744" s="26">
        <v>44842</v>
      </c>
      <c r="AN1744" s="27" t="s">
        <v>42</v>
      </c>
      <c r="AO1744" s="27">
        <v>0</v>
      </c>
      <c r="AP1744" s="28">
        <v>19760</v>
      </c>
    </row>
    <row r="1745" spans="1:42">
      <c r="A1745">
        <v>-75.72</v>
      </c>
      <c r="B1745">
        <v>45.38</v>
      </c>
      <c r="C1745" t="s">
        <v>31</v>
      </c>
      <c r="D1745">
        <v>6105976</v>
      </c>
      <c r="E1745">
        <v>44844</v>
      </c>
      <c r="F1745" t="s">
        <v>147</v>
      </c>
      <c r="G1745">
        <v>2022</v>
      </c>
      <c r="H1745">
        <v>10</v>
      </c>
      <c r="I1745">
        <v>10</v>
      </c>
      <c r="J1745" t="str">
        <f t="shared" si="27"/>
        <v>Monday</v>
      </c>
      <c r="K1745">
        <f>IFERROR(VLOOKUP(E1745,'holiday list'!$A$2:$E$106,5,FALSE),0)</f>
        <v>1</v>
      </c>
      <c r="L1745">
        <v>18474</v>
      </c>
      <c r="M1745" t="s">
        <v>32</v>
      </c>
      <c r="N1745">
        <v>12</v>
      </c>
      <c r="P1745">
        <v>1</v>
      </c>
      <c r="R1745">
        <v>6.5</v>
      </c>
      <c r="T1745">
        <v>11.5</v>
      </c>
      <c r="V1745">
        <v>0</v>
      </c>
      <c r="X1745">
        <v>0</v>
      </c>
      <c r="Z1745">
        <v>0</v>
      </c>
      <c r="AB1745">
        <v>0</v>
      </c>
      <c r="AD1745">
        <v>0</v>
      </c>
      <c r="AM1745" s="26">
        <v>44843</v>
      </c>
      <c r="AN1745" s="27" t="s">
        <v>45</v>
      </c>
      <c r="AO1745" s="27">
        <v>0</v>
      </c>
      <c r="AP1745" s="28">
        <v>18954</v>
      </c>
    </row>
    <row r="1746" spans="1:42">
      <c r="A1746">
        <v>-75.72</v>
      </c>
      <c r="B1746">
        <v>45.38</v>
      </c>
      <c r="C1746" t="s">
        <v>31</v>
      </c>
      <c r="D1746">
        <v>6105976</v>
      </c>
      <c r="E1746">
        <v>44845</v>
      </c>
      <c r="F1746" t="s">
        <v>1837</v>
      </c>
      <c r="G1746">
        <v>2022</v>
      </c>
      <c r="H1746">
        <v>10</v>
      </c>
      <c r="I1746">
        <v>11</v>
      </c>
      <c r="J1746" t="str">
        <f t="shared" si="27"/>
        <v>Tuesday</v>
      </c>
      <c r="K1746">
        <f>IFERROR(VLOOKUP(E1746,'holiday list'!$A$2:$E$106,5,FALSE),0)</f>
        <v>0</v>
      </c>
      <c r="L1746">
        <v>19576</v>
      </c>
      <c r="M1746" t="s">
        <v>32</v>
      </c>
      <c r="N1746">
        <v>18</v>
      </c>
      <c r="P1746">
        <v>-1</v>
      </c>
      <c r="R1746">
        <v>8.5</v>
      </c>
      <c r="T1746">
        <v>9.5</v>
      </c>
      <c r="V1746">
        <v>0</v>
      </c>
      <c r="X1746">
        <v>0</v>
      </c>
      <c r="Z1746">
        <v>0</v>
      </c>
      <c r="AB1746">
        <v>0</v>
      </c>
      <c r="AD1746">
        <v>0</v>
      </c>
      <c r="AM1746" s="26">
        <v>44844</v>
      </c>
      <c r="AN1746" s="27" t="s">
        <v>36</v>
      </c>
      <c r="AO1746" s="27">
        <v>1</v>
      </c>
      <c r="AP1746" s="28">
        <v>18474</v>
      </c>
    </row>
    <row r="1747" spans="1:42">
      <c r="A1747">
        <v>-75.72</v>
      </c>
      <c r="B1747">
        <v>45.38</v>
      </c>
      <c r="C1747" t="s">
        <v>31</v>
      </c>
      <c r="D1747">
        <v>6105976</v>
      </c>
      <c r="E1747">
        <v>44846</v>
      </c>
      <c r="F1747" t="s">
        <v>1838</v>
      </c>
      <c r="G1747">
        <v>2022</v>
      </c>
      <c r="H1747">
        <v>10</v>
      </c>
      <c r="I1747">
        <v>12</v>
      </c>
      <c r="J1747" t="str">
        <f t="shared" si="27"/>
        <v>Wednesday</v>
      </c>
      <c r="K1747">
        <f>IFERROR(VLOOKUP(E1747,'holiday list'!$A$2:$E$106,5,FALSE),0)</f>
        <v>0</v>
      </c>
      <c r="L1747">
        <v>20471</v>
      </c>
      <c r="M1747" t="s">
        <v>32</v>
      </c>
      <c r="N1747">
        <v>20</v>
      </c>
      <c r="P1747">
        <v>4</v>
      </c>
      <c r="R1747">
        <v>12</v>
      </c>
      <c r="T1747">
        <v>6</v>
      </c>
      <c r="V1747">
        <v>0</v>
      </c>
      <c r="X1747">
        <v>2.4</v>
      </c>
      <c r="Z1747">
        <v>0</v>
      </c>
      <c r="AB1747">
        <v>2.4</v>
      </c>
      <c r="AD1747">
        <v>0</v>
      </c>
      <c r="AM1747" s="26">
        <v>44845</v>
      </c>
      <c r="AN1747" s="27" t="s">
        <v>56</v>
      </c>
      <c r="AO1747" s="27">
        <v>0</v>
      </c>
      <c r="AP1747" s="28">
        <v>19576</v>
      </c>
    </row>
    <row r="1748" spans="1:42">
      <c r="A1748">
        <v>-75.72</v>
      </c>
      <c r="B1748">
        <v>45.38</v>
      </c>
      <c r="C1748" t="s">
        <v>31</v>
      </c>
      <c r="D1748">
        <v>6105976</v>
      </c>
      <c r="E1748">
        <v>44847</v>
      </c>
      <c r="F1748" t="s">
        <v>1839</v>
      </c>
      <c r="G1748">
        <v>2022</v>
      </c>
      <c r="H1748">
        <v>10</v>
      </c>
      <c r="I1748">
        <v>13</v>
      </c>
      <c r="J1748" t="str">
        <f t="shared" si="27"/>
        <v>Thursday</v>
      </c>
      <c r="K1748">
        <f>IFERROR(VLOOKUP(E1748,'holiday list'!$A$2:$E$106,5,FALSE),0)</f>
        <v>0</v>
      </c>
      <c r="L1748">
        <v>20899</v>
      </c>
      <c r="M1748" t="s">
        <v>32</v>
      </c>
      <c r="N1748">
        <v>17.5</v>
      </c>
      <c r="P1748">
        <v>13</v>
      </c>
      <c r="R1748">
        <v>15.3</v>
      </c>
      <c r="T1748">
        <v>2.7</v>
      </c>
      <c r="V1748">
        <v>0</v>
      </c>
      <c r="X1748">
        <v>9.4</v>
      </c>
      <c r="Z1748">
        <v>0</v>
      </c>
      <c r="AB1748">
        <v>9.4</v>
      </c>
      <c r="AD1748">
        <v>0</v>
      </c>
      <c r="AM1748" s="26">
        <v>44846</v>
      </c>
      <c r="AN1748" s="27" t="s">
        <v>40</v>
      </c>
      <c r="AO1748" s="27">
        <v>0</v>
      </c>
      <c r="AP1748" s="28">
        <v>20471</v>
      </c>
    </row>
    <row r="1749" spans="1:42">
      <c r="A1749">
        <v>-75.72</v>
      </c>
      <c r="B1749">
        <v>45.38</v>
      </c>
      <c r="C1749" t="s">
        <v>31</v>
      </c>
      <c r="D1749">
        <v>6105976</v>
      </c>
      <c r="E1749">
        <v>44848</v>
      </c>
      <c r="F1749" t="s">
        <v>1840</v>
      </c>
      <c r="G1749">
        <v>2022</v>
      </c>
      <c r="H1749">
        <v>10</v>
      </c>
      <c r="I1749">
        <v>14</v>
      </c>
      <c r="J1749" t="str">
        <f t="shared" si="27"/>
        <v>Friday</v>
      </c>
      <c r="K1749">
        <f>IFERROR(VLOOKUP(E1749,'holiday list'!$A$2:$E$106,5,FALSE),0)</f>
        <v>0</v>
      </c>
      <c r="L1749">
        <v>19520</v>
      </c>
      <c r="M1749" t="s">
        <v>32</v>
      </c>
      <c r="N1749">
        <v>17</v>
      </c>
      <c r="P1749">
        <v>7</v>
      </c>
      <c r="R1749">
        <v>12</v>
      </c>
      <c r="T1749">
        <v>6</v>
      </c>
      <c r="V1749">
        <v>0</v>
      </c>
      <c r="X1749">
        <v>0</v>
      </c>
      <c r="Z1749">
        <v>0</v>
      </c>
      <c r="AB1749">
        <v>0</v>
      </c>
      <c r="AD1749">
        <v>0</v>
      </c>
      <c r="AM1749" s="26">
        <v>44847</v>
      </c>
      <c r="AN1749" s="27" t="s">
        <v>59</v>
      </c>
      <c r="AO1749" s="27">
        <v>0</v>
      </c>
      <c r="AP1749" s="28">
        <v>20899</v>
      </c>
    </row>
    <row r="1750" spans="1:42">
      <c r="A1750">
        <v>-75.72</v>
      </c>
      <c r="B1750">
        <v>45.38</v>
      </c>
      <c r="C1750" t="s">
        <v>31</v>
      </c>
      <c r="D1750">
        <v>6105976</v>
      </c>
      <c r="E1750">
        <v>44849</v>
      </c>
      <c r="F1750" t="s">
        <v>1841</v>
      </c>
      <c r="G1750">
        <v>2022</v>
      </c>
      <c r="H1750">
        <v>10</v>
      </c>
      <c r="I1750">
        <v>15</v>
      </c>
      <c r="J1750" t="str">
        <f t="shared" si="27"/>
        <v>Saturday</v>
      </c>
      <c r="K1750">
        <f>IFERROR(VLOOKUP(E1750,'holiday list'!$A$2:$E$106,5,FALSE),0)</f>
        <v>0</v>
      </c>
      <c r="L1750">
        <v>19069</v>
      </c>
      <c r="M1750" t="s">
        <v>32</v>
      </c>
      <c r="N1750">
        <v>18</v>
      </c>
      <c r="P1750">
        <v>3</v>
      </c>
      <c r="R1750">
        <v>10.5</v>
      </c>
      <c r="T1750">
        <v>7.5</v>
      </c>
      <c r="V1750">
        <v>0</v>
      </c>
      <c r="X1750">
        <v>0</v>
      </c>
      <c r="Z1750">
        <v>0</v>
      </c>
      <c r="AB1750">
        <v>0</v>
      </c>
      <c r="AD1750">
        <v>0</v>
      </c>
      <c r="AM1750" s="26">
        <v>44848</v>
      </c>
      <c r="AN1750" s="27" t="s">
        <v>38</v>
      </c>
      <c r="AO1750" s="27">
        <v>0</v>
      </c>
      <c r="AP1750" s="28">
        <v>19520</v>
      </c>
    </row>
    <row r="1751" spans="1:42">
      <c r="A1751">
        <v>-75.72</v>
      </c>
      <c r="B1751">
        <v>45.38</v>
      </c>
      <c r="C1751" t="s">
        <v>31</v>
      </c>
      <c r="D1751">
        <v>6105976</v>
      </c>
      <c r="E1751">
        <v>44850</v>
      </c>
      <c r="F1751" t="s">
        <v>1842</v>
      </c>
      <c r="G1751">
        <v>2022</v>
      </c>
      <c r="H1751">
        <v>10</v>
      </c>
      <c r="I1751">
        <v>16</v>
      </c>
      <c r="J1751" t="str">
        <f t="shared" si="27"/>
        <v>Sunday</v>
      </c>
      <c r="K1751">
        <f>IFERROR(VLOOKUP(E1751,'holiday list'!$A$2:$E$106,5,FALSE),0)</f>
        <v>0</v>
      </c>
      <c r="L1751">
        <v>19238</v>
      </c>
      <c r="M1751" t="s">
        <v>32</v>
      </c>
      <c r="N1751">
        <v>13.5</v>
      </c>
      <c r="P1751">
        <v>2</v>
      </c>
      <c r="R1751">
        <v>7.8</v>
      </c>
      <c r="T1751">
        <v>10.199999999999999</v>
      </c>
      <c r="V1751">
        <v>0</v>
      </c>
      <c r="X1751">
        <v>6.2</v>
      </c>
      <c r="Z1751">
        <v>0</v>
      </c>
      <c r="AB1751">
        <v>6.2</v>
      </c>
      <c r="AD1751">
        <v>0</v>
      </c>
      <c r="AM1751" s="26">
        <v>44849</v>
      </c>
      <c r="AN1751" s="27" t="s">
        <v>42</v>
      </c>
      <c r="AO1751" s="27">
        <v>0</v>
      </c>
      <c r="AP1751" s="28">
        <v>19069</v>
      </c>
    </row>
    <row r="1752" spans="1:42">
      <c r="A1752">
        <v>-75.72</v>
      </c>
      <c r="B1752">
        <v>45.38</v>
      </c>
      <c r="C1752" t="s">
        <v>31</v>
      </c>
      <c r="D1752">
        <v>6105976</v>
      </c>
      <c r="E1752">
        <v>44851</v>
      </c>
      <c r="F1752" t="s">
        <v>1843</v>
      </c>
      <c r="G1752">
        <v>2022</v>
      </c>
      <c r="H1752">
        <v>10</v>
      </c>
      <c r="I1752">
        <v>17</v>
      </c>
      <c r="J1752" t="str">
        <f t="shared" si="27"/>
        <v>Monday</v>
      </c>
      <c r="K1752">
        <f>IFERROR(VLOOKUP(E1752,'holiday list'!$A$2:$E$106,5,FALSE),0)</f>
        <v>0</v>
      </c>
      <c r="L1752">
        <v>21622</v>
      </c>
      <c r="M1752" t="s">
        <v>32</v>
      </c>
      <c r="N1752">
        <v>10</v>
      </c>
      <c r="P1752">
        <v>7</v>
      </c>
      <c r="R1752">
        <v>8.5</v>
      </c>
      <c r="T1752">
        <v>9.5</v>
      </c>
      <c r="V1752">
        <v>0</v>
      </c>
      <c r="X1752">
        <v>10.4</v>
      </c>
      <c r="Z1752">
        <v>0</v>
      </c>
      <c r="AB1752">
        <v>10.4</v>
      </c>
      <c r="AD1752">
        <v>0</v>
      </c>
      <c r="AM1752" s="26">
        <v>44850</v>
      </c>
      <c r="AN1752" s="27" t="s">
        <v>45</v>
      </c>
      <c r="AO1752" s="27">
        <v>0</v>
      </c>
      <c r="AP1752" s="28">
        <v>19238</v>
      </c>
    </row>
    <row r="1753" spans="1:42">
      <c r="A1753">
        <v>-75.72</v>
      </c>
      <c r="B1753">
        <v>45.38</v>
      </c>
      <c r="C1753" t="s">
        <v>31</v>
      </c>
      <c r="D1753">
        <v>6105976</v>
      </c>
      <c r="E1753">
        <v>44852</v>
      </c>
      <c r="F1753" t="s">
        <v>1844</v>
      </c>
      <c r="G1753">
        <v>2022</v>
      </c>
      <c r="H1753">
        <v>10</v>
      </c>
      <c r="I1753">
        <v>18</v>
      </c>
      <c r="J1753" t="str">
        <f t="shared" si="27"/>
        <v>Tuesday</v>
      </c>
      <c r="K1753">
        <f>IFERROR(VLOOKUP(E1753,'holiday list'!$A$2:$E$106,5,FALSE),0)</f>
        <v>0</v>
      </c>
      <c r="L1753">
        <v>21082</v>
      </c>
      <c r="M1753" t="s">
        <v>32</v>
      </c>
      <c r="N1753">
        <v>11</v>
      </c>
      <c r="P1753">
        <v>4</v>
      </c>
      <c r="R1753">
        <v>7.5</v>
      </c>
      <c r="T1753">
        <v>10.5</v>
      </c>
      <c r="V1753">
        <v>0</v>
      </c>
      <c r="X1753">
        <v>0.6</v>
      </c>
      <c r="Z1753">
        <v>0</v>
      </c>
      <c r="AB1753">
        <v>0.6</v>
      </c>
      <c r="AD1753">
        <v>0</v>
      </c>
      <c r="AM1753" s="26">
        <v>44851</v>
      </c>
      <c r="AN1753" s="27" t="s">
        <v>36</v>
      </c>
      <c r="AO1753" s="27">
        <v>0</v>
      </c>
      <c r="AP1753" s="28">
        <v>21622</v>
      </c>
    </row>
    <row r="1754" spans="1:42">
      <c r="A1754">
        <v>-75.72</v>
      </c>
      <c r="B1754">
        <v>45.38</v>
      </c>
      <c r="C1754" t="s">
        <v>31</v>
      </c>
      <c r="D1754">
        <v>6105976</v>
      </c>
      <c r="E1754">
        <v>44853</v>
      </c>
      <c r="F1754" t="s">
        <v>1845</v>
      </c>
      <c r="G1754">
        <v>2022</v>
      </c>
      <c r="H1754">
        <v>10</v>
      </c>
      <c r="I1754">
        <v>19</v>
      </c>
      <c r="J1754" t="str">
        <f t="shared" si="27"/>
        <v>Wednesday</v>
      </c>
      <c r="K1754">
        <f>IFERROR(VLOOKUP(E1754,'holiday list'!$A$2:$E$106,5,FALSE),0)</f>
        <v>0</v>
      </c>
      <c r="L1754">
        <v>21681</v>
      </c>
      <c r="M1754" t="s">
        <v>32</v>
      </c>
      <c r="N1754">
        <v>10.5</v>
      </c>
      <c r="P1754">
        <v>-1</v>
      </c>
      <c r="R1754">
        <v>4.8</v>
      </c>
      <c r="T1754">
        <v>13.2</v>
      </c>
      <c r="V1754">
        <v>0</v>
      </c>
      <c r="X1754">
        <v>2</v>
      </c>
      <c r="Z1754">
        <v>0</v>
      </c>
      <c r="AB1754">
        <v>2</v>
      </c>
      <c r="AD1754">
        <v>0</v>
      </c>
      <c r="AM1754" s="26">
        <v>44852</v>
      </c>
      <c r="AN1754" s="27" t="s">
        <v>56</v>
      </c>
      <c r="AO1754" s="27">
        <v>0</v>
      </c>
      <c r="AP1754" s="28">
        <v>21082</v>
      </c>
    </row>
    <row r="1755" spans="1:42">
      <c r="A1755">
        <v>-75.72</v>
      </c>
      <c r="B1755">
        <v>45.38</v>
      </c>
      <c r="C1755" t="s">
        <v>31</v>
      </c>
      <c r="D1755">
        <v>6105976</v>
      </c>
      <c r="E1755">
        <v>44854</v>
      </c>
      <c r="F1755" t="s">
        <v>1846</v>
      </c>
      <c r="G1755">
        <v>2022</v>
      </c>
      <c r="H1755">
        <v>10</v>
      </c>
      <c r="I1755">
        <v>20</v>
      </c>
      <c r="J1755" t="str">
        <f t="shared" si="27"/>
        <v>Thursday</v>
      </c>
      <c r="K1755">
        <f>IFERROR(VLOOKUP(E1755,'holiday list'!$A$2:$E$106,5,FALSE),0)</f>
        <v>0</v>
      </c>
      <c r="L1755">
        <v>21509</v>
      </c>
      <c r="M1755" t="s">
        <v>32</v>
      </c>
      <c r="N1755">
        <v>7</v>
      </c>
      <c r="P1755">
        <v>-0.5</v>
      </c>
      <c r="R1755">
        <v>3.3</v>
      </c>
      <c r="T1755">
        <v>14.7</v>
      </c>
      <c r="V1755">
        <v>0</v>
      </c>
      <c r="X1755">
        <v>0</v>
      </c>
      <c r="Y1755" t="s">
        <v>33</v>
      </c>
      <c r="Z1755">
        <v>0</v>
      </c>
      <c r="AB1755">
        <v>0</v>
      </c>
      <c r="AC1755" t="s">
        <v>33</v>
      </c>
      <c r="AD1755">
        <v>0</v>
      </c>
      <c r="AM1755" s="26">
        <v>44853</v>
      </c>
      <c r="AN1755" s="27" t="s">
        <v>40</v>
      </c>
      <c r="AO1755" s="27">
        <v>0</v>
      </c>
      <c r="AP1755" s="28">
        <v>21681</v>
      </c>
    </row>
    <row r="1756" spans="1:42">
      <c r="A1756">
        <v>-75.72</v>
      </c>
      <c r="B1756">
        <v>45.38</v>
      </c>
      <c r="C1756" t="s">
        <v>31</v>
      </c>
      <c r="D1756">
        <v>6105976</v>
      </c>
      <c r="E1756">
        <v>44855</v>
      </c>
      <c r="F1756" t="s">
        <v>1847</v>
      </c>
      <c r="G1756">
        <v>2022</v>
      </c>
      <c r="H1756">
        <v>10</v>
      </c>
      <c r="I1756">
        <v>21</v>
      </c>
      <c r="J1756" t="str">
        <f t="shared" si="27"/>
        <v>Friday</v>
      </c>
      <c r="K1756">
        <f>IFERROR(VLOOKUP(E1756,'holiday list'!$A$2:$E$106,5,FALSE),0)</f>
        <v>0</v>
      </c>
      <c r="L1756">
        <v>20802</v>
      </c>
      <c r="M1756" t="s">
        <v>32</v>
      </c>
      <c r="N1756">
        <v>15</v>
      </c>
      <c r="P1756">
        <v>-0.5</v>
      </c>
      <c r="R1756">
        <v>7.3</v>
      </c>
      <c r="T1756">
        <v>10.7</v>
      </c>
      <c r="V1756">
        <v>0</v>
      </c>
      <c r="X1756">
        <v>0</v>
      </c>
      <c r="Z1756">
        <v>0</v>
      </c>
      <c r="AB1756">
        <v>0</v>
      </c>
      <c r="AD1756">
        <v>0</v>
      </c>
      <c r="AM1756" s="26">
        <v>44854</v>
      </c>
      <c r="AN1756" s="27" t="s">
        <v>59</v>
      </c>
      <c r="AO1756" s="27">
        <v>0</v>
      </c>
      <c r="AP1756" s="28">
        <v>21509</v>
      </c>
    </row>
    <row r="1757" spans="1:42">
      <c r="A1757">
        <v>-75.72</v>
      </c>
      <c r="B1757">
        <v>45.38</v>
      </c>
      <c r="C1757" t="s">
        <v>31</v>
      </c>
      <c r="D1757">
        <v>6105976</v>
      </c>
      <c r="E1757">
        <v>44856</v>
      </c>
      <c r="F1757" t="s">
        <v>1848</v>
      </c>
      <c r="G1757">
        <v>2022</v>
      </c>
      <c r="H1757">
        <v>10</v>
      </c>
      <c r="I1757">
        <v>22</v>
      </c>
      <c r="J1757" t="str">
        <f t="shared" si="27"/>
        <v>Saturday</v>
      </c>
      <c r="K1757">
        <f>IFERROR(VLOOKUP(E1757,'holiday list'!$A$2:$E$106,5,FALSE),0)</f>
        <v>0</v>
      </c>
      <c r="L1757">
        <v>18769</v>
      </c>
      <c r="M1757" t="s">
        <v>32</v>
      </c>
      <c r="N1757">
        <v>21</v>
      </c>
      <c r="P1757">
        <v>4</v>
      </c>
      <c r="R1757">
        <v>12.5</v>
      </c>
      <c r="T1757">
        <v>5.5</v>
      </c>
      <c r="V1757">
        <v>0</v>
      </c>
      <c r="X1757">
        <v>0</v>
      </c>
      <c r="Z1757">
        <v>0</v>
      </c>
      <c r="AB1757">
        <v>0</v>
      </c>
      <c r="AD1757">
        <v>0</v>
      </c>
      <c r="AM1757" s="26">
        <v>44855</v>
      </c>
      <c r="AN1757" s="27" t="s">
        <v>38</v>
      </c>
      <c r="AO1757" s="27">
        <v>0</v>
      </c>
      <c r="AP1757" s="28">
        <v>20802</v>
      </c>
    </row>
    <row r="1758" spans="1:42">
      <c r="A1758">
        <v>-75.72</v>
      </c>
      <c r="B1758">
        <v>45.38</v>
      </c>
      <c r="C1758" t="s">
        <v>31</v>
      </c>
      <c r="D1758">
        <v>6105976</v>
      </c>
      <c r="E1758">
        <v>44857</v>
      </c>
      <c r="F1758" t="s">
        <v>1849</v>
      </c>
      <c r="G1758">
        <v>2022</v>
      </c>
      <c r="H1758">
        <v>10</v>
      </c>
      <c r="I1758">
        <v>23</v>
      </c>
      <c r="J1758" t="str">
        <f t="shared" si="27"/>
        <v>Sunday</v>
      </c>
      <c r="K1758">
        <f>IFERROR(VLOOKUP(E1758,'holiday list'!$A$2:$E$106,5,FALSE),0)</f>
        <v>0</v>
      </c>
      <c r="L1758">
        <v>18319</v>
      </c>
      <c r="M1758" t="s">
        <v>32</v>
      </c>
      <c r="N1758">
        <v>22</v>
      </c>
      <c r="P1758">
        <v>2</v>
      </c>
      <c r="R1758">
        <v>12</v>
      </c>
      <c r="T1758">
        <v>6</v>
      </c>
      <c r="V1758">
        <v>0</v>
      </c>
      <c r="X1758">
        <v>0</v>
      </c>
      <c r="Z1758">
        <v>0</v>
      </c>
      <c r="AB1758">
        <v>0</v>
      </c>
      <c r="AD1758">
        <v>0</v>
      </c>
      <c r="AM1758" s="26">
        <v>44856</v>
      </c>
      <c r="AN1758" s="27" t="s">
        <v>42</v>
      </c>
      <c r="AO1758" s="27">
        <v>0</v>
      </c>
      <c r="AP1758" s="28">
        <v>18769</v>
      </c>
    </row>
    <row r="1759" spans="1:42">
      <c r="A1759">
        <v>-75.72</v>
      </c>
      <c r="B1759">
        <v>45.38</v>
      </c>
      <c r="C1759" t="s">
        <v>31</v>
      </c>
      <c r="D1759">
        <v>6105976</v>
      </c>
      <c r="E1759">
        <v>44858</v>
      </c>
      <c r="F1759" t="s">
        <v>1850</v>
      </c>
      <c r="G1759">
        <v>2022</v>
      </c>
      <c r="H1759">
        <v>10</v>
      </c>
      <c r="I1759">
        <v>24</v>
      </c>
      <c r="J1759" t="str">
        <f t="shared" si="27"/>
        <v>Monday</v>
      </c>
      <c r="K1759">
        <f>IFERROR(VLOOKUP(E1759,'holiday list'!$A$2:$E$106,5,FALSE),0)</f>
        <v>0</v>
      </c>
      <c r="L1759">
        <v>19520</v>
      </c>
      <c r="M1759" t="s">
        <v>32</v>
      </c>
      <c r="N1759">
        <v>22</v>
      </c>
      <c r="P1759">
        <v>4</v>
      </c>
      <c r="R1759">
        <v>13</v>
      </c>
      <c r="T1759">
        <v>5</v>
      </c>
      <c r="V1759">
        <v>0</v>
      </c>
      <c r="X1759">
        <v>0</v>
      </c>
      <c r="Z1759">
        <v>0</v>
      </c>
      <c r="AB1759">
        <v>0</v>
      </c>
      <c r="AD1759">
        <v>0</v>
      </c>
      <c r="AM1759" s="26">
        <v>44857</v>
      </c>
      <c r="AN1759" s="27" t="s">
        <v>45</v>
      </c>
      <c r="AO1759" s="27">
        <v>0</v>
      </c>
      <c r="AP1759" s="28">
        <v>18319</v>
      </c>
    </row>
    <row r="1760" spans="1:42">
      <c r="A1760">
        <v>-75.72</v>
      </c>
      <c r="B1760">
        <v>45.38</v>
      </c>
      <c r="C1760" t="s">
        <v>31</v>
      </c>
      <c r="D1760">
        <v>6105976</v>
      </c>
      <c r="E1760">
        <v>44859</v>
      </c>
      <c r="F1760" t="s">
        <v>1851</v>
      </c>
      <c r="G1760">
        <v>2022</v>
      </c>
      <c r="H1760">
        <v>10</v>
      </c>
      <c r="I1760">
        <v>25</v>
      </c>
      <c r="J1760" t="str">
        <f t="shared" si="27"/>
        <v>Tuesday</v>
      </c>
      <c r="K1760">
        <f>IFERROR(VLOOKUP(E1760,'holiday list'!$A$2:$E$106,5,FALSE),0)</f>
        <v>0</v>
      </c>
      <c r="L1760">
        <v>20138</v>
      </c>
      <c r="M1760" t="s">
        <v>32</v>
      </c>
      <c r="N1760">
        <v>22</v>
      </c>
      <c r="P1760">
        <v>10</v>
      </c>
      <c r="R1760">
        <v>16</v>
      </c>
      <c r="T1760">
        <v>2</v>
      </c>
      <c r="V1760">
        <v>0</v>
      </c>
      <c r="X1760">
        <v>0</v>
      </c>
      <c r="Z1760">
        <v>0</v>
      </c>
      <c r="AB1760">
        <v>0</v>
      </c>
      <c r="AD1760">
        <v>0</v>
      </c>
      <c r="AM1760" s="26">
        <v>44858</v>
      </c>
      <c r="AN1760" s="27" t="s">
        <v>36</v>
      </c>
      <c r="AO1760" s="27">
        <v>0</v>
      </c>
      <c r="AP1760" s="28">
        <v>19520</v>
      </c>
    </row>
    <row r="1761" spans="1:42">
      <c r="A1761">
        <v>-75.72</v>
      </c>
      <c r="B1761">
        <v>45.38</v>
      </c>
      <c r="C1761" t="s">
        <v>31</v>
      </c>
      <c r="D1761">
        <v>6105976</v>
      </c>
      <c r="E1761">
        <v>44860</v>
      </c>
      <c r="F1761" t="s">
        <v>1852</v>
      </c>
      <c r="G1761">
        <v>2022</v>
      </c>
      <c r="H1761">
        <v>10</v>
      </c>
      <c r="I1761">
        <v>26</v>
      </c>
      <c r="J1761" t="str">
        <f t="shared" si="27"/>
        <v>Wednesday</v>
      </c>
      <c r="K1761">
        <f>IFERROR(VLOOKUP(E1761,'holiday list'!$A$2:$E$106,5,FALSE),0)</f>
        <v>0</v>
      </c>
      <c r="L1761">
        <v>20465</v>
      </c>
      <c r="M1761" t="s">
        <v>32</v>
      </c>
      <c r="N1761">
        <v>24.5</v>
      </c>
      <c r="P1761">
        <v>14</v>
      </c>
      <c r="R1761">
        <v>19.3</v>
      </c>
      <c r="T1761">
        <v>0</v>
      </c>
      <c r="V1761">
        <v>1.3</v>
      </c>
      <c r="X1761">
        <v>0.4</v>
      </c>
      <c r="Z1761">
        <v>0</v>
      </c>
      <c r="AB1761">
        <v>0.4</v>
      </c>
      <c r="AD1761">
        <v>0</v>
      </c>
      <c r="AM1761" s="26">
        <v>44859</v>
      </c>
      <c r="AN1761" s="27" t="s">
        <v>56</v>
      </c>
      <c r="AO1761" s="27">
        <v>0</v>
      </c>
      <c r="AP1761" s="28">
        <v>20138</v>
      </c>
    </row>
    <row r="1762" spans="1:42">
      <c r="A1762">
        <v>-75.72</v>
      </c>
      <c r="B1762">
        <v>45.38</v>
      </c>
      <c r="C1762" t="s">
        <v>31</v>
      </c>
      <c r="D1762">
        <v>6105976</v>
      </c>
      <c r="E1762">
        <v>44861</v>
      </c>
      <c r="F1762" t="s">
        <v>1853</v>
      </c>
      <c r="G1762">
        <v>2022</v>
      </c>
      <c r="H1762">
        <v>10</v>
      </c>
      <c r="I1762">
        <v>27</v>
      </c>
      <c r="J1762" t="str">
        <f t="shared" si="27"/>
        <v>Thursday</v>
      </c>
      <c r="K1762">
        <f>IFERROR(VLOOKUP(E1762,'holiday list'!$A$2:$E$106,5,FALSE),0)</f>
        <v>0</v>
      </c>
      <c r="L1762">
        <v>20016</v>
      </c>
      <c r="M1762" t="s">
        <v>32</v>
      </c>
      <c r="N1762">
        <v>9</v>
      </c>
      <c r="P1762">
        <v>4</v>
      </c>
      <c r="R1762">
        <v>6.5</v>
      </c>
      <c r="T1762">
        <v>11.5</v>
      </c>
      <c r="V1762">
        <v>0</v>
      </c>
      <c r="X1762">
        <v>0</v>
      </c>
      <c r="Z1762">
        <v>0</v>
      </c>
      <c r="AB1762">
        <v>0</v>
      </c>
      <c r="AD1762">
        <v>0</v>
      </c>
      <c r="AM1762" s="26">
        <v>44860</v>
      </c>
      <c r="AN1762" s="27" t="s">
        <v>40</v>
      </c>
      <c r="AO1762" s="27">
        <v>0</v>
      </c>
      <c r="AP1762" s="28">
        <v>20465</v>
      </c>
    </row>
    <row r="1763" spans="1:42">
      <c r="A1763">
        <v>-75.72</v>
      </c>
      <c r="B1763">
        <v>45.38</v>
      </c>
      <c r="C1763" t="s">
        <v>31</v>
      </c>
      <c r="D1763">
        <v>6105976</v>
      </c>
      <c r="E1763">
        <v>44862</v>
      </c>
      <c r="F1763" t="s">
        <v>1854</v>
      </c>
      <c r="G1763">
        <v>2022</v>
      </c>
      <c r="H1763">
        <v>10</v>
      </c>
      <c r="I1763">
        <v>28</v>
      </c>
      <c r="J1763" t="str">
        <f t="shared" si="27"/>
        <v>Friday</v>
      </c>
      <c r="K1763">
        <f>IFERROR(VLOOKUP(E1763,'holiday list'!$A$2:$E$106,5,FALSE),0)</f>
        <v>0</v>
      </c>
      <c r="L1763">
        <v>20526</v>
      </c>
      <c r="M1763" t="s">
        <v>32</v>
      </c>
      <c r="N1763">
        <v>9</v>
      </c>
      <c r="P1763">
        <v>-4</v>
      </c>
      <c r="R1763">
        <v>2.5</v>
      </c>
      <c r="T1763">
        <v>15.5</v>
      </c>
      <c r="V1763">
        <v>0</v>
      </c>
      <c r="X1763">
        <v>0</v>
      </c>
      <c r="Z1763">
        <v>0</v>
      </c>
      <c r="AB1763">
        <v>0</v>
      </c>
      <c r="AD1763">
        <v>0</v>
      </c>
      <c r="AM1763" s="26">
        <v>44861</v>
      </c>
      <c r="AN1763" s="27" t="s">
        <v>59</v>
      </c>
      <c r="AO1763" s="27">
        <v>0</v>
      </c>
      <c r="AP1763" s="28">
        <v>20016</v>
      </c>
    </row>
    <row r="1764" spans="1:42">
      <c r="A1764">
        <v>-75.72</v>
      </c>
      <c r="B1764">
        <v>45.38</v>
      </c>
      <c r="C1764" t="s">
        <v>31</v>
      </c>
      <c r="D1764">
        <v>6105976</v>
      </c>
      <c r="E1764">
        <v>44863</v>
      </c>
      <c r="F1764" t="s">
        <v>1855</v>
      </c>
      <c r="G1764">
        <v>2022</v>
      </c>
      <c r="H1764">
        <v>10</v>
      </c>
      <c r="I1764">
        <v>29</v>
      </c>
      <c r="J1764" t="str">
        <f t="shared" si="27"/>
        <v>Saturday</v>
      </c>
      <c r="K1764">
        <f>IFERROR(VLOOKUP(E1764,'holiday list'!$A$2:$E$106,5,FALSE),0)</f>
        <v>0</v>
      </c>
      <c r="L1764">
        <v>19439</v>
      </c>
      <c r="M1764" t="s">
        <v>32</v>
      </c>
      <c r="N1764">
        <v>16</v>
      </c>
      <c r="P1764">
        <v>-3.5</v>
      </c>
      <c r="R1764">
        <v>6.3</v>
      </c>
      <c r="T1764">
        <v>11.7</v>
      </c>
      <c r="V1764">
        <v>0</v>
      </c>
      <c r="X1764">
        <v>0</v>
      </c>
      <c r="Z1764">
        <v>0</v>
      </c>
      <c r="AB1764">
        <v>0</v>
      </c>
      <c r="AD1764">
        <v>0</v>
      </c>
      <c r="AM1764" s="26">
        <v>44862</v>
      </c>
      <c r="AN1764" s="27" t="s">
        <v>38</v>
      </c>
      <c r="AO1764" s="27">
        <v>0</v>
      </c>
      <c r="AP1764" s="28">
        <v>20526</v>
      </c>
    </row>
    <row r="1765" spans="1:42">
      <c r="A1765">
        <v>-75.72</v>
      </c>
      <c r="B1765">
        <v>45.38</v>
      </c>
      <c r="C1765" t="s">
        <v>31</v>
      </c>
      <c r="D1765">
        <v>6105976</v>
      </c>
      <c r="E1765">
        <v>44864</v>
      </c>
      <c r="F1765" t="s">
        <v>1856</v>
      </c>
      <c r="G1765">
        <v>2022</v>
      </c>
      <c r="H1765">
        <v>10</v>
      </c>
      <c r="I1765">
        <v>30</v>
      </c>
      <c r="J1765" t="str">
        <f t="shared" si="27"/>
        <v>Sunday</v>
      </c>
      <c r="K1765">
        <f>IFERROR(VLOOKUP(E1765,'holiday list'!$A$2:$E$106,5,FALSE),0)</f>
        <v>0</v>
      </c>
      <c r="L1765">
        <v>19193</v>
      </c>
      <c r="M1765" t="s">
        <v>32</v>
      </c>
      <c r="N1765">
        <v>18</v>
      </c>
      <c r="P1765">
        <v>-2</v>
      </c>
      <c r="R1765">
        <v>8</v>
      </c>
      <c r="T1765">
        <v>10</v>
      </c>
      <c r="V1765">
        <v>0</v>
      </c>
      <c r="X1765">
        <v>0</v>
      </c>
      <c r="Z1765">
        <v>0</v>
      </c>
      <c r="AB1765">
        <v>0</v>
      </c>
      <c r="AD1765">
        <v>0</v>
      </c>
      <c r="AM1765" s="26">
        <v>44863</v>
      </c>
      <c r="AN1765" s="27" t="s">
        <v>42</v>
      </c>
      <c r="AO1765" s="27">
        <v>0</v>
      </c>
      <c r="AP1765" s="28">
        <v>19439</v>
      </c>
    </row>
    <row r="1766" spans="1:42">
      <c r="A1766">
        <v>-75.72</v>
      </c>
      <c r="B1766">
        <v>45.38</v>
      </c>
      <c r="C1766" t="s">
        <v>31</v>
      </c>
      <c r="D1766">
        <v>6105976</v>
      </c>
      <c r="E1766">
        <v>44865</v>
      </c>
      <c r="F1766" t="s">
        <v>148</v>
      </c>
      <c r="G1766">
        <v>2022</v>
      </c>
      <c r="H1766">
        <v>10</v>
      </c>
      <c r="I1766">
        <v>31</v>
      </c>
      <c r="J1766" t="str">
        <f t="shared" si="27"/>
        <v>Monday</v>
      </c>
      <c r="K1766">
        <f>IFERROR(VLOOKUP(E1766,'holiday list'!$A$2:$E$106,5,FALSE),0)</f>
        <v>1</v>
      </c>
      <c r="L1766">
        <v>20568</v>
      </c>
      <c r="M1766" t="s">
        <v>32</v>
      </c>
      <c r="N1766">
        <v>14</v>
      </c>
      <c r="P1766">
        <v>2</v>
      </c>
      <c r="R1766">
        <v>8</v>
      </c>
      <c r="T1766">
        <v>10</v>
      </c>
      <c r="V1766">
        <v>0</v>
      </c>
      <c r="X1766">
        <v>0.8</v>
      </c>
      <c r="Z1766">
        <v>0</v>
      </c>
      <c r="AB1766">
        <v>0.8</v>
      </c>
      <c r="AD1766">
        <v>0</v>
      </c>
      <c r="AM1766" s="26">
        <v>44864</v>
      </c>
      <c r="AN1766" s="27" t="s">
        <v>45</v>
      </c>
      <c r="AO1766" s="27">
        <v>0</v>
      </c>
      <c r="AP1766" s="28">
        <v>19193</v>
      </c>
    </row>
    <row r="1767" spans="1:42">
      <c r="A1767">
        <v>-75.72</v>
      </c>
      <c r="B1767">
        <v>45.38</v>
      </c>
      <c r="C1767" t="s">
        <v>31</v>
      </c>
      <c r="D1767">
        <v>6105976</v>
      </c>
      <c r="E1767">
        <v>44866</v>
      </c>
      <c r="F1767" t="s">
        <v>1857</v>
      </c>
      <c r="G1767">
        <v>2022</v>
      </c>
      <c r="H1767">
        <v>11</v>
      </c>
      <c r="I1767">
        <v>1</v>
      </c>
      <c r="J1767" t="str">
        <f t="shared" si="27"/>
        <v>Tuesday</v>
      </c>
      <c r="K1767">
        <f>IFERROR(VLOOKUP(E1767,'holiday list'!$A$2:$E$106,5,FALSE),0)</f>
        <v>0</v>
      </c>
      <c r="L1767">
        <v>20419</v>
      </c>
      <c r="M1767" t="s">
        <v>32</v>
      </c>
      <c r="N1767">
        <v>17</v>
      </c>
      <c r="P1767">
        <v>9.5</v>
      </c>
      <c r="R1767">
        <v>13.3</v>
      </c>
      <c r="T1767">
        <v>4.7</v>
      </c>
      <c r="V1767">
        <v>0</v>
      </c>
      <c r="X1767">
        <v>0.4</v>
      </c>
      <c r="Z1767">
        <v>0</v>
      </c>
      <c r="AB1767">
        <v>0.4</v>
      </c>
      <c r="AD1767">
        <v>0</v>
      </c>
      <c r="AM1767" s="26">
        <v>44865</v>
      </c>
      <c r="AN1767" s="27" t="s">
        <v>36</v>
      </c>
      <c r="AO1767" s="27">
        <v>1</v>
      </c>
      <c r="AP1767" s="28">
        <v>20568</v>
      </c>
    </row>
    <row r="1768" spans="1:42">
      <c r="A1768">
        <v>-75.72</v>
      </c>
      <c r="B1768">
        <v>45.38</v>
      </c>
      <c r="C1768" t="s">
        <v>31</v>
      </c>
      <c r="D1768">
        <v>6105976</v>
      </c>
      <c r="E1768">
        <v>44867</v>
      </c>
      <c r="F1768" t="s">
        <v>1858</v>
      </c>
      <c r="G1768">
        <v>2022</v>
      </c>
      <c r="H1768">
        <v>11</v>
      </c>
      <c r="I1768">
        <v>2</v>
      </c>
      <c r="J1768" t="str">
        <f t="shared" si="27"/>
        <v>Wednesday</v>
      </c>
      <c r="K1768">
        <f>IFERROR(VLOOKUP(E1768,'holiday list'!$A$2:$E$106,5,FALSE),0)</f>
        <v>0</v>
      </c>
      <c r="L1768">
        <v>19972</v>
      </c>
      <c r="M1768" t="s">
        <v>32</v>
      </c>
      <c r="N1768">
        <v>16.5</v>
      </c>
      <c r="P1768">
        <v>3</v>
      </c>
      <c r="R1768">
        <v>9.8000000000000007</v>
      </c>
      <c r="T1768">
        <v>8.1999999999999993</v>
      </c>
      <c r="V1768">
        <v>0</v>
      </c>
      <c r="X1768">
        <v>0</v>
      </c>
      <c r="Z1768">
        <v>0</v>
      </c>
      <c r="AB1768">
        <v>0</v>
      </c>
      <c r="AD1768">
        <v>0</v>
      </c>
      <c r="AM1768" s="26">
        <v>44866</v>
      </c>
      <c r="AN1768" s="27" t="s">
        <v>56</v>
      </c>
      <c r="AO1768" s="27">
        <v>0</v>
      </c>
      <c r="AP1768" s="28">
        <v>20419</v>
      </c>
    </row>
    <row r="1769" spans="1:42">
      <c r="A1769">
        <v>-75.72</v>
      </c>
      <c r="B1769">
        <v>45.38</v>
      </c>
      <c r="C1769" t="s">
        <v>31</v>
      </c>
      <c r="D1769">
        <v>6105976</v>
      </c>
      <c r="E1769">
        <v>44868</v>
      </c>
      <c r="F1769" t="s">
        <v>1859</v>
      </c>
      <c r="G1769">
        <v>2022</v>
      </c>
      <c r="H1769">
        <v>11</v>
      </c>
      <c r="I1769">
        <v>3</v>
      </c>
      <c r="J1769" t="str">
        <f t="shared" si="27"/>
        <v>Thursday</v>
      </c>
      <c r="K1769">
        <f>IFERROR(VLOOKUP(E1769,'holiday list'!$A$2:$E$106,5,FALSE),0)</f>
        <v>0</v>
      </c>
      <c r="L1769">
        <v>20365</v>
      </c>
      <c r="M1769" t="s">
        <v>32</v>
      </c>
      <c r="N1769">
        <v>17</v>
      </c>
      <c r="P1769">
        <v>0</v>
      </c>
      <c r="R1769">
        <v>8.5</v>
      </c>
      <c r="T1769">
        <v>9.5</v>
      </c>
      <c r="V1769">
        <v>0</v>
      </c>
      <c r="X1769">
        <v>0</v>
      </c>
      <c r="Y1769" t="s">
        <v>33</v>
      </c>
      <c r="Z1769">
        <v>0</v>
      </c>
      <c r="AB1769">
        <v>0</v>
      </c>
      <c r="AC1769" t="s">
        <v>33</v>
      </c>
      <c r="AD1769">
        <v>0</v>
      </c>
      <c r="AM1769" s="26">
        <v>44867</v>
      </c>
      <c r="AN1769" s="27" t="s">
        <v>40</v>
      </c>
      <c r="AO1769" s="27">
        <v>0</v>
      </c>
      <c r="AP1769" s="28">
        <v>19972</v>
      </c>
    </row>
    <row r="1770" spans="1:42">
      <c r="A1770">
        <v>-75.72</v>
      </c>
      <c r="B1770">
        <v>45.38</v>
      </c>
      <c r="C1770" t="s">
        <v>31</v>
      </c>
      <c r="D1770">
        <v>6105976</v>
      </c>
      <c r="E1770">
        <v>44869</v>
      </c>
      <c r="F1770" t="s">
        <v>1860</v>
      </c>
      <c r="G1770">
        <v>2022</v>
      </c>
      <c r="H1770">
        <v>11</v>
      </c>
      <c r="I1770">
        <v>4</v>
      </c>
      <c r="J1770" t="str">
        <f t="shared" si="27"/>
        <v>Friday</v>
      </c>
      <c r="K1770">
        <f>IFERROR(VLOOKUP(E1770,'holiday list'!$A$2:$E$106,5,FALSE),0)</f>
        <v>0</v>
      </c>
      <c r="L1770">
        <v>19982</v>
      </c>
      <c r="M1770" t="s">
        <v>32</v>
      </c>
      <c r="N1770">
        <v>21</v>
      </c>
      <c r="P1770">
        <v>2</v>
      </c>
      <c r="R1770">
        <v>11.5</v>
      </c>
      <c r="T1770">
        <v>6.5</v>
      </c>
      <c r="V1770">
        <v>0</v>
      </c>
      <c r="X1770">
        <v>0</v>
      </c>
      <c r="Z1770">
        <v>0</v>
      </c>
      <c r="AB1770">
        <v>0</v>
      </c>
      <c r="AD1770">
        <v>0</v>
      </c>
      <c r="AM1770" s="26">
        <v>44868</v>
      </c>
      <c r="AN1770" s="27" t="s">
        <v>59</v>
      </c>
      <c r="AO1770" s="27">
        <v>0</v>
      </c>
      <c r="AP1770" s="28">
        <v>20365</v>
      </c>
    </row>
    <row r="1771" spans="1:42">
      <c r="A1771">
        <v>-75.72</v>
      </c>
      <c r="B1771">
        <v>45.38</v>
      </c>
      <c r="C1771" t="s">
        <v>31</v>
      </c>
      <c r="D1771">
        <v>6105976</v>
      </c>
      <c r="E1771">
        <v>44870</v>
      </c>
      <c r="F1771" t="s">
        <v>1861</v>
      </c>
      <c r="G1771">
        <v>2022</v>
      </c>
      <c r="H1771">
        <v>11</v>
      </c>
      <c r="I1771">
        <v>5</v>
      </c>
      <c r="J1771" t="str">
        <f t="shared" si="27"/>
        <v>Saturday</v>
      </c>
      <c r="K1771">
        <f>IFERROR(VLOOKUP(E1771,'holiday list'!$A$2:$E$106,5,FALSE),0)</f>
        <v>0</v>
      </c>
      <c r="L1771">
        <v>19342</v>
      </c>
      <c r="M1771" t="s">
        <v>32</v>
      </c>
      <c r="N1771">
        <v>24</v>
      </c>
      <c r="P1771">
        <v>15</v>
      </c>
      <c r="R1771">
        <v>19.5</v>
      </c>
      <c r="T1771">
        <v>0</v>
      </c>
      <c r="V1771">
        <v>1.5</v>
      </c>
      <c r="X1771">
        <v>2.8</v>
      </c>
      <c r="Z1771">
        <v>0</v>
      </c>
      <c r="AB1771">
        <v>2.8</v>
      </c>
      <c r="AD1771">
        <v>0</v>
      </c>
      <c r="AM1771" s="26">
        <v>44869</v>
      </c>
      <c r="AN1771" s="27" t="s">
        <v>38</v>
      </c>
      <c r="AO1771" s="27">
        <v>0</v>
      </c>
      <c r="AP1771" s="28">
        <v>19982</v>
      </c>
    </row>
    <row r="1772" spans="1:42">
      <c r="A1772">
        <v>-75.72</v>
      </c>
      <c r="B1772">
        <v>45.38</v>
      </c>
      <c r="C1772" t="s">
        <v>31</v>
      </c>
      <c r="D1772">
        <v>6105976</v>
      </c>
      <c r="E1772">
        <v>44871</v>
      </c>
      <c r="F1772" t="s">
        <v>1862</v>
      </c>
      <c r="G1772">
        <v>2022</v>
      </c>
      <c r="H1772">
        <v>11</v>
      </c>
      <c r="I1772">
        <v>6</v>
      </c>
      <c r="J1772" t="str">
        <f t="shared" si="27"/>
        <v>Sunday</v>
      </c>
      <c r="K1772">
        <f>IFERROR(VLOOKUP(E1772,'holiday list'!$A$2:$E$106,5,FALSE),0)</f>
        <v>0</v>
      </c>
      <c r="L1772">
        <v>19437</v>
      </c>
      <c r="M1772" t="s">
        <v>32</v>
      </c>
      <c r="N1772">
        <v>21</v>
      </c>
      <c r="P1772">
        <v>16</v>
      </c>
      <c r="R1772">
        <v>18.5</v>
      </c>
      <c r="T1772">
        <v>0</v>
      </c>
      <c r="V1772">
        <v>0.5</v>
      </c>
      <c r="X1772">
        <v>0</v>
      </c>
      <c r="Y1772" t="s">
        <v>33</v>
      </c>
      <c r="Z1772">
        <v>0</v>
      </c>
      <c r="AB1772">
        <v>0</v>
      </c>
      <c r="AC1772" t="s">
        <v>33</v>
      </c>
      <c r="AD1772">
        <v>0</v>
      </c>
      <c r="AM1772" s="26">
        <v>44870</v>
      </c>
      <c r="AN1772" s="27" t="s">
        <v>42</v>
      </c>
      <c r="AO1772" s="27">
        <v>0</v>
      </c>
      <c r="AP1772" s="28">
        <v>19342</v>
      </c>
    </row>
    <row r="1773" spans="1:42">
      <c r="A1773">
        <v>-75.72</v>
      </c>
      <c r="B1773">
        <v>45.38</v>
      </c>
      <c r="C1773" t="s">
        <v>31</v>
      </c>
      <c r="D1773">
        <v>6105976</v>
      </c>
      <c r="E1773">
        <v>44872</v>
      </c>
      <c r="F1773" t="s">
        <v>1863</v>
      </c>
      <c r="G1773">
        <v>2022</v>
      </c>
      <c r="H1773">
        <v>11</v>
      </c>
      <c r="I1773">
        <v>7</v>
      </c>
      <c r="J1773" t="str">
        <f t="shared" si="27"/>
        <v>Monday</v>
      </c>
      <c r="K1773">
        <f>IFERROR(VLOOKUP(E1773,'holiday list'!$A$2:$E$106,5,FALSE),0)</f>
        <v>0</v>
      </c>
      <c r="L1773">
        <v>20305</v>
      </c>
      <c r="M1773" t="s">
        <v>32</v>
      </c>
      <c r="N1773">
        <v>14</v>
      </c>
      <c r="P1773">
        <v>11</v>
      </c>
      <c r="R1773">
        <v>12.5</v>
      </c>
      <c r="T1773">
        <v>5.5</v>
      </c>
      <c r="V1773">
        <v>0</v>
      </c>
      <c r="X1773">
        <v>0</v>
      </c>
      <c r="Z1773">
        <v>0</v>
      </c>
      <c r="AB1773">
        <v>0</v>
      </c>
      <c r="AD1773">
        <v>0</v>
      </c>
      <c r="AM1773" s="26">
        <v>44871</v>
      </c>
      <c r="AN1773" s="27" t="s">
        <v>45</v>
      </c>
      <c r="AO1773" s="27">
        <v>0</v>
      </c>
      <c r="AP1773" s="28">
        <v>19437</v>
      </c>
    </row>
    <row r="1774" spans="1:42">
      <c r="A1774">
        <v>-75.72</v>
      </c>
      <c r="B1774">
        <v>45.38</v>
      </c>
      <c r="C1774" t="s">
        <v>31</v>
      </c>
      <c r="D1774">
        <v>6105976</v>
      </c>
      <c r="E1774">
        <v>44873</v>
      </c>
      <c r="F1774" t="s">
        <v>1864</v>
      </c>
      <c r="G1774">
        <v>2022</v>
      </c>
      <c r="H1774">
        <v>11</v>
      </c>
      <c r="I1774">
        <v>8</v>
      </c>
      <c r="J1774" t="str">
        <f t="shared" si="27"/>
        <v>Tuesday</v>
      </c>
      <c r="K1774">
        <f>IFERROR(VLOOKUP(E1774,'holiday list'!$A$2:$E$106,5,FALSE),0)</f>
        <v>0</v>
      </c>
      <c r="L1774">
        <v>20849</v>
      </c>
      <c r="M1774" t="s">
        <v>32</v>
      </c>
      <c r="N1774">
        <v>6.5</v>
      </c>
      <c r="P1774">
        <v>0.5</v>
      </c>
      <c r="R1774">
        <v>3.5</v>
      </c>
      <c r="T1774">
        <v>14.5</v>
      </c>
      <c r="V1774">
        <v>0</v>
      </c>
      <c r="X1774">
        <v>0</v>
      </c>
      <c r="Z1774">
        <v>0</v>
      </c>
      <c r="AB1774">
        <v>0</v>
      </c>
      <c r="AD1774">
        <v>0</v>
      </c>
      <c r="AM1774" s="26">
        <v>44872</v>
      </c>
      <c r="AN1774" s="27" t="s">
        <v>36</v>
      </c>
      <c r="AO1774" s="27">
        <v>0</v>
      </c>
      <c r="AP1774" s="28">
        <v>20305</v>
      </c>
    </row>
    <row r="1775" spans="1:42">
      <c r="A1775">
        <v>-75.72</v>
      </c>
      <c r="B1775">
        <v>45.38</v>
      </c>
      <c r="C1775" t="s">
        <v>31</v>
      </c>
      <c r="D1775">
        <v>6105976</v>
      </c>
      <c r="E1775">
        <v>44874</v>
      </c>
      <c r="F1775" t="s">
        <v>1865</v>
      </c>
      <c r="G1775">
        <v>2022</v>
      </c>
      <c r="H1775">
        <v>11</v>
      </c>
      <c r="I1775">
        <v>9</v>
      </c>
      <c r="J1775" t="str">
        <f t="shared" si="27"/>
        <v>Wednesday</v>
      </c>
      <c r="K1775">
        <f>IFERROR(VLOOKUP(E1775,'holiday list'!$A$2:$E$106,5,FALSE),0)</f>
        <v>0</v>
      </c>
      <c r="L1775">
        <v>21556</v>
      </c>
      <c r="M1775" t="s">
        <v>32</v>
      </c>
      <c r="N1775">
        <v>11</v>
      </c>
      <c r="P1775">
        <v>-5</v>
      </c>
      <c r="R1775">
        <v>3</v>
      </c>
      <c r="T1775">
        <v>15</v>
      </c>
      <c r="V1775">
        <v>0</v>
      </c>
      <c r="X1775">
        <v>0</v>
      </c>
      <c r="Z1775">
        <v>0</v>
      </c>
      <c r="AB1775">
        <v>0</v>
      </c>
      <c r="AD1775">
        <v>0</v>
      </c>
      <c r="AM1775" s="26">
        <v>44873</v>
      </c>
      <c r="AN1775" s="27" t="s">
        <v>56</v>
      </c>
      <c r="AO1775" s="27">
        <v>0</v>
      </c>
      <c r="AP1775" s="28">
        <v>20849</v>
      </c>
    </row>
    <row r="1776" spans="1:42">
      <c r="A1776">
        <v>-75.72</v>
      </c>
      <c r="B1776">
        <v>45.38</v>
      </c>
      <c r="C1776" t="s">
        <v>31</v>
      </c>
      <c r="D1776">
        <v>6105976</v>
      </c>
      <c r="E1776">
        <v>44875</v>
      </c>
      <c r="F1776" t="s">
        <v>1866</v>
      </c>
      <c r="G1776">
        <v>2022</v>
      </c>
      <c r="H1776">
        <v>11</v>
      </c>
      <c r="I1776">
        <v>10</v>
      </c>
      <c r="J1776" t="str">
        <f t="shared" si="27"/>
        <v>Thursday</v>
      </c>
      <c r="K1776">
        <f>IFERROR(VLOOKUP(E1776,'holiday list'!$A$2:$E$106,5,FALSE),0)</f>
        <v>0</v>
      </c>
      <c r="L1776">
        <v>21175</v>
      </c>
      <c r="M1776" t="s">
        <v>32</v>
      </c>
      <c r="N1776">
        <v>18</v>
      </c>
      <c r="P1776">
        <v>3</v>
      </c>
      <c r="R1776">
        <v>10.5</v>
      </c>
      <c r="T1776">
        <v>7.5</v>
      </c>
      <c r="V1776">
        <v>0</v>
      </c>
      <c r="X1776">
        <v>0</v>
      </c>
      <c r="Z1776">
        <v>0</v>
      </c>
      <c r="AB1776">
        <v>0</v>
      </c>
      <c r="AD1776">
        <v>0</v>
      </c>
      <c r="AM1776" s="26">
        <v>44874</v>
      </c>
      <c r="AN1776" s="27" t="s">
        <v>40</v>
      </c>
      <c r="AO1776" s="27">
        <v>0</v>
      </c>
      <c r="AP1776" s="28">
        <v>21556</v>
      </c>
    </row>
    <row r="1777" spans="1:42">
      <c r="A1777">
        <v>-75.72</v>
      </c>
      <c r="B1777">
        <v>45.38</v>
      </c>
      <c r="C1777" t="s">
        <v>31</v>
      </c>
      <c r="D1777">
        <v>6105976</v>
      </c>
      <c r="E1777">
        <v>44876</v>
      </c>
      <c r="F1777" t="s">
        <v>149</v>
      </c>
      <c r="G1777">
        <v>2022</v>
      </c>
      <c r="H1777">
        <v>11</v>
      </c>
      <c r="I1777">
        <v>11</v>
      </c>
      <c r="J1777" t="str">
        <f t="shared" si="27"/>
        <v>Friday</v>
      </c>
      <c r="K1777">
        <f>IFERROR(VLOOKUP(E1777,'holiday list'!$A$2:$E$106,5,FALSE),0)</f>
        <v>1</v>
      </c>
      <c r="L1777">
        <v>20750</v>
      </c>
      <c r="M1777" t="s">
        <v>32</v>
      </c>
      <c r="N1777">
        <v>17.5</v>
      </c>
      <c r="P1777">
        <v>7.5</v>
      </c>
      <c r="R1777">
        <v>12.5</v>
      </c>
      <c r="T1777">
        <v>5.5</v>
      </c>
      <c r="V1777">
        <v>0</v>
      </c>
      <c r="X1777">
        <v>24.6</v>
      </c>
      <c r="Z1777">
        <v>0</v>
      </c>
      <c r="AB1777">
        <v>24.6</v>
      </c>
      <c r="AD1777">
        <v>0</v>
      </c>
      <c r="AM1777" s="26">
        <v>44875</v>
      </c>
      <c r="AN1777" s="27" t="s">
        <v>59</v>
      </c>
      <c r="AO1777" s="27">
        <v>0</v>
      </c>
      <c r="AP1777" s="28">
        <v>21175</v>
      </c>
    </row>
    <row r="1778" spans="1:42">
      <c r="A1778">
        <v>-75.72</v>
      </c>
      <c r="B1778">
        <v>45.38</v>
      </c>
      <c r="C1778" t="s">
        <v>31</v>
      </c>
      <c r="D1778">
        <v>6105976</v>
      </c>
      <c r="E1778">
        <v>44877</v>
      </c>
      <c r="F1778" t="s">
        <v>1867</v>
      </c>
      <c r="G1778">
        <v>2022</v>
      </c>
      <c r="H1778">
        <v>11</v>
      </c>
      <c r="I1778">
        <v>12</v>
      </c>
      <c r="J1778" t="str">
        <f t="shared" si="27"/>
        <v>Saturday</v>
      </c>
      <c r="K1778">
        <f>IFERROR(VLOOKUP(E1778,'holiday list'!$A$2:$E$106,5,FALSE),0)</f>
        <v>0</v>
      </c>
      <c r="L1778">
        <v>20274</v>
      </c>
      <c r="M1778" t="s">
        <v>32</v>
      </c>
      <c r="N1778">
        <v>13</v>
      </c>
      <c r="P1778">
        <v>8</v>
      </c>
      <c r="R1778">
        <v>10.5</v>
      </c>
      <c r="T1778">
        <v>7.5</v>
      </c>
      <c r="V1778">
        <v>0</v>
      </c>
      <c r="X1778">
        <v>0.4</v>
      </c>
      <c r="Z1778">
        <v>0</v>
      </c>
      <c r="AB1778">
        <v>0.4</v>
      </c>
      <c r="AD1778">
        <v>0</v>
      </c>
      <c r="AM1778" s="26">
        <v>44876</v>
      </c>
      <c r="AN1778" s="27" t="s">
        <v>38</v>
      </c>
      <c r="AO1778" s="27">
        <v>1</v>
      </c>
      <c r="AP1778" s="28">
        <v>20750</v>
      </c>
    </row>
    <row r="1779" spans="1:42">
      <c r="A1779">
        <v>-75.72</v>
      </c>
      <c r="B1779">
        <v>45.38</v>
      </c>
      <c r="C1779" t="s">
        <v>31</v>
      </c>
      <c r="D1779">
        <v>6105976</v>
      </c>
      <c r="E1779">
        <v>44878</v>
      </c>
      <c r="F1779" t="s">
        <v>1868</v>
      </c>
      <c r="G1779">
        <v>2022</v>
      </c>
      <c r="H1779">
        <v>11</v>
      </c>
      <c r="I1779">
        <v>13</v>
      </c>
      <c r="J1779" t="str">
        <f t="shared" si="27"/>
        <v>Sunday</v>
      </c>
      <c r="K1779">
        <f>IFERROR(VLOOKUP(E1779,'holiday list'!$A$2:$E$106,5,FALSE),0)</f>
        <v>0</v>
      </c>
      <c r="L1779">
        <v>21852</v>
      </c>
      <c r="M1779" t="s">
        <v>32</v>
      </c>
      <c r="N1779">
        <v>3</v>
      </c>
      <c r="P1779">
        <v>0</v>
      </c>
      <c r="R1779">
        <v>1.5</v>
      </c>
      <c r="T1779">
        <v>16.5</v>
      </c>
      <c r="V1779">
        <v>0</v>
      </c>
      <c r="X1779">
        <v>0</v>
      </c>
      <c r="Z1779">
        <v>0</v>
      </c>
      <c r="AB1779">
        <v>0</v>
      </c>
      <c r="AD1779">
        <v>0</v>
      </c>
      <c r="AM1779" s="26">
        <v>44877</v>
      </c>
      <c r="AN1779" s="27" t="s">
        <v>42</v>
      </c>
      <c r="AO1779" s="27">
        <v>0</v>
      </c>
      <c r="AP1779" s="28">
        <v>20274</v>
      </c>
    </row>
    <row r="1780" spans="1:42">
      <c r="A1780">
        <v>-75.72</v>
      </c>
      <c r="B1780">
        <v>45.38</v>
      </c>
      <c r="C1780" t="s">
        <v>31</v>
      </c>
      <c r="D1780">
        <v>6105976</v>
      </c>
      <c r="E1780">
        <v>44879</v>
      </c>
      <c r="F1780" t="s">
        <v>1869</v>
      </c>
      <c r="G1780">
        <v>2022</v>
      </c>
      <c r="H1780">
        <v>11</v>
      </c>
      <c r="I1780">
        <v>14</v>
      </c>
      <c r="J1780" t="str">
        <f t="shared" si="27"/>
        <v>Monday</v>
      </c>
      <c r="K1780">
        <f>IFERROR(VLOOKUP(E1780,'holiday list'!$A$2:$E$106,5,FALSE),0)</f>
        <v>0</v>
      </c>
      <c r="L1780">
        <v>22986</v>
      </c>
      <c r="M1780" t="s">
        <v>32</v>
      </c>
      <c r="N1780">
        <v>3</v>
      </c>
      <c r="P1780">
        <v>-1.5</v>
      </c>
      <c r="R1780">
        <v>0.8</v>
      </c>
      <c r="T1780">
        <v>17.2</v>
      </c>
      <c r="V1780">
        <v>0</v>
      </c>
      <c r="X1780">
        <v>0</v>
      </c>
      <c r="Z1780">
        <v>0</v>
      </c>
      <c r="AB1780">
        <v>0</v>
      </c>
      <c r="AD1780">
        <v>0</v>
      </c>
      <c r="AM1780" s="26">
        <v>44878</v>
      </c>
      <c r="AN1780" s="27" t="s">
        <v>45</v>
      </c>
      <c r="AO1780" s="27">
        <v>0</v>
      </c>
      <c r="AP1780" s="28">
        <v>21852</v>
      </c>
    </row>
    <row r="1781" spans="1:42">
      <c r="A1781">
        <v>-75.72</v>
      </c>
      <c r="B1781">
        <v>45.38</v>
      </c>
      <c r="C1781" t="s">
        <v>31</v>
      </c>
      <c r="D1781">
        <v>6105976</v>
      </c>
      <c r="E1781">
        <v>44880</v>
      </c>
      <c r="F1781" t="s">
        <v>1870</v>
      </c>
      <c r="G1781">
        <v>2022</v>
      </c>
      <c r="H1781">
        <v>11</v>
      </c>
      <c r="I1781">
        <v>15</v>
      </c>
      <c r="J1781" t="str">
        <f t="shared" si="27"/>
        <v>Tuesday</v>
      </c>
      <c r="K1781">
        <f>IFERROR(VLOOKUP(E1781,'holiday list'!$A$2:$E$106,5,FALSE),0)</f>
        <v>0</v>
      </c>
      <c r="L1781">
        <v>23246</v>
      </c>
      <c r="M1781" t="s">
        <v>32</v>
      </c>
      <c r="N1781">
        <v>1</v>
      </c>
      <c r="P1781">
        <v>-4</v>
      </c>
      <c r="R1781">
        <v>-1.5</v>
      </c>
      <c r="T1781">
        <v>19.5</v>
      </c>
      <c r="V1781">
        <v>0</v>
      </c>
      <c r="X1781">
        <v>0</v>
      </c>
      <c r="Z1781">
        <v>10</v>
      </c>
      <c r="AB1781">
        <v>6.6</v>
      </c>
      <c r="AD1781">
        <v>0</v>
      </c>
      <c r="AM1781" s="26">
        <v>44879</v>
      </c>
      <c r="AN1781" s="27" t="s">
        <v>36</v>
      </c>
      <c r="AO1781" s="27">
        <v>0</v>
      </c>
      <c r="AP1781" s="28">
        <v>22986</v>
      </c>
    </row>
    <row r="1782" spans="1:42">
      <c r="A1782">
        <v>-75.72</v>
      </c>
      <c r="B1782">
        <v>45.38</v>
      </c>
      <c r="C1782" t="s">
        <v>31</v>
      </c>
      <c r="D1782">
        <v>6105976</v>
      </c>
      <c r="E1782">
        <v>44881</v>
      </c>
      <c r="F1782" t="s">
        <v>1871</v>
      </c>
      <c r="G1782">
        <v>2022</v>
      </c>
      <c r="H1782">
        <v>11</v>
      </c>
      <c r="I1782">
        <v>16</v>
      </c>
      <c r="J1782" t="str">
        <f t="shared" si="27"/>
        <v>Wednesday</v>
      </c>
      <c r="K1782">
        <f>IFERROR(VLOOKUP(E1782,'holiday list'!$A$2:$E$106,5,FALSE),0)</f>
        <v>0</v>
      </c>
      <c r="L1782">
        <v>23335</v>
      </c>
      <c r="M1782" t="s">
        <v>32</v>
      </c>
      <c r="N1782">
        <v>1</v>
      </c>
      <c r="P1782">
        <v>-2</v>
      </c>
      <c r="R1782">
        <v>-0.5</v>
      </c>
      <c r="T1782">
        <v>18.5</v>
      </c>
      <c r="V1782">
        <v>0</v>
      </c>
      <c r="X1782">
        <v>3.4</v>
      </c>
      <c r="Z1782">
        <v>0</v>
      </c>
      <c r="AA1782" t="s">
        <v>33</v>
      </c>
      <c r="AB1782">
        <v>3.4</v>
      </c>
      <c r="AD1782">
        <v>4</v>
      </c>
      <c r="AM1782" s="26">
        <v>44880</v>
      </c>
      <c r="AN1782" s="27" t="s">
        <v>56</v>
      </c>
      <c r="AO1782" s="27">
        <v>0</v>
      </c>
      <c r="AP1782" s="28">
        <v>23246</v>
      </c>
    </row>
    <row r="1783" spans="1:42">
      <c r="A1783">
        <v>-75.72</v>
      </c>
      <c r="B1783">
        <v>45.38</v>
      </c>
      <c r="C1783" t="s">
        <v>31</v>
      </c>
      <c r="D1783">
        <v>6105976</v>
      </c>
      <c r="E1783">
        <v>44882</v>
      </c>
      <c r="F1783" t="s">
        <v>1872</v>
      </c>
      <c r="G1783">
        <v>2022</v>
      </c>
      <c r="H1783">
        <v>11</v>
      </c>
      <c r="I1783">
        <v>17</v>
      </c>
      <c r="J1783" t="str">
        <f t="shared" si="27"/>
        <v>Thursday</v>
      </c>
      <c r="K1783">
        <f>IFERROR(VLOOKUP(E1783,'holiday list'!$A$2:$E$106,5,FALSE),0)</f>
        <v>0</v>
      </c>
      <c r="L1783">
        <v>24268</v>
      </c>
      <c r="M1783" t="s">
        <v>32</v>
      </c>
      <c r="N1783">
        <v>-2</v>
      </c>
      <c r="P1783">
        <v>-3</v>
      </c>
      <c r="R1783">
        <v>-2.5</v>
      </c>
      <c r="T1783">
        <v>20.5</v>
      </c>
      <c r="V1783">
        <v>0</v>
      </c>
      <c r="X1783">
        <v>0</v>
      </c>
      <c r="Z1783">
        <v>4</v>
      </c>
      <c r="AB1783">
        <v>2</v>
      </c>
      <c r="AD1783">
        <v>4</v>
      </c>
      <c r="AM1783" s="26">
        <v>44881</v>
      </c>
      <c r="AN1783" s="27" t="s">
        <v>40</v>
      </c>
      <c r="AO1783" s="27">
        <v>0</v>
      </c>
      <c r="AP1783" s="28">
        <v>23335</v>
      </c>
    </row>
    <row r="1784" spans="1:42">
      <c r="A1784">
        <v>-75.72</v>
      </c>
      <c r="B1784">
        <v>45.38</v>
      </c>
      <c r="C1784" t="s">
        <v>31</v>
      </c>
      <c r="D1784">
        <v>6105976</v>
      </c>
      <c r="E1784">
        <v>44883</v>
      </c>
      <c r="F1784" t="s">
        <v>1873</v>
      </c>
      <c r="G1784">
        <v>2022</v>
      </c>
      <c r="H1784">
        <v>11</v>
      </c>
      <c r="I1784">
        <v>18</v>
      </c>
      <c r="J1784" t="str">
        <f t="shared" si="27"/>
        <v>Friday</v>
      </c>
      <c r="K1784">
        <f>IFERROR(VLOOKUP(E1784,'holiday list'!$A$2:$E$106,5,FALSE),0)</f>
        <v>0</v>
      </c>
      <c r="L1784">
        <v>25170</v>
      </c>
      <c r="M1784" t="s">
        <v>32</v>
      </c>
      <c r="N1784">
        <v>-3</v>
      </c>
      <c r="P1784">
        <v>-10</v>
      </c>
      <c r="R1784">
        <v>-6.5</v>
      </c>
      <c r="T1784">
        <v>24.5</v>
      </c>
      <c r="V1784">
        <v>0</v>
      </c>
      <c r="X1784">
        <v>0</v>
      </c>
      <c r="Z1784">
        <v>2</v>
      </c>
      <c r="AB1784">
        <v>1</v>
      </c>
      <c r="AD1784">
        <v>2</v>
      </c>
      <c r="AM1784" s="26">
        <v>44882</v>
      </c>
      <c r="AN1784" s="27" t="s">
        <v>59</v>
      </c>
      <c r="AO1784" s="27">
        <v>0</v>
      </c>
      <c r="AP1784" s="28">
        <v>24268</v>
      </c>
    </row>
    <row r="1785" spans="1:42">
      <c r="A1785">
        <v>-75.72</v>
      </c>
      <c r="B1785">
        <v>45.38</v>
      </c>
      <c r="C1785" t="s">
        <v>31</v>
      </c>
      <c r="D1785">
        <v>6105976</v>
      </c>
      <c r="E1785">
        <v>44884</v>
      </c>
      <c r="F1785" t="s">
        <v>1874</v>
      </c>
      <c r="G1785">
        <v>2022</v>
      </c>
      <c r="H1785">
        <v>11</v>
      </c>
      <c r="I1785">
        <v>19</v>
      </c>
      <c r="J1785" t="str">
        <f t="shared" si="27"/>
        <v>Saturday</v>
      </c>
      <c r="K1785">
        <f>IFERROR(VLOOKUP(E1785,'holiday list'!$A$2:$E$106,5,FALSE),0)</f>
        <v>0</v>
      </c>
      <c r="L1785">
        <v>24074</v>
      </c>
      <c r="M1785" t="s">
        <v>32</v>
      </c>
      <c r="N1785">
        <v>0</v>
      </c>
      <c r="P1785">
        <v>-9</v>
      </c>
      <c r="R1785">
        <v>-4.5</v>
      </c>
      <c r="T1785">
        <v>22.5</v>
      </c>
      <c r="V1785">
        <v>0</v>
      </c>
      <c r="X1785">
        <v>0</v>
      </c>
      <c r="Z1785">
        <v>1</v>
      </c>
      <c r="AB1785">
        <v>0.8</v>
      </c>
      <c r="AD1785">
        <v>2</v>
      </c>
      <c r="AM1785" s="26">
        <v>44883</v>
      </c>
      <c r="AN1785" s="27" t="s">
        <v>38</v>
      </c>
      <c r="AO1785" s="27">
        <v>0</v>
      </c>
      <c r="AP1785" s="28">
        <v>25170</v>
      </c>
    </row>
    <row r="1786" spans="1:42">
      <c r="A1786">
        <v>-75.72</v>
      </c>
      <c r="B1786">
        <v>45.38</v>
      </c>
      <c r="C1786" t="s">
        <v>31</v>
      </c>
      <c r="D1786">
        <v>6105976</v>
      </c>
      <c r="E1786">
        <v>44885</v>
      </c>
      <c r="F1786" t="s">
        <v>1875</v>
      </c>
      <c r="G1786">
        <v>2022</v>
      </c>
      <c r="H1786">
        <v>11</v>
      </c>
      <c r="I1786">
        <v>20</v>
      </c>
      <c r="J1786" t="str">
        <f t="shared" si="27"/>
        <v>Sunday</v>
      </c>
      <c r="K1786">
        <f>IFERROR(VLOOKUP(E1786,'holiday list'!$A$2:$E$106,5,FALSE),0)</f>
        <v>0</v>
      </c>
      <c r="L1786">
        <v>24585</v>
      </c>
      <c r="M1786" t="s">
        <v>32</v>
      </c>
      <c r="N1786">
        <v>-3</v>
      </c>
      <c r="P1786">
        <v>-6</v>
      </c>
      <c r="R1786">
        <v>-4.5</v>
      </c>
      <c r="T1786">
        <v>22.5</v>
      </c>
      <c r="V1786">
        <v>0</v>
      </c>
      <c r="X1786">
        <v>0</v>
      </c>
      <c r="Z1786">
        <v>0</v>
      </c>
      <c r="AB1786">
        <v>0</v>
      </c>
      <c r="AD1786">
        <v>2</v>
      </c>
      <c r="AM1786" s="26">
        <v>44884</v>
      </c>
      <c r="AN1786" s="27" t="s">
        <v>42</v>
      </c>
      <c r="AO1786" s="27">
        <v>0</v>
      </c>
      <c r="AP1786" s="28">
        <v>24074</v>
      </c>
    </row>
    <row r="1787" spans="1:42">
      <c r="A1787">
        <v>-75.72</v>
      </c>
      <c r="B1787">
        <v>45.38</v>
      </c>
      <c r="C1787" t="s">
        <v>31</v>
      </c>
      <c r="D1787">
        <v>6105976</v>
      </c>
      <c r="E1787">
        <v>44886</v>
      </c>
      <c r="F1787" t="s">
        <v>1876</v>
      </c>
      <c r="G1787">
        <v>2022</v>
      </c>
      <c r="H1787">
        <v>11</v>
      </c>
      <c r="I1787">
        <v>21</v>
      </c>
      <c r="J1787" t="str">
        <f t="shared" si="27"/>
        <v>Monday</v>
      </c>
      <c r="K1787">
        <f>IFERROR(VLOOKUP(E1787,'holiday list'!$A$2:$E$106,5,FALSE),0)</f>
        <v>0</v>
      </c>
      <c r="L1787">
        <v>26200</v>
      </c>
      <c r="M1787" t="s">
        <v>32</v>
      </c>
      <c r="N1787">
        <v>4</v>
      </c>
      <c r="P1787">
        <v>-12</v>
      </c>
      <c r="R1787">
        <v>-4</v>
      </c>
      <c r="T1787">
        <v>22</v>
      </c>
      <c r="V1787">
        <v>0</v>
      </c>
      <c r="X1787">
        <v>0.8</v>
      </c>
      <c r="Z1787">
        <v>0</v>
      </c>
      <c r="AB1787">
        <v>0.8</v>
      </c>
      <c r="AD1787">
        <v>0</v>
      </c>
      <c r="AM1787" s="26">
        <v>44885</v>
      </c>
      <c r="AN1787" s="27" t="s">
        <v>45</v>
      </c>
      <c r="AO1787" s="27">
        <v>0</v>
      </c>
      <c r="AP1787" s="28">
        <v>24585</v>
      </c>
    </row>
    <row r="1788" spans="1:42">
      <c r="A1788">
        <v>-75.72</v>
      </c>
      <c r="B1788">
        <v>45.38</v>
      </c>
      <c r="C1788" t="s">
        <v>31</v>
      </c>
      <c r="D1788">
        <v>6105976</v>
      </c>
      <c r="E1788">
        <v>44887</v>
      </c>
      <c r="F1788" t="s">
        <v>1877</v>
      </c>
      <c r="G1788">
        <v>2022</v>
      </c>
      <c r="H1788">
        <v>11</v>
      </c>
      <c r="I1788">
        <v>22</v>
      </c>
      <c r="J1788" t="str">
        <f t="shared" si="27"/>
        <v>Tuesday</v>
      </c>
      <c r="K1788">
        <f>IFERROR(VLOOKUP(E1788,'holiday list'!$A$2:$E$106,5,FALSE),0)</f>
        <v>0</v>
      </c>
      <c r="L1788">
        <v>24675</v>
      </c>
      <c r="M1788" t="s">
        <v>32</v>
      </c>
      <c r="N1788">
        <v>0</v>
      </c>
      <c r="P1788">
        <v>-8</v>
      </c>
      <c r="R1788">
        <v>-4</v>
      </c>
      <c r="T1788">
        <v>22</v>
      </c>
      <c r="V1788">
        <v>0</v>
      </c>
      <c r="X1788">
        <v>0</v>
      </c>
      <c r="Y1788" t="s">
        <v>33</v>
      </c>
      <c r="Z1788">
        <v>0</v>
      </c>
      <c r="AB1788">
        <v>0</v>
      </c>
      <c r="AC1788" t="s">
        <v>33</v>
      </c>
      <c r="AD1788">
        <v>0</v>
      </c>
      <c r="AM1788" s="26">
        <v>44886</v>
      </c>
      <c r="AN1788" s="27" t="s">
        <v>36</v>
      </c>
      <c r="AO1788" s="27">
        <v>0</v>
      </c>
      <c r="AP1788" s="28">
        <v>26200</v>
      </c>
    </row>
    <row r="1789" spans="1:42">
      <c r="A1789">
        <v>-75.72</v>
      </c>
      <c r="B1789">
        <v>45.38</v>
      </c>
      <c r="C1789" t="s">
        <v>31</v>
      </c>
      <c r="D1789">
        <v>6105976</v>
      </c>
      <c r="E1789">
        <v>44888</v>
      </c>
      <c r="F1789" t="s">
        <v>1878</v>
      </c>
      <c r="G1789">
        <v>2022</v>
      </c>
      <c r="H1789">
        <v>11</v>
      </c>
      <c r="I1789">
        <v>23</v>
      </c>
      <c r="J1789" t="str">
        <f t="shared" si="27"/>
        <v>Wednesday</v>
      </c>
      <c r="K1789">
        <f>IFERROR(VLOOKUP(E1789,'holiday list'!$A$2:$E$106,5,FALSE),0)</f>
        <v>0</v>
      </c>
      <c r="L1789">
        <v>23739</v>
      </c>
      <c r="M1789" t="s">
        <v>32</v>
      </c>
      <c r="N1789">
        <v>4</v>
      </c>
      <c r="P1789">
        <v>-3</v>
      </c>
      <c r="R1789">
        <v>0.5</v>
      </c>
      <c r="T1789">
        <v>17.5</v>
      </c>
      <c r="V1789">
        <v>0</v>
      </c>
      <c r="X1789">
        <v>0</v>
      </c>
      <c r="Z1789">
        <v>0</v>
      </c>
      <c r="AB1789">
        <v>0</v>
      </c>
      <c r="AD1789">
        <v>0</v>
      </c>
      <c r="AM1789" s="26">
        <v>44887</v>
      </c>
      <c r="AN1789" s="27" t="s">
        <v>56</v>
      </c>
      <c r="AO1789" s="27">
        <v>0</v>
      </c>
      <c r="AP1789" s="28">
        <v>24675</v>
      </c>
    </row>
    <row r="1790" spans="1:42">
      <c r="A1790">
        <v>-75.72</v>
      </c>
      <c r="B1790">
        <v>45.38</v>
      </c>
      <c r="C1790" t="s">
        <v>31</v>
      </c>
      <c r="D1790">
        <v>6105976</v>
      </c>
      <c r="E1790">
        <v>44889</v>
      </c>
      <c r="F1790" t="s">
        <v>1879</v>
      </c>
      <c r="G1790">
        <v>2022</v>
      </c>
      <c r="H1790">
        <v>11</v>
      </c>
      <c r="I1790">
        <v>24</v>
      </c>
      <c r="J1790" t="str">
        <f t="shared" si="27"/>
        <v>Thursday</v>
      </c>
      <c r="K1790">
        <f>IFERROR(VLOOKUP(E1790,'holiday list'!$A$2:$E$106,5,FALSE),0)</f>
        <v>0</v>
      </c>
      <c r="L1790">
        <v>23767</v>
      </c>
      <c r="M1790" t="s">
        <v>32</v>
      </c>
      <c r="N1790">
        <v>4</v>
      </c>
      <c r="P1790">
        <v>-4</v>
      </c>
      <c r="R1790">
        <v>0</v>
      </c>
      <c r="T1790">
        <v>18</v>
      </c>
      <c r="V1790">
        <v>0</v>
      </c>
      <c r="X1790">
        <v>3.8</v>
      </c>
      <c r="Z1790">
        <v>0</v>
      </c>
      <c r="AB1790">
        <v>3.8</v>
      </c>
      <c r="AD1790">
        <v>0</v>
      </c>
      <c r="AM1790" s="26">
        <v>44888</v>
      </c>
      <c r="AN1790" s="27" t="s">
        <v>40</v>
      </c>
      <c r="AO1790" s="27">
        <v>0</v>
      </c>
      <c r="AP1790" s="28">
        <v>23739</v>
      </c>
    </row>
    <row r="1791" spans="1:42">
      <c r="A1791">
        <v>-75.72</v>
      </c>
      <c r="B1791">
        <v>45.38</v>
      </c>
      <c r="C1791" t="s">
        <v>31</v>
      </c>
      <c r="D1791">
        <v>6105976</v>
      </c>
      <c r="E1791">
        <v>44890</v>
      </c>
      <c r="F1791" t="s">
        <v>1880</v>
      </c>
      <c r="G1791">
        <v>2022</v>
      </c>
      <c r="H1791">
        <v>11</v>
      </c>
      <c r="I1791">
        <v>25</v>
      </c>
      <c r="J1791" t="str">
        <f t="shared" si="27"/>
        <v>Friday</v>
      </c>
      <c r="K1791">
        <f>IFERROR(VLOOKUP(E1791,'holiday list'!$A$2:$E$106,5,FALSE),0)</f>
        <v>0</v>
      </c>
      <c r="L1791">
        <v>24100</v>
      </c>
      <c r="M1791" t="s">
        <v>32</v>
      </c>
      <c r="N1791">
        <v>5.5</v>
      </c>
      <c r="P1791">
        <v>-2</v>
      </c>
      <c r="R1791">
        <v>1.8</v>
      </c>
      <c r="T1791">
        <v>16.2</v>
      </c>
      <c r="V1791">
        <v>0</v>
      </c>
      <c r="X1791">
        <v>1.6</v>
      </c>
      <c r="Z1791">
        <v>0</v>
      </c>
      <c r="AB1791">
        <v>1.6</v>
      </c>
      <c r="AD1791">
        <v>0</v>
      </c>
      <c r="AM1791" s="26">
        <v>44889</v>
      </c>
      <c r="AN1791" s="27" t="s">
        <v>59</v>
      </c>
      <c r="AO1791" s="27">
        <v>0</v>
      </c>
      <c r="AP1791" s="28">
        <v>23767</v>
      </c>
    </row>
    <row r="1792" spans="1:42">
      <c r="A1792">
        <v>-75.72</v>
      </c>
      <c r="B1792">
        <v>45.38</v>
      </c>
      <c r="C1792" t="s">
        <v>31</v>
      </c>
      <c r="D1792">
        <v>6105976</v>
      </c>
      <c r="E1792">
        <v>44891</v>
      </c>
      <c r="F1792" t="s">
        <v>1881</v>
      </c>
      <c r="G1792">
        <v>2022</v>
      </c>
      <c r="H1792">
        <v>11</v>
      </c>
      <c r="I1792">
        <v>26</v>
      </c>
      <c r="J1792" t="str">
        <f t="shared" si="27"/>
        <v>Saturday</v>
      </c>
      <c r="K1792">
        <f>IFERROR(VLOOKUP(E1792,'holiday list'!$A$2:$E$106,5,FALSE),0)</f>
        <v>0</v>
      </c>
      <c r="L1792">
        <v>21729</v>
      </c>
      <c r="M1792" t="s">
        <v>32</v>
      </c>
      <c r="N1792">
        <v>11</v>
      </c>
      <c r="P1792">
        <v>0.5</v>
      </c>
      <c r="R1792">
        <v>5.8</v>
      </c>
      <c r="T1792">
        <v>12.2</v>
      </c>
      <c r="V1792">
        <v>0</v>
      </c>
      <c r="X1792">
        <v>0</v>
      </c>
      <c r="Z1792">
        <v>0</v>
      </c>
      <c r="AB1792">
        <v>0</v>
      </c>
      <c r="AD1792">
        <v>0</v>
      </c>
      <c r="AM1792" s="26">
        <v>44890</v>
      </c>
      <c r="AN1792" s="27" t="s">
        <v>38</v>
      </c>
      <c r="AO1792" s="27">
        <v>0</v>
      </c>
      <c r="AP1792" s="28">
        <v>24100</v>
      </c>
    </row>
    <row r="1793" spans="1:42">
      <c r="A1793">
        <v>-75.72</v>
      </c>
      <c r="B1793">
        <v>45.38</v>
      </c>
      <c r="C1793" t="s">
        <v>31</v>
      </c>
      <c r="D1793">
        <v>6105976</v>
      </c>
      <c r="E1793">
        <v>44892</v>
      </c>
      <c r="F1793" t="s">
        <v>1882</v>
      </c>
      <c r="G1793">
        <v>2022</v>
      </c>
      <c r="H1793">
        <v>11</v>
      </c>
      <c r="I1793">
        <v>27</v>
      </c>
      <c r="J1793" t="str">
        <f t="shared" si="27"/>
        <v>Sunday</v>
      </c>
      <c r="K1793">
        <f>IFERROR(VLOOKUP(E1793,'holiday list'!$A$2:$E$106,5,FALSE),0)</f>
        <v>0</v>
      </c>
      <c r="L1793">
        <v>22278</v>
      </c>
      <c r="M1793" t="s">
        <v>32</v>
      </c>
      <c r="N1793">
        <v>9.5</v>
      </c>
      <c r="P1793">
        <v>1</v>
      </c>
      <c r="R1793">
        <v>5.3</v>
      </c>
      <c r="T1793">
        <v>12.7</v>
      </c>
      <c r="V1793">
        <v>0</v>
      </c>
      <c r="X1793">
        <v>2</v>
      </c>
      <c r="Z1793">
        <v>0</v>
      </c>
      <c r="AB1793">
        <v>2</v>
      </c>
      <c r="AD1793">
        <v>0</v>
      </c>
      <c r="AM1793" s="26">
        <v>44891</v>
      </c>
      <c r="AN1793" s="27" t="s">
        <v>42</v>
      </c>
      <c r="AO1793" s="27">
        <v>0</v>
      </c>
      <c r="AP1793" s="28">
        <v>21729</v>
      </c>
    </row>
    <row r="1794" spans="1:42">
      <c r="A1794">
        <v>-75.72</v>
      </c>
      <c r="B1794">
        <v>45.38</v>
      </c>
      <c r="C1794" t="s">
        <v>31</v>
      </c>
      <c r="D1794">
        <v>6105976</v>
      </c>
      <c r="E1794">
        <v>44893</v>
      </c>
      <c r="F1794" t="s">
        <v>1883</v>
      </c>
      <c r="G1794">
        <v>2022</v>
      </c>
      <c r="H1794">
        <v>11</v>
      </c>
      <c r="I1794">
        <v>28</v>
      </c>
      <c r="J1794" t="str">
        <f t="shared" si="27"/>
        <v>Monday</v>
      </c>
      <c r="K1794">
        <f>IFERROR(VLOOKUP(E1794,'holiday list'!$A$2:$E$106,5,FALSE),0)</f>
        <v>0</v>
      </c>
      <c r="L1794">
        <v>24587</v>
      </c>
      <c r="M1794" t="s">
        <v>32</v>
      </c>
      <c r="N1794">
        <v>2</v>
      </c>
      <c r="P1794">
        <v>0.5</v>
      </c>
      <c r="R1794">
        <v>1.3</v>
      </c>
      <c r="T1794">
        <v>16.7</v>
      </c>
      <c r="V1794">
        <v>0</v>
      </c>
      <c r="X1794">
        <v>0</v>
      </c>
      <c r="Z1794">
        <v>0</v>
      </c>
      <c r="AB1794">
        <v>0</v>
      </c>
      <c r="AD1794">
        <v>0</v>
      </c>
      <c r="AM1794" s="26">
        <v>44892</v>
      </c>
      <c r="AN1794" s="27" t="s">
        <v>45</v>
      </c>
      <c r="AO1794" s="27">
        <v>0</v>
      </c>
      <c r="AP1794" s="28">
        <v>22278</v>
      </c>
    </row>
    <row r="1795" spans="1:42">
      <c r="A1795">
        <v>-75.72</v>
      </c>
      <c r="B1795">
        <v>45.38</v>
      </c>
      <c r="C1795" t="s">
        <v>31</v>
      </c>
      <c r="D1795">
        <v>6105976</v>
      </c>
      <c r="E1795">
        <v>44894</v>
      </c>
      <c r="F1795" t="s">
        <v>1884</v>
      </c>
      <c r="G1795">
        <v>2022</v>
      </c>
      <c r="H1795">
        <v>11</v>
      </c>
      <c r="I1795">
        <v>29</v>
      </c>
      <c r="J1795" t="str">
        <f t="shared" ref="J1795:J1858" si="28">TEXT(E1795,"dddd")</f>
        <v>Tuesday</v>
      </c>
      <c r="K1795">
        <f>IFERROR(VLOOKUP(E1795,'holiday list'!$A$2:$E$106,5,FALSE),0)</f>
        <v>0</v>
      </c>
      <c r="L1795">
        <v>25386</v>
      </c>
      <c r="M1795" t="s">
        <v>32</v>
      </c>
      <c r="N1795">
        <v>1.5</v>
      </c>
      <c r="P1795">
        <v>-1</v>
      </c>
      <c r="R1795">
        <v>0.3</v>
      </c>
      <c r="T1795">
        <v>17.7</v>
      </c>
      <c r="V1795">
        <v>0</v>
      </c>
      <c r="X1795">
        <v>0.8</v>
      </c>
      <c r="Z1795">
        <v>0</v>
      </c>
      <c r="AB1795">
        <v>0.8</v>
      </c>
      <c r="AD1795">
        <v>0</v>
      </c>
      <c r="AM1795" s="26">
        <v>44893</v>
      </c>
      <c r="AN1795" s="27" t="s">
        <v>36</v>
      </c>
      <c r="AO1795" s="27">
        <v>0</v>
      </c>
      <c r="AP1795" s="28">
        <v>24587</v>
      </c>
    </row>
    <row r="1796" spans="1:42">
      <c r="A1796">
        <v>-75.72</v>
      </c>
      <c r="B1796">
        <v>45.38</v>
      </c>
      <c r="C1796" t="s">
        <v>31</v>
      </c>
      <c r="D1796">
        <v>6105976</v>
      </c>
      <c r="E1796">
        <v>44895</v>
      </c>
      <c r="F1796" t="s">
        <v>1885</v>
      </c>
      <c r="G1796">
        <v>2022</v>
      </c>
      <c r="H1796">
        <v>11</v>
      </c>
      <c r="I1796">
        <v>30</v>
      </c>
      <c r="J1796" t="str">
        <f t="shared" si="28"/>
        <v>Wednesday</v>
      </c>
      <c r="K1796">
        <f>IFERROR(VLOOKUP(E1796,'holiday list'!$A$2:$E$106,5,FALSE),0)</f>
        <v>0</v>
      </c>
      <c r="L1796">
        <v>25731</v>
      </c>
      <c r="M1796" t="s">
        <v>32</v>
      </c>
      <c r="N1796">
        <v>8</v>
      </c>
      <c r="P1796">
        <v>-2</v>
      </c>
      <c r="R1796">
        <v>3</v>
      </c>
      <c r="T1796">
        <v>15</v>
      </c>
      <c r="V1796">
        <v>0</v>
      </c>
      <c r="X1796">
        <v>23</v>
      </c>
      <c r="Z1796">
        <v>0</v>
      </c>
      <c r="AB1796">
        <v>23</v>
      </c>
      <c r="AD1796">
        <v>0</v>
      </c>
      <c r="AM1796" s="26">
        <v>44894</v>
      </c>
      <c r="AN1796" s="27" t="s">
        <v>56</v>
      </c>
      <c r="AO1796" s="27">
        <v>0</v>
      </c>
      <c r="AP1796" s="28">
        <v>25386</v>
      </c>
    </row>
    <row r="1797" spans="1:42">
      <c r="A1797">
        <v>-75.72</v>
      </c>
      <c r="B1797">
        <v>45.38</v>
      </c>
      <c r="C1797" t="s">
        <v>31</v>
      </c>
      <c r="D1797">
        <v>6105976</v>
      </c>
      <c r="E1797">
        <v>44896</v>
      </c>
      <c r="F1797" t="s">
        <v>1886</v>
      </c>
      <c r="G1797">
        <v>2022</v>
      </c>
      <c r="H1797">
        <v>12</v>
      </c>
      <c r="I1797">
        <v>1</v>
      </c>
      <c r="J1797" t="str">
        <f t="shared" si="28"/>
        <v>Thursday</v>
      </c>
      <c r="K1797">
        <f>IFERROR(VLOOKUP(E1797,'holiday list'!$A$2:$E$106,5,FALSE),0)</f>
        <v>0</v>
      </c>
      <c r="L1797">
        <v>25327</v>
      </c>
      <c r="M1797" t="s">
        <v>32</v>
      </c>
      <c r="N1797">
        <v>2</v>
      </c>
      <c r="P1797">
        <v>-1</v>
      </c>
      <c r="R1797">
        <v>0.5</v>
      </c>
      <c r="T1797">
        <v>17.5</v>
      </c>
      <c r="V1797">
        <v>0</v>
      </c>
      <c r="X1797">
        <v>0</v>
      </c>
      <c r="Z1797">
        <v>0</v>
      </c>
      <c r="AB1797">
        <v>0</v>
      </c>
      <c r="AD1797">
        <v>0</v>
      </c>
      <c r="AM1797" s="26">
        <v>44895</v>
      </c>
      <c r="AN1797" s="27" t="s">
        <v>40</v>
      </c>
      <c r="AO1797" s="27">
        <v>0</v>
      </c>
      <c r="AP1797" s="28">
        <v>25731</v>
      </c>
    </row>
    <row r="1798" spans="1:42">
      <c r="A1798">
        <v>-75.72</v>
      </c>
      <c r="B1798">
        <v>45.38</v>
      </c>
      <c r="C1798" t="s">
        <v>31</v>
      </c>
      <c r="D1798">
        <v>6105976</v>
      </c>
      <c r="E1798">
        <v>44897</v>
      </c>
      <c r="F1798" t="s">
        <v>1887</v>
      </c>
      <c r="G1798">
        <v>2022</v>
      </c>
      <c r="H1798">
        <v>12</v>
      </c>
      <c r="I1798">
        <v>2</v>
      </c>
      <c r="J1798" t="str">
        <f t="shared" si="28"/>
        <v>Friday</v>
      </c>
      <c r="K1798">
        <f>IFERROR(VLOOKUP(E1798,'holiday list'!$A$2:$E$106,5,FALSE),0)</f>
        <v>0</v>
      </c>
      <c r="L1798">
        <v>25846</v>
      </c>
      <c r="M1798" t="s">
        <v>32</v>
      </c>
      <c r="N1798">
        <v>6.5</v>
      </c>
      <c r="P1798">
        <v>-5</v>
      </c>
      <c r="R1798">
        <v>0.8</v>
      </c>
      <c r="T1798">
        <v>17.2</v>
      </c>
      <c r="V1798">
        <v>0</v>
      </c>
      <c r="X1798">
        <v>0.6</v>
      </c>
      <c r="Z1798">
        <v>0</v>
      </c>
      <c r="AB1798">
        <v>0.6</v>
      </c>
      <c r="AD1798">
        <v>0</v>
      </c>
      <c r="AM1798" s="26">
        <v>44896</v>
      </c>
      <c r="AN1798" s="27" t="s">
        <v>59</v>
      </c>
      <c r="AO1798" s="27">
        <v>0</v>
      </c>
      <c r="AP1798" s="28">
        <v>25327</v>
      </c>
    </row>
    <row r="1799" spans="1:42">
      <c r="A1799">
        <v>-75.72</v>
      </c>
      <c r="B1799">
        <v>45.38</v>
      </c>
      <c r="C1799" t="s">
        <v>31</v>
      </c>
      <c r="D1799">
        <v>6105976</v>
      </c>
      <c r="E1799">
        <v>44898</v>
      </c>
      <c r="F1799" t="s">
        <v>1888</v>
      </c>
      <c r="G1799">
        <v>2022</v>
      </c>
      <c r="H1799">
        <v>12</v>
      </c>
      <c r="I1799">
        <v>3</v>
      </c>
      <c r="J1799" t="str">
        <f t="shared" si="28"/>
        <v>Saturday</v>
      </c>
      <c r="K1799">
        <f>IFERROR(VLOOKUP(E1799,'holiday list'!$A$2:$E$106,5,FALSE),0)</f>
        <v>0</v>
      </c>
      <c r="L1799">
        <v>24020</v>
      </c>
      <c r="M1799" t="s">
        <v>32</v>
      </c>
      <c r="N1799">
        <v>10</v>
      </c>
      <c r="P1799">
        <v>2</v>
      </c>
      <c r="R1799">
        <v>6</v>
      </c>
      <c r="T1799">
        <v>12</v>
      </c>
      <c r="V1799">
        <v>0</v>
      </c>
      <c r="X1799">
        <v>4.4000000000000004</v>
      </c>
      <c r="Z1799">
        <v>0</v>
      </c>
      <c r="AB1799">
        <v>4.4000000000000004</v>
      </c>
      <c r="AD1799">
        <v>0</v>
      </c>
      <c r="AM1799" s="26">
        <v>44897</v>
      </c>
      <c r="AN1799" s="27" t="s">
        <v>38</v>
      </c>
      <c r="AO1799" s="27">
        <v>0</v>
      </c>
      <c r="AP1799" s="28">
        <v>25846</v>
      </c>
    </row>
    <row r="1800" spans="1:42">
      <c r="A1800">
        <v>-75.72</v>
      </c>
      <c r="B1800">
        <v>45.38</v>
      </c>
      <c r="C1800" t="s">
        <v>31</v>
      </c>
      <c r="D1800">
        <v>6105976</v>
      </c>
      <c r="E1800">
        <v>44899</v>
      </c>
      <c r="F1800" t="s">
        <v>1889</v>
      </c>
      <c r="G1800">
        <v>2022</v>
      </c>
      <c r="H1800">
        <v>12</v>
      </c>
      <c r="I1800">
        <v>4</v>
      </c>
      <c r="J1800" t="str">
        <f t="shared" si="28"/>
        <v>Sunday</v>
      </c>
      <c r="K1800">
        <f>IFERROR(VLOOKUP(E1800,'holiday list'!$A$2:$E$106,5,FALSE),0)</f>
        <v>0</v>
      </c>
      <c r="L1800">
        <v>24642</v>
      </c>
      <c r="M1800" t="s">
        <v>32</v>
      </c>
      <c r="N1800">
        <v>2</v>
      </c>
      <c r="P1800">
        <v>-5</v>
      </c>
      <c r="R1800">
        <v>-1.5</v>
      </c>
      <c r="T1800">
        <v>19.5</v>
      </c>
      <c r="V1800">
        <v>0</v>
      </c>
      <c r="X1800">
        <v>0</v>
      </c>
      <c r="Z1800">
        <v>0</v>
      </c>
      <c r="AB1800">
        <v>0</v>
      </c>
      <c r="AD1800">
        <v>0</v>
      </c>
      <c r="AM1800" s="26">
        <v>44898</v>
      </c>
      <c r="AN1800" s="27" t="s">
        <v>42</v>
      </c>
      <c r="AO1800" s="27">
        <v>0</v>
      </c>
      <c r="AP1800" s="28">
        <v>24020</v>
      </c>
    </row>
    <row r="1801" spans="1:42">
      <c r="A1801">
        <v>-75.72</v>
      </c>
      <c r="B1801">
        <v>45.38</v>
      </c>
      <c r="C1801" t="s">
        <v>31</v>
      </c>
      <c r="D1801">
        <v>6105976</v>
      </c>
      <c r="E1801">
        <v>44900</v>
      </c>
      <c r="F1801" t="s">
        <v>1890</v>
      </c>
      <c r="G1801">
        <v>2022</v>
      </c>
      <c r="H1801">
        <v>12</v>
      </c>
      <c r="I1801">
        <v>5</v>
      </c>
      <c r="J1801" t="str">
        <f t="shared" si="28"/>
        <v>Monday</v>
      </c>
      <c r="K1801">
        <f>IFERROR(VLOOKUP(E1801,'holiday list'!$A$2:$E$106,5,FALSE),0)</f>
        <v>0</v>
      </c>
      <c r="L1801">
        <v>25321</v>
      </c>
      <c r="M1801" t="s">
        <v>32</v>
      </c>
      <c r="N1801">
        <v>6</v>
      </c>
      <c r="P1801">
        <v>-2</v>
      </c>
      <c r="R1801">
        <v>2</v>
      </c>
      <c r="T1801">
        <v>16</v>
      </c>
      <c r="V1801">
        <v>0</v>
      </c>
      <c r="X1801">
        <v>0</v>
      </c>
      <c r="Y1801" t="s">
        <v>33</v>
      </c>
      <c r="Z1801">
        <v>0</v>
      </c>
      <c r="AB1801">
        <v>0</v>
      </c>
      <c r="AC1801" t="s">
        <v>33</v>
      </c>
      <c r="AD1801">
        <v>0</v>
      </c>
      <c r="AM1801" s="26">
        <v>44899</v>
      </c>
      <c r="AN1801" s="27" t="s">
        <v>45</v>
      </c>
      <c r="AO1801" s="27">
        <v>0</v>
      </c>
      <c r="AP1801" s="28">
        <v>24642</v>
      </c>
    </row>
    <row r="1802" spans="1:42">
      <c r="A1802">
        <v>-75.72</v>
      </c>
      <c r="B1802">
        <v>45.38</v>
      </c>
      <c r="C1802" t="s">
        <v>31</v>
      </c>
      <c r="D1802">
        <v>6105976</v>
      </c>
      <c r="E1802">
        <v>44901</v>
      </c>
      <c r="F1802" t="s">
        <v>1891</v>
      </c>
      <c r="G1802">
        <v>2022</v>
      </c>
      <c r="H1802">
        <v>12</v>
      </c>
      <c r="I1802">
        <v>6</v>
      </c>
      <c r="J1802" t="str">
        <f t="shared" si="28"/>
        <v>Tuesday</v>
      </c>
      <c r="K1802">
        <f>IFERROR(VLOOKUP(E1802,'holiday list'!$A$2:$E$106,5,FALSE),0)</f>
        <v>0</v>
      </c>
      <c r="L1802">
        <v>25121</v>
      </c>
      <c r="M1802" t="s">
        <v>32</v>
      </c>
      <c r="N1802">
        <v>5</v>
      </c>
      <c r="P1802">
        <v>2.5</v>
      </c>
      <c r="R1802">
        <v>3.8</v>
      </c>
      <c r="T1802">
        <v>14.2</v>
      </c>
      <c r="V1802">
        <v>0</v>
      </c>
      <c r="X1802">
        <v>3</v>
      </c>
      <c r="Z1802">
        <v>0</v>
      </c>
      <c r="AB1802">
        <v>3</v>
      </c>
      <c r="AD1802">
        <v>0</v>
      </c>
      <c r="AM1802" s="26">
        <v>44900</v>
      </c>
      <c r="AN1802" s="27" t="s">
        <v>36</v>
      </c>
      <c r="AO1802" s="27">
        <v>0</v>
      </c>
      <c r="AP1802" s="28">
        <v>25321</v>
      </c>
    </row>
    <row r="1803" spans="1:42">
      <c r="A1803">
        <v>-75.72</v>
      </c>
      <c r="B1803">
        <v>45.38</v>
      </c>
      <c r="C1803" t="s">
        <v>31</v>
      </c>
      <c r="D1803">
        <v>6105976</v>
      </c>
      <c r="E1803">
        <v>44902</v>
      </c>
      <c r="F1803" t="s">
        <v>1892</v>
      </c>
      <c r="G1803">
        <v>2022</v>
      </c>
      <c r="H1803">
        <v>12</v>
      </c>
      <c r="I1803">
        <v>7</v>
      </c>
      <c r="J1803" t="str">
        <f t="shared" si="28"/>
        <v>Wednesday</v>
      </c>
      <c r="K1803">
        <f>IFERROR(VLOOKUP(E1803,'holiday list'!$A$2:$E$106,5,FALSE),0)</f>
        <v>0</v>
      </c>
      <c r="L1803">
        <v>24376</v>
      </c>
      <c r="M1803" t="s">
        <v>32</v>
      </c>
      <c r="N1803">
        <v>5</v>
      </c>
      <c r="P1803">
        <v>2</v>
      </c>
      <c r="R1803">
        <v>3.5</v>
      </c>
      <c r="T1803">
        <v>14.5</v>
      </c>
      <c r="V1803">
        <v>0</v>
      </c>
      <c r="X1803">
        <v>5.4</v>
      </c>
      <c r="Z1803">
        <v>0</v>
      </c>
      <c r="AB1803">
        <v>5.4</v>
      </c>
      <c r="AD1803">
        <v>0</v>
      </c>
      <c r="AM1803" s="26">
        <v>44901</v>
      </c>
      <c r="AN1803" s="27" t="s">
        <v>56</v>
      </c>
      <c r="AO1803" s="27">
        <v>0</v>
      </c>
      <c r="AP1803" s="28">
        <v>25121</v>
      </c>
    </row>
    <row r="1804" spans="1:42">
      <c r="A1804">
        <v>-75.72</v>
      </c>
      <c r="B1804">
        <v>45.38</v>
      </c>
      <c r="C1804" t="s">
        <v>31</v>
      </c>
      <c r="D1804">
        <v>6105976</v>
      </c>
      <c r="E1804">
        <v>44903</v>
      </c>
      <c r="F1804" t="s">
        <v>1893</v>
      </c>
      <c r="G1804">
        <v>2022</v>
      </c>
      <c r="H1804">
        <v>12</v>
      </c>
      <c r="I1804">
        <v>8</v>
      </c>
      <c r="J1804" t="str">
        <f t="shared" si="28"/>
        <v>Thursday</v>
      </c>
      <c r="K1804">
        <f>IFERROR(VLOOKUP(E1804,'holiday list'!$A$2:$E$106,5,FALSE),0)</f>
        <v>0</v>
      </c>
      <c r="L1804">
        <v>24439</v>
      </c>
      <c r="M1804" t="s">
        <v>32</v>
      </c>
      <c r="N1804">
        <v>3</v>
      </c>
      <c r="P1804">
        <v>0.5</v>
      </c>
      <c r="R1804">
        <v>1.8</v>
      </c>
      <c r="T1804">
        <v>16.2</v>
      </c>
      <c r="V1804">
        <v>0</v>
      </c>
      <c r="X1804">
        <v>0</v>
      </c>
      <c r="Z1804">
        <v>0</v>
      </c>
      <c r="AB1804">
        <v>0</v>
      </c>
      <c r="AD1804">
        <v>0</v>
      </c>
      <c r="AM1804" s="26">
        <v>44902</v>
      </c>
      <c r="AN1804" s="27" t="s">
        <v>40</v>
      </c>
      <c r="AO1804" s="27">
        <v>0</v>
      </c>
      <c r="AP1804" s="28">
        <v>24376</v>
      </c>
    </row>
    <row r="1805" spans="1:42">
      <c r="A1805">
        <v>-75.72</v>
      </c>
      <c r="B1805">
        <v>45.38</v>
      </c>
      <c r="C1805" t="s">
        <v>31</v>
      </c>
      <c r="D1805">
        <v>6105976</v>
      </c>
      <c r="E1805">
        <v>44904</v>
      </c>
      <c r="F1805" t="s">
        <v>1894</v>
      </c>
      <c r="G1805">
        <v>2022</v>
      </c>
      <c r="H1805">
        <v>12</v>
      </c>
      <c r="I1805">
        <v>9</v>
      </c>
      <c r="J1805" t="str">
        <f t="shared" si="28"/>
        <v>Friday</v>
      </c>
      <c r="K1805">
        <f>IFERROR(VLOOKUP(E1805,'holiday list'!$A$2:$E$106,5,FALSE),0)</f>
        <v>0</v>
      </c>
      <c r="L1805">
        <v>25708</v>
      </c>
      <c r="M1805" t="s">
        <v>32</v>
      </c>
      <c r="N1805">
        <v>-0.5</v>
      </c>
      <c r="P1805">
        <v>-5</v>
      </c>
      <c r="R1805">
        <v>-2.8</v>
      </c>
      <c r="T1805">
        <v>20.8</v>
      </c>
      <c r="V1805">
        <v>0</v>
      </c>
      <c r="X1805">
        <v>0</v>
      </c>
      <c r="Z1805">
        <v>0</v>
      </c>
      <c r="AB1805">
        <v>0</v>
      </c>
      <c r="AD1805">
        <v>0</v>
      </c>
      <c r="AM1805" s="26">
        <v>44903</v>
      </c>
      <c r="AN1805" s="27" t="s">
        <v>59</v>
      </c>
      <c r="AO1805" s="27">
        <v>0</v>
      </c>
      <c r="AP1805" s="28">
        <v>24439</v>
      </c>
    </row>
    <row r="1806" spans="1:42">
      <c r="A1806">
        <v>-75.72</v>
      </c>
      <c r="B1806">
        <v>45.38</v>
      </c>
      <c r="C1806" t="s">
        <v>31</v>
      </c>
      <c r="D1806">
        <v>6105976</v>
      </c>
      <c r="E1806">
        <v>44905</v>
      </c>
      <c r="F1806" t="s">
        <v>1895</v>
      </c>
      <c r="G1806">
        <v>2022</v>
      </c>
      <c r="H1806">
        <v>12</v>
      </c>
      <c r="I1806">
        <v>10</v>
      </c>
      <c r="J1806" t="str">
        <f t="shared" si="28"/>
        <v>Saturday</v>
      </c>
      <c r="K1806">
        <f>IFERROR(VLOOKUP(E1806,'holiday list'!$A$2:$E$106,5,FALSE),0)</f>
        <v>0</v>
      </c>
      <c r="L1806">
        <v>25893</v>
      </c>
      <c r="M1806" t="s">
        <v>32</v>
      </c>
      <c r="N1806">
        <v>-4</v>
      </c>
      <c r="P1806">
        <v>-10</v>
      </c>
      <c r="R1806">
        <v>-7</v>
      </c>
      <c r="T1806">
        <v>25</v>
      </c>
      <c r="V1806">
        <v>0</v>
      </c>
      <c r="X1806">
        <v>0</v>
      </c>
      <c r="Z1806">
        <v>0</v>
      </c>
      <c r="AB1806">
        <v>0</v>
      </c>
      <c r="AD1806">
        <v>0</v>
      </c>
      <c r="AM1806" s="26">
        <v>44904</v>
      </c>
      <c r="AN1806" s="27" t="s">
        <v>38</v>
      </c>
      <c r="AO1806" s="27">
        <v>0</v>
      </c>
      <c r="AP1806" s="28">
        <v>25708</v>
      </c>
    </row>
    <row r="1807" spans="1:42">
      <c r="A1807">
        <v>-75.72</v>
      </c>
      <c r="B1807">
        <v>45.38</v>
      </c>
      <c r="C1807" t="s">
        <v>31</v>
      </c>
      <c r="D1807">
        <v>6105976</v>
      </c>
      <c r="E1807">
        <v>44906</v>
      </c>
      <c r="F1807" t="s">
        <v>1896</v>
      </c>
      <c r="G1807">
        <v>2022</v>
      </c>
      <c r="H1807">
        <v>12</v>
      </c>
      <c r="I1807">
        <v>11</v>
      </c>
      <c r="J1807" t="str">
        <f t="shared" si="28"/>
        <v>Sunday</v>
      </c>
      <c r="K1807">
        <f>IFERROR(VLOOKUP(E1807,'holiday list'!$A$2:$E$106,5,FALSE),0)</f>
        <v>0</v>
      </c>
      <c r="L1807">
        <v>26948</v>
      </c>
      <c r="M1807" t="s">
        <v>32</v>
      </c>
      <c r="N1807">
        <v>-4</v>
      </c>
      <c r="P1807">
        <v>-8.5</v>
      </c>
      <c r="R1807">
        <v>-6.3</v>
      </c>
      <c r="T1807">
        <v>24.3</v>
      </c>
      <c r="V1807">
        <v>0</v>
      </c>
      <c r="X1807">
        <v>0</v>
      </c>
      <c r="Z1807">
        <v>4</v>
      </c>
      <c r="AB1807">
        <v>4.2</v>
      </c>
      <c r="AD1807">
        <v>0</v>
      </c>
      <c r="AM1807" s="26">
        <v>44905</v>
      </c>
      <c r="AN1807" s="27" t="s">
        <v>42</v>
      </c>
      <c r="AO1807" s="27">
        <v>0</v>
      </c>
      <c r="AP1807" s="28">
        <v>25893</v>
      </c>
    </row>
    <row r="1808" spans="1:42">
      <c r="A1808">
        <v>-75.72</v>
      </c>
      <c r="B1808">
        <v>45.38</v>
      </c>
      <c r="C1808" t="s">
        <v>31</v>
      </c>
      <c r="D1808">
        <v>6105976</v>
      </c>
      <c r="E1808">
        <v>44907</v>
      </c>
      <c r="F1808" t="s">
        <v>1897</v>
      </c>
      <c r="G1808">
        <v>2022</v>
      </c>
      <c r="H1808">
        <v>12</v>
      </c>
      <c r="I1808">
        <v>12</v>
      </c>
      <c r="J1808" t="str">
        <f t="shared" si="28"/>
        <v>Monday</v>
      </c>
      <c r="K1808">
        <f>IFERROR(VLOOKUP(E1808,'holiday list'!$A$2:$E$106,5,FALSE),0)</f>
        <v>0</v>
      </c>
      <c r="L1808">
        <v>26224</v>
      </c>
      <c r="M1808" t="s">
        <v>32</v>
      </c>
      <c r="N1808">
        <v>-3</v>
      </c>
      <c r="P1808">
        <v>-7</v>
      </c>
      <c r="R1808">
        <v>-5</v>
      </c>
      <c r="T1808">
        <v>23</v>
      </c>
      <c r="V1808">
        <v>0</v>
      </c>
      <c r="X1808">
        <v>0</v>
      </c>
      <c r="Y1808" t="s">
        <v>33</v>
      </c>
      <c r="Z1808">
        <v>0</v>
      </c>
      <c r="AB1808">
        <v>0</v>
      </c>
      <c r="AC1808" t="s">
        <v>33</v>
      </c>
      <c r="AD1808">
        <v>0</v>
      </c>
      <c r="AM1808" s="26">
        <v>44906</v>
      </c>
      <c r="AN1808" s="27" t="s">
        <v>45</v>
      </c>
      <c r="AO1808" s="27">
        <v>0</v>
      </c>
      <c r="AP1808" s="28">
        <v>26948</v>
      </c>
    </row>
    <row r="1809" spans="1:42">
      <c r="A1809">
        <v>-75.72</v>
      </c>
      <c r="B1809">
        <v>45.38</v>
      </c>
      <c r="C1809" t="s">
        <v>31</v>
      </c>
      <c r="D1809">
        <v>6105976</v>
      </c>
      <c r="E1809">
        <v>44908</v>
      </c>
      <c r="F1809" t="s">
        <v>1898</v>
      </c>
      <c r="G1809">
        <v>2022</v>
      </c>
      <c r="H1809">
        <v>12</v>
      </c>
      <c r="I1809">
        <v>13</v>
      </c>
      <c r="J1809" t="str">
        <f t="shared" si="28"/>
        <v>Tuesday</v>
      </c>
      <c r="K1809">
        <f>IFERROR(VLOOKUP(E1809,'holiday list'!$A$2:$E$106,5,FALSE),0)</f>
        <v>0</v>
      </c>
      <c r="L1809">
        <v>26741</v>
      </c>
      <c r="M1809" t="s">
        <v>32</v>
      </c>
      <c r="N1809">
        <v>-2.5</v>
      </c>
      <c r="P1809">
        <v>-11.5</v>
      </c>
      <c r="R1809">
        <v>-7</v>
      </c>
      <c r="T1809">
        <v>25</v>
      </c>
      <c r="V1809">
        <v>0</v>
      </c>
      <c r="X1809">
        <v>0</v>
      </c>
      <c r="Z1809">
        <v>0</v>
      </c>
      <c r="AB1809">
        <v>0</v>
      </c>
      <c r="AD1809">
        <v>0</v>
      </c>
      <c r="AM1809" s="26">
        <v>44907</v>
      </c>
      <c r="AN1809" s="27" t="s">
        <v>36</v>
      </c>
      <c r="AO1809" s="27">
        <v>0</v>
      </c>
      <c r="AP1809" s="28">
        <v>26224</v>
      </c>
    </row>
    <row r="1810" spans="1:42">
      <c r="A1810">
        <v>-75.72</v>
      </c>
      <c r="B1810">
        <v>45.38</v>
      </c>
      <c r="C1810" t="s">
        <v>31</v>
      </c>
      <c r="D1810">
        <v>6105976</v>
      </c>
      <c r="E1810">
        <v>44909</v>
      </c>
      <c r="F1810" t="s">
        <v>1899</v>
      </c>
      <c r="G1810">
        <v>2022</v>
      </c>
      <c r="H1810">
        <v>12</v>
      </c>
      <c r="I1810">
        <v>14</v>
      </c>
      <c r="J1810" t="str">
        <f t="shared" si="28"/>
        <v>Wednesday</v>
      </c>
      <c r="K1810">
        <f>IFERROR(VLOOKUP(E1810,'holiday list'!$A$2:$E$106,5,FALSE),0)</f>
        <v>0</v>
      </c>
      <c r="L1810">
        <v>26322</v>
      </c>
      <c r="M1810" t="s">
        <v>32</v>
      </c>
      <c r="N1810">
        <v>-1</v>
      </c>
      <c r="P1810">
        <v>-10</v>
      </c>
      <c r="R1810">
        <v>-5.5</v>
      </c>
      <c r="T1810">
        <v>23.5</v>
      </c>
      <c r="V1810">
        <v>0</v>
      </c>
      <c r="X1810">
        <v>0</v>
      </c>
      <c r="Z1810">
        <v>0</v>
      </c>
      <c r="AB1810">
        <v>0</v>
      </c>
      <c r="AD1810">
        <v>0</v>
      </c>
      <c r="AM1810" s="26">
        <v>44908</v>
      </c>
      <c r="AN1810" s="27" t="s">
        <v>56</v>
      </c>
      <c r="AO1810" s="27">
        <v>0</v>
      </c>
      <c r="AP1810" s="28">
        <v>26741</v>
      </c>
    </row>
    <row r="1811" spans="1:42">
      <c r="A1811">
        <v>-75.72</v>
      </c>
      <c r="B1811">
        <v>45.38</v>
      </c>
      <c r="C1811" t="s">
        <v>31</v>
      </c>
      <c r="D1811">
        <v>6105976</v>
      </c>
      <c r="E1811">
        <v>44910</v>
      </c>
      <c r="F1811" t="s">
        <v>1900</v>
      </c>
      <c r="G1811">
        <v>2022</v>
      </c>
      <c r="H1811">
        <v>12</v>
      </c>
      <c r="I1811">
        <v>15</v>
      </c>
      <c r="J1811" t="str">
        <f t="shared" si="28"/>
        <v>Thursday</v>
      </c>
      <c r="K1811">
        <f>IFERROR(VLOOKUP(E1811,'holiday list'!$A$2:$E$106,5,FALSE),0)</f>
        <v>0</v>
      </c>
      <c r="L1811">
        <v>25533</v>
      </c>
      <c r="M1811" t="s">
        <v>32</v>
      </c>
      <c r="N1811">
        <v>3</v>
      </c>
      <c r="P1811">
        <v>-7</v>
      </c>
      <c r="R1811">
        <v>-2</v>
      </c>
      <c r="T1811">
        <v>20</v>
      </c>
      <c r="V1811">
        <v>0</v>
      </c>
      <c r="X1811">
        <v>0</v>
      </c>
      <c r="Y1811" t="s">
        <v>33</v>
      </c>
      <c r="Z1811">
        <v>3</v>
      </c>
      <c r="AB1811">
        <v>3.4</v>
      </c>
      <c r="AD1811">
        <v>0</v>
      </c>
      <c r="AM1811" s="26">
        <v>44909</v>
      </c>
      <c r="AN1811" s="27" t="s">
        <v>40</v>
      </c>
      <c r="AO1811" s="27">
        <v>0</v>
      </c>
      <c r="AP1811" s="28">
        <v>26322</v>
      </c>
    </row>
    <row r="1812" spans="1:42">
      <c r="A1812">
        <v>-75.72</v>
      </c>
      <c r="B1812">
        <v>45.38</v>
      </c>
      <c r="C1812" t="s">
        <v>31</v>
      </c>
      <c r="D1812">
        <v>6105976</v>
      </c>
      <c r="E1812">
        <v>44911</v>
      </c>
      <c r="F1812" t="s">
        <v>1901</v>
      </c>
      <c r="G1812">
        <v>2022</v>
      </c>
      <c r="H1812">
        <v>12</v>
      </c>
      <c r="I1812">
        <v>16</v>
      </c>
      <c r="J1812" t="str">
        <f t="shared" si="28"/>
        <v>Friday</v>
      </c>
      <c r="K1812">
        <f>IFERROR(VLOOKUP(E1812,'holiday list'!$A$2:$E$106,5,FALSE),0)</f>
        <v>0</v>
      </c>
      <c r="L1812">
        <v>26117</v>
      </c>
      <c r="M1812" t="s">
        <v>32</v>
      </c>
      <c r="N1812">
        <v>0</v>
      </c>
      <c r="P1812">
        <v>-1</v>
      </c>
      <c r="R1812">
        <v>-0.5</v>
      </c>
      <c r="T1812">
        <v>18.5</v>
      </c>
      <c r="V1812">
        <v>0</v>
      </c>
      <c r="X1812">
        <v>0</v>
      </c>
      <c r="Z1812">
        <v>10</v>
      </c>
      <c r="AB1812">
        <v>11.2</v>
      </c>
      <c r="AD1812">
        <v>0</v>
      </c>
      <c r="AM1812" s="26">
        <v>44910</v>
      </c>
      <c r="AN1812" s="27" t="s">
        <v>59</v>
      </c>
      <c r="AO1812" s="27">
        <v>0</v>
      </c>
      <c r="AP1812" s="28">
        <v>25533</v>
      </c>
    </row>
    <row r="1813" spans="1:42">
      <c r="A1813">
        <v>-75.72</v>
      </c>
      <c r="B1813">
        <v>45.38</v>
      </c>
      <c r="C1813" t="s">
        <v>31</v>
      </c>
      <c r="D1813">
        <v>6105976</v>
      </c>
      <c r="E1813">
        <v>44912</v>
      </c>
      <c r="F1813" t="s">
        <v>1902</v>
      </c>
      <c r="G1813">
        <v>2022</v>
      </c>
      <c r="H1813">
        <v>12</v>
      </c>
      <c r="I1813">
        <v>17</v>
      </c>
      <c r="J1813" t="str">
        <f t="shared" si="28"/>
        <v>Saturday</v>
      </c>
      <c r="K1813">
        <f>IFERROR(VLOOKUP(E1813,'holiday list'!$A$2:$E$106,5,FALSE),0)</f>
        <v>0</v>
      </c>
      <c r="L1813">
        <v>24312</v>
      </c>
      <c r="AM1813" s="26">
        <v>44911</v>
      </c>
      <c r="AN1813" s="27" t="s">
        <v>38</v>
      </c>
      <c r="AO1813" s="27">
        <v>0</v>
      </c>
      <c r="AP1813" s="28">
        <v>26117</v>
      </c>
    </row>
    <row r="1814" spans="1:42">
      <c r="A1814">
        <v>-75.72</v>
      </c>
      <c r="B1814">
        <v>45.38</v>
      </c>
      <c r="C1814" t="s">
        <v>31</v>
      </c>
      <c r="D1814">
        <v>6105976</v>
      </c>
      <c r="E1814">
        <v>44913</v>
      </c>
      <c r="F1814" t="s">
        <v>1903</v>
      </c>
      <c r="G1814">
        <v>2022</v>
      </c>
      <c r="H1814">
        <v>12</v>
      </c>
      <c r="I1814">
        <v>18</v>
      </c>
      <c r="J1814" t="str">
        <f t="shared" si="28"/>
        <v>Sunday</v>
      </c>
      <c r="K1814">
        <f>IFERROR(VLOOKUP(E1814,'holiday list'!$A$2:$E$106,5,FALSE),0)</f>
        <v>0</v>
      </c>
      <c r="L1814">
        <v>24016</v>
      </c>
      <c r="M1814" t="s">
        <v>32</v>
      </c>
      <c r="N1814">
        <v>0</v>
      </c>
      <c r="P1814">
        <v>-5.5</v>
      </c>
      <c r="R1814">
        <v>-2.8</v>
      </c>
      <c r="T1814">
        <v>20.8</v>
      </c>
      <c r="V1814">
        <v>0</v>
      </c>
      <c r="X1814">
        <v>0</v>
      </c>
      <c r="Z1814">
        <v>0</v>
      </c>
      <c r="AB1814">
        <v>0</v>
      </c>
      <c r="AD1814">
        <v>14</v>
      </c>
      <c r="AM1814" s="26">
        <v>44912</v>
      </c>
      <c r="AN1814" s="27" t="s">
        <v>42</v>
      </c>
      <c r="AO1814" s="27">
        <v>0</v>
      </c>
      <c r="AP1814" s="28">
        <v>24312</v>
      </c>
    </row>
    <row r="1815" spans="1:42">
      <c r="A1815">
        <v>-75.72</v>
      </c>
      <c r="B1815">
        <v>45.38</v>
      </c>
      <c r="C1815" t="s">
        <v>31</v>
      </c>
      <c r="D1815">
        <v>6105976</v>
      </c>
      <c r="E1815">
        <v>44914</v>
      </c>
      <c r="F1815" t="s">
        <v>1904</v>
      </c>
      <c r="G1815">
        <v>2022</v>
      </c>
      <c r="H1815">
        <v>12</v>
      </c>
      <c r="I1815">
        <v>19</v>
      </c>
      <c r="J1815" t="str">
        <f t="shared" si="28"/>
        <v>Monday</v>
      </c>
      <c r="K1815">
        <f>IFERROR(VLOOKUP(E1815,'holiday list'!$A$2:$E$106,5,FALSE),0)</f>
        <v>0</v>
      </c>
      <c r="L1815">
        <v>25615</v>
      </c>
      <c r="M1815" t="s">
        <v>32</v>
      </c>
      <c r="N1815">
        <v>-1</v>
      </c>
      <c r="P1815">
        <v>-7</v>
      </c>
      <c r="R1815">
        <v>-4</v>
      </c>
      <c r="T1815">
        <v>22</v>
      </c>
      <c r="V1815">
        <v>0</v>
      </c>
      <c r="X1815">
        <v>0</v>
      </c>
      <c r="Z1815">
        <v>0</v>
      </c>
      <c r="AB1815">
        <v>0</v>
      </c>
      <c r="AD1815">
        <v>13</v>
      </c>
      <c r="AM1815" s="26">
        <v>44913</v>
      </c>
      <c r="AN1815" s="27" t="s">
        <v>45</v>
      </c>
      <c r="AO1815" s="27">
        <v>0</v>
      </c>
      <c r="AP1815" s="28">
        <v>24016</v>
      </c>
    </row>
    <row r="1816" spans="1:42">
      <c r="A1816">
        <v>-75.72</v>
      </c>
      <c r="B1816">
        <v>45.38</v>
      </c>
      <c r="C1816" t="s">
        <v>31</v>
      </c>
      <c r="D1816">
        <v>6105976</v>
      </c>
      <c r="E1816">
        <v>44915</v>
      </c>
      <c r="F1816" t="s">
        <v>1905</v>
      </c>
      <c r="G1816">
        <v>2022</v>
      </c>
      <c r="H1816">
        <v>12</v>
      </c>
      <c r="I1816">
        <v>20</v>
      </c>
      <c r="J1816" t="str">
        <f t="shared" si="28"/>
        <v>Tuesday</v>
      </c>
      <c r="K1816">
        <f>IFERROR(VLOOKUP(E1816,'holiday list'!$A$2:$E$106,5,FALSE),0)</f>
        <v>0</v>
      </c>
      <c r="L1816">
        <v>25623</v>
      </c>
      <c r="M1816" t="s">
        <v>32</v>
      </c>
      <c r="N1816">
        <v>-3</v>
      </c>
      <c r="P1816">
        <v>-8</v>
      </c>
      <c r="R1816">
        <v>-5.5</v>
      </c>
      <c r="T1816">
        <v>23.5</v>
      </c>
      <c r="V1816">
        <v>0</v>
      </c>
      <c r="X1816">
        <v>0</v>
      </c>
      <c r="Z1816">
        <v>0</v>
      </c>
      <c r="AA1816" t="s">
        <v>33</v>
      </c>
      <c r="AB1816">
        <v>0</v>
      </c>
      <c r="AD1816">
        <v>11</v>
      </c>
      <c r="AM1816" s="26">
        <v>44914</v>
      </c>
      <c r="AN1816" s="27" t="s">
        <v>36</v>
      </c>
      <c r="AO1816" s="27">
        <v>0</v>
      </c>
      <c r="AP1816" s="28">
        <v>25615</v>
      </c>
    </row>
    <row r="1817" spans="1:42">
      <c r="A1817">
        <v>-75.72</v>
      </c>
      <c r="B1817">
        <v>45.38</v>
      </c>
      <c r="C1817" t="s">
        <v>31</v>
      </c>
      <c r="D1817">
        <v>6105976</v>
      </c>
      <c r="E1817">
        <v>44916</v>
      </c>
      <c r="F1817" t="s">
        <v>1906</v>
      </c>
      <c r="G1817">
        <v>2022</v>
      </c>
      <c r="H1817">
        <v>12</v>
      </c>
      <c r="I1817">
        <v>21</v>
      </c>
      <c r="J1817" t="str">
        <f t="shared" si="28"/>
        <v>Wednesday</v>
      </c>
      <c r="K1817">
        <f>IFERROR(VLOOKUP(E1817,'holiday list'!$A$2:$E$106,5,FALSE),0)</f>
        <v>0</v>
      </c>
      <c r="L1817">
        <v>25757</v>
      </c>
      <c r="M1817" t="s">
        <v>32</v>
      </c>
      <c r="N1817">
        <v>0</v>
      </c>
      <c r="P1817">
        <v>-6</v>
      </c>
      <c r="R1817">
        <v>-3</v>
      </c>
      <c r="T1817">
        <v>21</v>
      </c>
      <c r="V1817">
        <v>0</v>
      </c>
      <c r="X1817">
        <v>0</v>
      </c>
      <c r="Z1817">
        <v>0</v>
      </c>
      <c r="AB1817">
        <v>0</v>
      </c>
      <c r="AD1817">
        <v>11</v>
      </c>
      <c r="AM1817" s="26">
        <v>44915</v>
      </c>
      <c r="AN1817" s="27" t="s">
        <v>56</v>
      </c>
      <c r="AO1817" s="27">
        <v>0</v>
      </c>
      <c r="AP1817" s="28">
        <v>25623</v>
      </c>
    </row>
    <row r="1818" spans="1:42">
      <c r="A1818">
        <v>-75.72</v>
      </c>
      <c r="B1818">
        <v>45.38</v>
      </c>
      <c r="C1818" t="s">
        <v>31</v>
      </c>
      <c r="D1818">
        <v>6105976</v>
      </c>
      <c r="E1818">
        <v>44917</v>
      </c>
      <c r="F1818" t="s">
        <v>1907</v>
      </c>
      <c r="G1818">
        <v>2022</v>
      </c>
      <c r="H1818">
        <v>12</v>
      </c>
      <c r="I1818">
        <v>22</v>
      </c>
      <c r="J1818" t="str">
        <f t="shared" si="28"/>
        <v>Thursday</v>
      </c>
      <c r="K1818">
        <f>IFERROR(VLOOKUP(E1818,'holiday list'!$A$2:$E$106,5,FALSE),0)</f>
        <v>0</v>
      </c>
      <c r="L1818">
        <v>27053</v>
      </c>
      <c r="M1818" t="s">
        <v>32</v>
      </c>
      <c r="N1818">
        <v>1</v>
      </c>
      <c r="P1818">
        <v>-11.5</v>
      </c>
      <c r="R1818">
        <v>-5.3</v>
      </c>
      <c r="T1818">
        <v>23.3</v>
      </c>
      <c r="V1818">
        <v>0</v>
      </c>
      <c r="X1818">
        <v>0</v>
      </c>
      <c r="Z1818">
        <v>20</v>
      </c>
      <c r="AB1818">
        <v>22</v>
      </c>
      <c r="AD1818">
        <v>10</v>
      </c>
      <c r="AM1818" s="26">
        <v>44916</v>
      </c>
      <c r="AN1818" s="27" t="s">
        <v>40</v>
      </c>
      <c r="AO1818" s="27">
        <v>0</v>
      </c>
      <c r="AP1818" s="28">
        <v>25757</v>
      </c>
    </row>
    <row r="1819" spans="1:42">
      <c r="A1819">
        <v>-75.72</v>
      </c>
      <c r="B1819">
        <v>45.38</v>
      </c>
      <c r="C1819" t="s">
        <v>31</v>
      </c>
      <c r="D1819">
        <v>6105976</v>
      </c>
      <c r="E1819">
        <v>44918</v>
      </c>
      <c r="F1819" t="s">
        <v>1908</v>
      </c>
      <c r="G1819">
        <v>2022</v>
      </c>
      <c r="H1819">
        <v>12</v>
      </c>
      <c r="I1819">
        <v>23</v>
      </c>
      <c r="J1819" t="str">
        <f t="shared" si="28"/>
        <v>Friday</v>
      </c>
      <c r="K1819">
        <f>IFERROR(VLOOKUP(E1819,'holiday list'!$A$2:$E$106,5,FALSE),0)</f>
        <v>0</v>
      </c>
      <c r="L1819">
        <v>25139</v>
      </c>
      <c r="M1819" t="s">
        <v>32</v>
      </c>
      <c r="N1819">
        <v>2.5</v>
      </c>
      <c r="P1819">
        <v>-5</v>
      </c>
      <c r="R1819">
        <v>-1.3</v>
      </c>
      <c r="T1819">
        <v>19.3</v>
      </c>
      <c r="V1819">
        <v>0</v>
      </c>
      <c r="X1819">
        <v>10</v>
      </c>
      <c r="Z1819">
        <v>15</v>
      </c>
      <c r="AB1819">
        <v>18</v>
      </c>
      <c r="AD1819">
        <v>18</v>
      </c>
      <c r="AM1819" s="26">
        <v>44917</v>
      </c>
      <c r="AN1819" s="27" t="s">
        <v>59</v>
      </c>
      <c r="AO1819" s="27">
        <v>0</v>
      </c>
      <c r="AP1819" s="28">
        <v>27053</v>
      </c>
    </row>
    <row r="1820" spans="1:42">
      <c r="A1820">
        <v>-75.72</v>
      </c>
      <c r="B1820">
        <v>45.38</v>
      </c>
      <c r="C1820" t="s">
        <v>31</v>
      </c>
      <c r="D1820">
        <v>6105976</v>
      </c>
      <c r="E1820">
        <v>44919</v>
      </c>
      <c r="F1820" t="s">
        <v>1909</v>
      </c>
      <c r="G1820">
        <v>2022</v>
      </c>
      <c r="H1820">
        <v>12</v>
      </c>
      <c r="I1820">
        <v>24</v>
      </c>
      <c r="J1820" t="str">
        <f t="shared" si="28"/>
        <v>Saturday</v>
      </c>
      <c r="K1820">
        <f>IFERROR(VLOOKUP(E1820,'holiday list'!$A$2:$E$106,5,FALSE),0)</f>
        <v>0</v>
      </c>
      <c r="L1820">
        <v>26402</v>
      </c>
      <c r="M1820" t="s">
        <v>32</v>
      </c>
      <c r="N1820">
        <v>-6</v>
      </c>
      <c r="P1820">
        <v>-11</v>
      </c>
      <c r="R1820">
        <v>-8.5</v>
      </c>
      <c r="T1820">
        <v>26.5</v>
      </c>
      <c r="V1820">
        <v>0</v>
      </c>
      <c r="X1820">
        <v>0</v>
      </c>
      <c r="Z1820">
        <v>0</v>
      </c>
      <c r="AB1820">
        <v>0</v>
      </c>
      <c r="AD1820">
        <v>28</v>
      </c>
      <c r="AM1820" s="26">
        <v>44918</v>
      </c>
      <c r="AN1820" s="27" t="s">
        <v>38</v>
      </c>
      <c r="AO1820" s="27">
        <v>0</v>
      </c>
      <c r="AP1820" s="28">
        <v>25139</v>
      </c>
    </row>
    <row r="1821" spans="1:42">
      <c r="A1821">
        <v>-75.72</v>
      </c>
      <c r="B1821">
        <v>45.38</v>
      </c>
      <c r="C1821" t="s">
        <v>31</v>
      </c>
      <c r="D1821">
        <v>6105976</v>
      </c>
      <c r="E1821">
        <v>44920</v>
      </c>
      <c r="F1821" t="s">
        <v>150</v>
      </c>
      <c r="G1821">
        <v>2022</v>
      </c>
      <c r="H1821">
        <v>12</v>
      </c>
      <c r="I1821">
        <v>25</v>
      </c>
      <c r="J1821" t="str">
        <f t="shared" si="28"/>
        <v>Sunday</v>
      </c>
      <c r="K1821">
        <f>IFERROR(VLOOKUP(E1821,'holiday list'!$A$2:$E$106,5,FALSE),0)</f>
        <v>1</v>
      </c>
      <c r="L1821">
        <v>24822</v>
      </c>
      <c r="M1821" t="s">
        <v>32</v>
      </c>
      <c r="N1821">
        <v>-4.5</v>
      </c>
      <c r="P1821">
        <v>-8.5</v>
      </c>
      <c r="R1821">
        <v>-6.5</v>
      </c>
      <c r="T1821">
        <v>24.5</v>
      </c>
      <c r="V1821">
        <v>0</v>
      </c>
      <c r="X1821">
        <v>0</v>
      </c>
      <c r="Z1821">
        <v>0</v>
      </c>
      <c r="AB1821">
        <v>0</v>
      </c>
      <c r="AD1821">
        <v>24</v>
      </c>
      <c r="AM1821" s="26">
        <v>44919</v>
      </c>
      <c r="AN1821" s="27" t="s">
        <v>42</v>
      </c>
      <c r="AO1821" s="27">
        <v>0</v>
      </c>
      <c r="AP1821" s="28">
        <v>26402</v>
      </c>
    </row>
    <row r="1822" spans="1:42">
      <c r="A1822">
        <v>-75.72</v>
      </c>
      <c r="B1822">
        <v>45.38</v>
      </c>
      <c r="C1822" t="s">
        <v>31</v>
      </c>
      <c r="D1822">
        <v>6105976</v>
      </c>
      <c r="E1822">
        <v>44921</v>
      </c>
      <c r="F1822" t="s">
        <v>151</v>
      </c>
      <c r="G1822">
        <v>2022</v>
      </c>
      <c r="H1822">
        <v>12</v>
      </c>
      <c r="I1822">
        <v>26</v>
      </c>
      <c r="J1822" t="str">
        <f t="shared" si="28"/>
        <v>Monday</v>
      </c>
      <c r="K1822">
        <f>IFERROR(VLOOKUP(E1822,'holiday list'!$A$2:$E$106,5,FALSE),0)</f>
        <v>1</v>
      </c>
      <c r="L1822">
        <v>24988</v>
      </c>
      <c r="M1822" t="s">
        <v>32</v>
      </c>
      <c r="N1822">
        <v>-3</v>
      </c>
      <c r="P1822">
        <v>-11</v>
      </c>
      <c r="R1822">
        <v>-7</v>
      </c>
      <c r="T1822">
        <v>25</v>
      </c>
      <c r="V1822">
        <v>0</v>
      </c>
      <c r="X1822">
        <v>0</v>
      </c>
      <c r="Z1822">
        <v>1</v>
      </c>
      <c r="AB1822">
        <v>0.8</v>
      </c>
      <c r="AD1822">
        <v>24</v>
      </c>
      <c r="AM1822" s="26">
        <v>44920</v>
      </c>
      <c r="AN1822" s="27" t="s">
        <v>45</v>
      </c>
      <c r="AO1822" s="27">
        <v>1</v>
      </c>
      <c r="AP1822" s="28">
        <v>24822</v>
      </c>
    </row>
    <row r="1823" spans="1:42">
      <c r="A1823">
        <v>-75.72</v>
      </c>
      <c r="B1823">
        <v>45.38</v>
      </c>
      <c r="C1823" t="s">
        <v>31</v>
      </c>
      <c r="D1823">
        <v>6105976</v>
      </c>
      <c r="E1823">
        <v>44922</v>
      </c>
      <c r="F1823" t="s">
        <v>1910</v>
      </c>
      <c r="G1823">
        <v>2022</v>
      </c>
      <c r="H1823">
        <v>12</v>
      </c>
      <c r="I1823">
        <v>27</v>
      </c>
      <c r="J1823" t="str">
        <f t="shared" si="28"/>
        <v>Tuesday</v>
      </c>
      <c r="K1823">
        <f>IFERROR(VLOOKUP(E1823,'holiday list'!$A$2:$E$106,5,FALSE),0)</f>
        <v>0</v>
      </c>
      <c r="L1823">
        <v>25071</v>
      </c>
      <c r="M1823" t="s">
        <v>32</v>
      </c>
      <c r="N1823">
        <v>-3</v>
      </c>
      <c r="P1823">
        <v>-10</v>
      </c>
      <c r="R1823">
        <v>-6.5</v>
      </c>
      <c r="T1823">
        <v>24.5</v>
      </c>
      <c r="V1823">
        <v>0</v>
      </c>
      <c r="X1823">
        <v>0</v>
      </c>
      <c r="Z1823">
        <v>13</v>
      </c>
      <c r="AB1823">
        <v>8</v>
      </c>
      <c r="AD1823">
        <v>23</v>
      </c>
      <c r="AM1823" s="26">
        <v>44921</v>
      </c>
      <c r="AN1823" s="27" t="s">
        <v>36</v>
      </c>
      <c r="AO1823" s="27">
        <v>1</v>
      </c>
      <c r="AP1823" s="28">
        <v>24988</v>
      </c>
    </row>
    <row r="1824" spans="1:42">
      <c r="A1824">
        <v>-75.72</v>
      </c>
      <c r="B1824">
        <v>45.38</v>
      </c>
      <c r="C1824" t="s">
        <v>31</v>
      </c>
      <c r="D1824">
        <v>6105976</v>
      </c>
      <c r="E1824">
        <v>44923</v>
      </c>
      <c r="F1824" t="s">
        <v>1911</v>
      </c>
      <c r="G1824">
        <v>2022</v>
      </c>
      <c r="H1824">
        <v>12</v>
      </c>
      <c r="I1824">
        <v>28</v>
      </c>
      <c r="J1824" t="str">
        <f t="shared" si="28"/>
        <v>Wednesday</v>
      </c>
      <c r="K1824">
        <f>IFERROR(VLOOKUP(E1824,'holiday list'!$A$2:$E$106,5,FALSE),0)</f>
        <v>0</v>
      </c>
      <c r="L1824">
        <v>24445</v>
      </c>
      <c r="M1824" t="s">
        <v>32</v>
      </c>
      <c r="N1824">
        <v>0</v>
      </c>
      <c r="P1824">
        <v>-5</v>
      </c>
      <c r="R1824">
        <v>-2.5</v>
      </c>
      <c r="T1824">
        <v>20.5</v>
      </c>
      <c r="V1824">
        <v>0</v>
      </c>
      <c r="X1824">
        <v>0</v>
      </c>
      <c r="Z1824">
        <v>3</v>
      </c>
      <c r="AB1824">
        <v>2.8</v>
      </c>
      <c r="AD1824">
        <v>35</v>
      </c>
      <c r="AM1824" s="26">
        <v>44922</v>
      </c>
      <c r="AN1824" s="27" t="s">
        <v>56</v>
      </c>
      <c r="AO1824" s="27">
        <v>0</v>
      </c>
      <c r="AP1824" s="28">
        <v>25071</v>
      </c>
    </row>
    <row r="1825" spans="1:42">
      <c r="A1825">
        <v>-75.72</v>
      </c>
      <c r="B1825">
        <v>45.38</v>
      </c>
      <c r="C1825" t="s">
        <v>31</v>
      </c>
      <c r="D1825">
        <v>6105976</v>
      </c>
      <c r="E1825">
        <v>44924</v>
      </c>
      <c r="F1825" t="s">
        <v>1912</v>
      </c>
      <c r="G1825">
        <v>2022</v>
      </c>
      <c r="H1825">
        <v>12</v>
      </c>
      <c r="I1825">
        <v>29</v>
      </c>
      <c r="J1825" t="str">
        <f t="shared" si="28"/>
        <v>Thursday</v>
      </c>
      <c r="K1825">
        <f>IFERROR(VLOOKUP(E1825,'holiday list'!$A$2:$E$106,5,FALSE),0)</f>
        <v>0</v>
      </c>
      <c r="L1825">
        <v>23728</v>
      </c>
      <c r="M1825" t="s">
        <v>32</v>
      </c>
      <c r="N1825">
        <v>6.5</v>
      </c>
      <c r="P1825">
        <v>-4</v>
      </c>
      <c r="R1825">
        <v>1.3</v>
      </c>
      <c r="T1825">
        <v>16.7</v>
      </c>
      <c r="V1825">
        <v>0</v>
      </c>
      <c r="X1825">
        <v>3.2</v>
      </c>
      <c r="Z1825">
        <v>0</v>
      </c>
      <c r="AB1825">
        <v>3.2</v>
      </c>
      <c r="AD1825">
        <v>36</v>
      </c>
      <c r="AM1825" s="26">
        <v>44923</v>
      </c>
      <c r="AN1825" s="27" t="s">
        <v>40</v>
      </c>
      <c r="AO1825" s="27">
        <v>0</v>
      </c>
      <c r="AP1825" s="28">
        <v>24445</v>
      </c>
    </row>
    <row r="1826" spans="1:42">
      <c r="A1826">
        <v>-75.72</v>
      </c>
      <c r="B1826">
        <v>45.38</v>
      </c>
      <c r="C1826" t="s">
        <v>31</v>
      </c>
      <c r="D1826">
        <v>6105976</v>
      </c>
      <c r="E1826">
        <v>44925</v>
      </c>
      <c r="F1826" t="s">
        <v>1913</v>
      </c>
      <c r="G1826">
        <v>2022</v>
      </c>
      <c r="H1826">
        <v>12</v>
      </c>
      <c r="I1826">
        <v>30</v>
      </c>
      <c r="J1826" t="str">
        <f t="shared" si="28"/>
        <v>Friday</v>
      </c>
      <c r="K1826">
        <f>IFERROR(VLOOKUP(E1826,'holiday list'!$A$2:$E$106,5,FALSE),0)</f>
        <v>0</v>
      </c>
      <c r="L1826">
        <v>22854</v>
      </c>
      <c r="M1826" t="s">
        <v>32</v>
      </c>
      <c r="N1826">
        <v>10</v>
      </c>
      <c r="P1826">
        <v>2</v>
      </c>
      <c r="R1826">
        <v>6</v>
      </c>
      <c r="T1826">
        <v>12</v>
      </c>
      <c r="V1826">
        <v>0</v>
      </c>
      <c r="X1826">
        <v>9.4</v>
      </c>
      <c r="Z1826">
        <v>0</v>
      </c>
      <c r="AB1826">
        <v>9.4</v>
      </c>
      <c r="AD1826">
        <v>30</v>
      </c>
      <c r="AM1826" s="26">
        <v>44924</v>
      </c>
      <c r="AN1826" s="27" t="s">
        <v>59</v>
      </c>
      <c r="AO1826" s="27">
        <v>0</v>
      </c>
      <c r="AP1826" s="28">
        <v>23728</v>
      </c>
    </row>
    <row r="1827" spans="1:42">
      <c r="A1827">
        <v>-75.72</v>
      </c>
      <c r="B1827">
        <v>45.38</v>
      </c>
      <c r="C1827" t="s">
        <v>31</v>
      </c>
      <c r="D1827">
        <v>6105976</v>
      </c>
      <c r="E1827">
        <v>44926</v>
      </c>
      <c r="F1827" t="s">
        <v>1914</v>
      </c>
      <c r="G1827">
        <v>2022</v>
      </c>
      <c r="H1827">
        <v>12</v>
      </c>
      <c r="I1827">
        <v>31</v>
      </c>
      <c r="J1827" t="str">
        <f t="shared" si="28"/>
        <v>Saturday</v>
      </c>
      <c r="K1827">
        <f>IFERROR(VLOOKUP(E1827,'holiday list'!$A$2:$E$106,5,FALSE),0)</f>
        <v>0</v>
      </c>
      <c r="L1827">
        <v>22035</v>
      </c>
      <c r="M1827" t="s">
        <v>32</v>
      </c>
      <c r="N1827">
        <v>6</v>
      </c>
      <c r="P1827">
        <v>2.5</v>
      </c>
      <c r="R1827">
        <v>4.3</v>
      </c>
      <c r="T1827">
        <v>13.7</v>
      </c>
      <c r="V1827">
        <v>0</v>
      </c>
      <c r="X1827">
        <v>18.2</v>
      </c>
      <c r="Z1827">
        <v>0</v>
      </c>
      <c r="AB1827">
        <v>18.2</v>
      </c>
      <c r="AD1827">
        <v>12</v>
      </c>
      <c r="AM1827" s="26">
        <v>44925</v>
      </c>
      <c r="AN1827" s="27" t="s">
        <v>38</v>
      </c>
      <c r="AO1827" s="27">
        <v>0</v>
      </c>
      <c r="AP1827" s="28">
        <v>22854</v>
      </c>
    </row>
    <row r="1828" spans="1:42">
      <c r="A1828">
        <v>-75.72</v>
      </c>
      <c r="B1828">
        <v>45.38</v>
      </c>
      <c r="C1828" t="s">
        <v>31</v>
      </c>
      <c r="D1828">
        <v>6105976</v>
      </c>
      <c r="E1828">
        <v>44927</v>
      </c>
      <c r="F1828" t="s">
        <v>152</v>
      </c>
      <c r="G1828">
        <v>2023</v>
      </c>
      <c r="H1828">
        <v>1</v>
      </c>
      <c r="I1828">
        <v>1</v>
      </c>
      <c r="J1828" t="str">
        <f t="shared" si="28"/>
        <v>Sunday</v>
      </c>
      <c r="K1828">
        <f>IFERROR(VLOOKUP(E1828,'holiday list'!$A$2:$E$106,5,FALSE),0)</f>
        <v>1</v>
      </c>
      <c r="L1828">
        <v>21688</v>
      </c>
      <c r="M1828" t="s">
        <v>32</v>
      </c>
      <c r="N1828">
        <v>3</v>
      </c>
      <c r="P1828">
        <v>1.5</v>
      </c>
      <c r="R1828">
        <v>2.2999999999999998</v>
      </c>
      <c r="T1828">
        <v>15.7</v>
      </c>
      <c r="V1828">
        <v>0</v>
      </c>
      <c r="X1828">
        <v>0</v>
      </c>
      <c r="Y1828" t="s">
        <v>33</v>
      </c>
      <c r="Z1828">
        <v>0</v>
      </c>
      <c r="AB1828">
        <v>0</v>
      </c>
      <c r="AC1828" t="s">
        <v>33</v>
      </c>
      <c r="AD1828">
        <v>8</v>
      </c>
      <c r="AM1828" s="26">
        <v>44926</v>
      </c>
      <c r="AN1828" s="27" t="s">
        <v>42</v>
      </c>
      <c r="AO1828" s="27">
        <v>0</v>
      </c>
      <c r="AP1828" s="28">
        <v>22035</v>
      </c>
    </row>
    <row r="1829" spans="1:42">
      <c r="A1829">
        <v>-75.72</v>
      </c>
      <c r="B1829">
        <v>45.38</v>
      </c>
      <c r="C1829" t="s">
        <v>31</v>
      </c>
      <c r="D1829">
        <v>6105976</v>
      </c>
      <c r="E1829">
        <v>44928</v>
      </c>
      <c r="F1829" t="s">
        <v>1915</v>
      </c>
      <c r="G1829">
        <v>2023</v>
      </c>
      <c r="H1829">
        <v>1</v>
      </c>
      <c r="I1829">
        <v>2</v>
      </c>
      <c r="J1829" t="str">
        <f t="shared" si="28"/>
        <v>Monday</v>
      </c>
      <c r="K1829">
        <f>IFERROR(VLOOKUP(E1829,'holiday list'!$A$2:$E$106,5,FALSE),0)</f>
        <v>0</v>
      </c>
      <c r="L1829">
        <v>22952</v>
      </c>
      <c r="M1829" t="s">
        <v>32</v>
      </c>
      <c r="N1829">
        <v>5</v>
      </c>
      <c r="P1829">
        <v>0.5</v>
      </c>
      <c r="R1829">
        <v>2.8</v>
      </c>
      <c r="T1829">
        <v>15.2</v>
      </c>
      <c r="V1829">
        <v>0</v>
      </c>
      <c r="X1829">
        <v>0</v>
      </c>
      <c r="Z1829">
        <v>0</v>
      </c>
      <c r="AB1829">
        <v>0</v>
      </c>
      <c r="AD1829">
        <v>6</v>
      </c>
      <c r="AM1829" s="26">
        <v>44927</v>
      </c>
      <c r="AN1829" s="27" t="s">
        <v>45</v>
      </c>
      <c r="AO1829" s="27">
        <v>1</v>
      </c>
      <c r="AP1829" s="28">
        <v>21688</v>
      </c>
    </row>
    <row r="1830" spans="1:42">
      <c r="A1830">
        <v>-75.72</v>
      </c>
      <c r="B1830">
        <v>45.38</v>
      </c>
      <c r="C1830" t="s">
        <v>31</v>
      </c>
      <c r="D1830">
        <v>6105976</v>
      </c>
      <c r="E1830">
        <v>44929</v>
      </c>
      <c r="F1830" t="s">
        <v>1916</v>
      </c>
      <c r="G1830">
        <v>2023</v>
      </c>
      <c r="H1830">
        <v>1</v>
      </c>
      <c r="I1830">
        <v>3</v>
      </c>
      <c r="J1830" t="str">
        <f t="shared" si="28"/>
        <v>Tuesday</v>
      </c>
      <c r="K1830">
        <f>IFERROR(VLOOKUP(E1830,'holiday list'!$A$2:$E$106,5,FALSE),0)</f>
        <v>0</v>
      </c>
      <c r="L1830">
        <v>24289</v>
      </c>
      <c r="M1830" t="s">
        <v>32</v>
      </c>
      <c r="N1830">
        <v>3</v>
      </c>
      <c r="P1830">
        <v>0</v>
      </c>
      <c r="R1830">
        <v>1.5</v>
      </c>
      <c r="T1830">
        <v>16.5</v>
      </c>
      <c r="V1830">
        <v>0</v>
      </c>
      <c r="X1830">
        <v>0</v>
      </c>
      <c r="Z1830">
        <v>0</v>
      </c>
      <c r="AB1830">
        <v>0</v>
      </c>
      <c r="AD1830">
        <v>6</v>
      </c>
      <c r="AM1830" s="26">
        <v>44928</v>
      </c>
      <c r="AN1830" s="27" t="s">
        <v>36</v>
      </c>
      <c r="AO1830" s="27">
        <v>0</v>
      </c>
      <c r="AP1830" s="28">
        <v>22952</v>
      </c>
    </row>
    <row r="1831" spans="1:42">
      <c r="A1831">
        <v>-75.72</v>
      </c>
      <c r="B1831">
        <v>45.38</v>
      </c>
      <c r="C1831" t="s">
        <v>31</v>
      </c>
      <c r="D1831">
        <v>6105976</v>
      </c>
      <c r="E1831">
        <v>44930</v>
      </c>
      <c r="F1831" t="s">
        <v>1917</v>
      </c>
      <c r="G1831">
        <v>2023</v>
      </c>
      <c r="H1831">
        <v>1</v>
      </c>
      <c r="I1831">
        <v>4</v>
      </c>
      <c r="J1831" t="str">
        <f t="shared" si="28"/>
        <v>Wednesday</v>
      </c>
      <c r="K1831">
        <f>IFERROR(VLOOKUP(E1831,'holiday list'!$A$2:$E$106,5,FALSE),0)</f>
        <v>0</v>
      </c>
      <c r="L1831">
        <v>24933</v>
      </c>
      <c r="M1831" t="s">
        <v>32</v>
      </c>
      <c r="N1831">
        <v>3</v>
      </c>
      <c r="P1831">
        <v>1</v>
      </c>
      <c r="R1831">
        <v>2</v>
      </c>
      <c r="T1831">
        <v>16</v>
      </c>
      <c r="V1831">
        <v>0</v>
      </c>
      <c r="X1831">
        <v>4.5999999999999996</v>
      </c>
      <c r="Z1831">
        <v>0</v>
      </c>
      <c r="AB1831">
        <v>4.5999999999999996</v>
      </c>
      <c r="AD1831">
        <v>5</v>
      </c>
      <c r="AM1831" s="26">
        <v>44929</v>
      </c>
      <c r="AN1831" s="27" t="s">
        <v>56</v>
      </c>
      <c r="AO1831" s="27">
        <v>0</v>
      </c>
      <c r="AP1831" s="28">
        <v>24289</v>
      </c>
    </row>
    <row r="1832" spans="1:42">
      <c r="A1832">
        <v>-75.72</v>
      </c>
      <c r="B1832">
        <v>45.38</v>
      </c>
      <c r="C1832" t="s">
        <v>31</v>
      </c>
      <c r="D1832">
        <v>6105976</v>
      </c>
      <c r="E1832">
        <v>44931</v>
      </c>
      <c r="F1832" t="s">
        <v>1918</v>
      </c>
      <c r="G1832">
        <v>2023</v>
      </c>
      <c r="H1832">
        <v>1</v>
      </c>
      <c r="I1832">
        <v>5</v>
      </c>
      <c r="J1832" t="str">
        <f t="shared" si="28"/>
        <v>Thursday</v>
      </c>
      <c r="K1832">
        <f>IFERROR(VLOOKUP(E1832,'holiday list'!$A$2:$E$106,5,FALSE),0)</f>
        <v>0</v>
      </c>
      <c r="L1832">
        <v>26194</v>
      </c>
      <c r="M1832" t="s">
        <v>32</v>
      </c>
      <c r="N1832">
        <v>-1</v>
      </c>
      <c r="P1832">
        <v>-3</v>
      </c>
      <c r="R1832">
        <v>-2</v>
      </c>
      <c r="T1832">
        <v>20</v>
      </c>
      <c r="V1832">
        <v>0</v>
      </c>
      <c r="X1832">
        <v>0</v>
      </c>
      <c r="Z1832">
        <v>1</v>
      </c>
      <c r="AB1832">
        <v>0.8</v>
      </c>
      <c r="AD1832">
        <v>5</v>
      </c>
      <c r="AM1832" s="26">
        <v>44930</v>
      </c>
      <c r="AN1832" s="27" t="s">
        <v>40</v>
      </c>
      <c r="AO1832" s="27">
        <v>0</v>
      </c>
      <c r="AP1832" s="28">
        <v>24933</v>
      </c>
    </row>
    <row r="1833" spans="1:42">
      <c r="A1833">
        <v>-75.72</v>
      </c>
      <c r="B1833">
        <v>45.38</v>
      </c>
      <c r="C1833" t="s">
        <v>31</v>
      </c>
      <c r="D1833">
        <v>6105976</v>
      </c>
      <c r="E1833">
        <v>44932</v>
      </c>
      <c r="F1833" t="s">
        <v>1919</v>
      </c>
      <c r="G1833">
        <v>2023</v>
      </c>
      <c r="H1833">
        <v>1</v>
      </c>
      <c r="I1833">
        <v>6</v>
      </c>
      <c r="J1833" t="str">
        <f t="shared" si="28"/>
        <v>Friday</v>
      </c>
      <c r="K1833">
        <f>IFERROR(VLOOKUP(E1833,'holiday list'!$A$2:$E$106,5,FALSE),0)</f>
        <v>0</v>
      </c>
      <c r="L1833">
        <v>25422</v>
      </c>
      <c r="M1833" t="s">
        <v>32</v>
      </c>
      <c r="N1833">
        <v>2</v>
      </c>
      <c r="P1833">
        <v>-3</v>
      </c>
      <c r="R1833">
        <v>-0.5</v>
      </c>
      <c r="T1833">
        <v>18.5</v>
      </c>
      <c r="V1833">
        <v>0</v>
      </c>
      <c r="X1833">
        <v>0</v>
      </c>
      <c r="Z1833">
        <v>2</v>
      </c>
      <c r="AB1833">
        <v>1.8</v>
      </c>
      <c r="AD1833">
        <v>4</v>
      </c>
      <c r="AM1833" s="26">
        <v>44931</v>
      </c>
      <c r="AN1833" s="27" t="s">
        <v>59</v>
      </c>
      <c r="AO1833" s="27">
        <v>0</v>
      </c>
      <c r="AP1833" s="28">
        <v>26194</v>
      </c>
    </row>
    <row r="1834" spans="1:42">
      <c r="A1834">
        <v>-75.72</v>
      </c>
      <c r="B1834">
        <v>45.38</v>
      </c>
      <c r="C1834" t="s">
        <v>31</v>
      </c>
      <c r="D1834">
        <v>6105976</v>
      </c>
      <c r="E1834">
        <v>44933</v>
      </c>
      <c r="F1834" t="s">
        <v>1920</v>
      </c>
      <c r="G1834">
        <v>2023</v>
      </c>
      <c r="H1834">
        <v>1</v>
      </c>
      <c r="I1834">
        <v>7</v>
      </c>
      <c r="J1834" t="str">
        <f t="shared" si="28"/>
        <v>Saturday</v>
      </c>
      <c r="K1834">
        <f>IFERROR(VLOOKUP(E1834,'holiday list'!$A$2:$E$106,5,FALSE),0)</f>
        <v>0</v>
      </c>
      <c r="L1834">
        <v>25677</v>
      </c>
      <c r="M1834" t="s">
        <v>32</v>
      </c>
      <c r="N1834">
        <v>-6</v>
      </c>
      <c r="P1834">
        <v>-7.5</v>
      </c>
      <c r="R1834">
        <v>-6.8</v>
      </c>
      <c r="T1834">
        <v>24.8</v>
      </c>
      <c r="V1834">
        <v>0</v>
      </c>
      <c r="X1834">
        <v>0</v>
      </c>
      <c r="Z1834">
        <v>1</v>
      </c>
      <c r="AB1834">
        <v>0.8</v>
      </c>
      <c r="AD1834">
        <v>6</v>
      </c>
      <c r="AM1834" s="26">
        <v>44932</v>
      </c>
      <c r="AN1834" s="27" t="s">
        <v>38</v>
      </c>
      <c r="AO1834" s="27">
        <v>0</v>
      </c>
      <c r="AP1834" s="28">
        <v>25422</v>
      </c>
    </row>
    <row r="1835" spans="1:42">
      <c r="A1835">
        <v>-75.72</v>
      </c>
      <c r="B1835">
        <v>45.38</v>
      </c>
      <c r="C1835" t="s">
        <v>31</v>
      </c>
      <c r="D1835">
        <v>6105976</v>
      </c>
      <c r="E1835">
        <v>44934</v>
      </c>
      <c r="F1835" t="s">
        <v>1921</v>
      </c>
      <c r="G1835">
        <v>2023</v>
      </c>
      <c r="H1835">
        <v>1</v>
      </c>
      <c r="I1835">
        <v>8</v>
      </c>
      <c r="J1835" t="str">
        <f t="shared" si="28"/>
        <v>Sunday</v>
      </c>
      <c r="K1835">
        <f>IFERROR(VLOOKUP(E1835,'holiday list'!$A$2:$E$106,5,FALSE),0)</f>
        <v>0</v>
      </c>
      <c r="L1835">
        <v>26547</v>
      </c>
      <c r="M1835" t="s">
        <v>32</v>
      </c>
      <c r="N1835">
        <v>-3</v>
      </c>
      <c r="P1835">
        <v>-13.5</v>
      </c>
      <c r="R1835">
        <v>-8.3000000000000007</v>
      </c>
      <c r="T1835">
        <v>26.3</v>
      </c>
      <c r="V1835">
        <v>0</v>
      </c>
      <c r="X1835">
        <v>0</v>
      </c>
      <c r="Z1835">
        <v>0</v>
      </c>
      <c r="AB1835">
        <v>0</v>
      </c>
      <c r="AD1835">
        <v>6</v>
      </c>
      <c r="AM1835" s="26">
        <v>44933</v>
      </c>
      <c r="AN1835" s="27" t="s">
        <v>42</v>
      </c>
      <c r="AO1835" s="27">
        <v>0</v>
      </c>
      <c r="AP1835" s="28">
        <v>25677</v>
      </c>
    </row>
    <row r="1836" spans="1:42">
      <c r="A1836">
        <v>-75.72</v>
      </c>
      <c r="B1836">
        <v>45.38</v>
      </c>
      <c r="C1836" t="s">
        <v>31</v>
      </c>
      <c r="D1836">
        <v>6105976</v>
      </c>
      <c r="E1836">
        <v>44935</v>
      </c>
      <c r="F1836" t="s">
        <v>1922</v>
      </c>
      <c r="G1836">
        <v>2023</v>
      </c>
      <c r="H1836">
        <v>1</v>
      </c>
      <c r="I1836">
        <v>9</v>
      </c>
      <c r="J1836" t="str">
        <f t="shared" si="28"/>
        <v>Monday</v>
      </c>
      <c r="K1836">
        <f>IFERROR(VLOOKUP(E1836,'holiday list'!$A$2:$E$106,5,FALSE),0)</f>
        <v>0</v>
      </c>
      <c r="L1836">
        <v>26924</v>
      </c>
      <c r="M1836" t="s">
        <v>32</v>
      </c>
      <c r="N1836">
        <v>0</v>
      </c>
      <c r="P1836">
        <v>-7</v>
      </c>
      <c r="R1836">
        <v>-3.5</v>
      </c>
      <c r="T1836">
        <v>21.5</v>
      </c>
      <c r="V1836">
        <v>0</v>
      </c>
      <c r="X1836">
        <v>0</v>
      </c>
      <c r="Z1836">
        <v>1</v>
      </c>
      <c r="AB1836">
        <v>1.4</v>
      </c>
      <c r="AD1836">
        <v>6</v>
      </c>
      <c r="AM1836" s="26">
        <v>44934</v>
      </c>
      <c r="AN1836" s="27" t="s">
        <v>45</v>
      </c>
      <c r="AO1836" s="27">
        <v>0</v>
      </c>
      <c r="AP1836" s="28">
        <v>26547</v>
      </c>
    </row>
    <row r="1837" spans="1:42">
      <c r="A1837">
        <v>-75.72</v>
      </c>
      <c r="B1837">
        <v>45.38</v>
      </c>
      <c r="C1837" t="s">
        <v>31</v>
      </c>
      <c r="D1837">
        <v>6105976</v>
      </c>
      <c r="E1837">
        <v>44936</v>
      </c>
      <c r="F1837" t="s">
        <v>1923</v>
      </c>
      <c r="G1837">
        <v>2023</v>
      </c>
      <c r="H1837">
        <v>1</v>
      </c>
      <c r="I1837">
        <v>10</v>
      </c>
      <c r="J1837" t="str">
        <f t="shared" si="28"/>
        <v>Tuesday</v>
      </c>
      <c r="K1837">
        <f>IFERROR(VLOOKUP(E1837,'holiday list'!$A$2:$E$106,5,FALSE),0)</f>
        <v>0</v>
      </c>
      <c r="L1837">
        <v>27248</v>
      </c>
      <c r="M1837" t="s">
        <v>32</v>
      </c>
      <c r="N1837">
        <v>-6.5</v>
      </c>
      <c r="P1837">
        <v>-9.5</v>
      </c>
      <c r="R1837">
        <v>-8</v>
      </c>
      <c r="T1837">
        <v>26</v>
      </c>
      <c r="V1837">
        <v>0</v>
      </c>
      <c r="X1837">
        <v>0</v>
      </c>
      <c r="Z1837">
        <v>0</v>
      </c>
      <c r="AB1837">
        <v>0</v>
      </c>
      <c r="AD1837">
        <v>6</v>
      </c>
      <c r="AM1837" s="26">
        <v>44935</v>
      </c>
      <c r="AN1837" s="27" t="s">
        <v>36</v>
      </c>
      <c r="AO1837" s="27">
        <v>0</v>
      </c>
      <c r="AP1837" s="28">
        <v>26924</v>
      </c>
    </row>
    <row r="1838" spans="1:42">
      <c r="A1838">
        <v>-75.72</v>
      </c>
      <c r="B1838">
        <v>45.38</v>
      </c>
      <c r="C1838" t="s">
        <v>31</v>
      </c>
      <c r="D1838">
        <v>6105976</v>
      </c>
      <c r="E1838">
        <v>44937</v>
      </c>
      <c r="F1838" t="s">
        <v>1924</v>
      </c>
      <c r="G1838">
        <v>2023</v>
      </c>
      <c r="H1838">
        <v>1</v>
      </c>
      <c r="I1838">
        <v>11</v>
      </c>
      <c r="J1838" t="str">
        <f t="shared" si="28"/>
        <v>Wednesday</v>
      </c>
      <c r="K1838">
        <f>IFERROR(VLOOKUP(E1838,'holiday list'!$A$2:$E$106,5,FALSE),0)</f>
        <v>0</v>
      </c>
      <c r="L1838">
        <v>29227</v>
      </c>
      <c r="M1838" t="s">
        <v>32</v>
      </c>
      <c r="N1838">
        <v>-6</v>
      </c>
      <c r="P1838">
        <v>-14</v>
      </c>
      <c r="R1838">
        <v>-10</v>
      </c>
      <c r="T1838">
        <v>28</v>
      </c>
      <c r="V1838">
        <v>0</v>
      </c>
      <c r="X1838">
        <v>0</v>
      </c>
      <c r="Z1838">
        <v>2</v>
      </c>
      <c r="AB1838">
        <v>1.6</v>
      </c>
      <c r="AD1838">
        <v>6</v>
      </c>
      <c r="AM1838" s="26">
        <v>44936</v>
      </c>
      <c r="AN1838" s="27" t="s">
        <v>56</v>
      </c>
      <c r="AO1838" s="27">
        <v>0</v>
      </c>
      <c r="AP1838" s="28">
        <v>27248</v>
      </c>
    </row>
    <row r="1839" spans="1:42">
      <c r="A1839">
        <v>-75.72</v>
      </c>
      <c r="B1839">
        <v>45.38</v>
      </c>
      <c r="C1839" t="s">
        <v>31</v>
      </c>
      <c r="D1839">
        <v>6105976</v>
      </c>
      <c r="E1839">
        <v>44938</v>
      </c>
      <c r="F1839" t="s">
        <v>1925</v>
      </c>
      <c r="G1839">
        <v>2023</v>
      </c>
      <c r="H1839">
        <v>1</v>
      </c>
      <c r="I1839">
        <v>12</v>
      </c>
      <c r="J1839" t="str">
        <f t="shared" si="28"/>
        <v>Thursday</v>
      </c>
      <c r="K1839">
        <f>IFERROR(VLOOKUP(E1839,'holiday list'!$A$2:$E$106,5,FALSE),0)</f>
        <v>0</v>
      </c>
      <c r="L1839">
        <v>28200</v>
      </c>
      <c r="M1839" t="s">
        <v>32</v>
      </c>
      <c r="N1839">
        <v>0</v>
      </c>
      <c r="P1839">
        <v>-9</v>
      </c>
      <c r="R1839">
        <v>-4.5</v>
      </c>
      <c r="T1839">
        <v>22.5</v>
      </c>
      <c r="V1839">
        <v>0</v>
      </c>
      <c r="X1839">
        <v>0</v>
      </c>
      <c r="Z1839">
        <v>14</v>
      </c>
      <c r="AB1839">
        <v>12.4</v>
      </c>
      <c r="AD1839">
        <v>7</v>
      </c>
      <c r="AM1839" s="26">
        <v>44937</v>
      </c>
      <c r="AN1839" s="27" t="s">
        <v>40</v>
      </c>
      <c r="AO1839" s="27">
        <v>0</v>
      </c>
      <c r="AP1839" s="28">
        <v>29227</v>
      </c>
    </row>
    <row r="1840" spans="1:42">
      <c r="A1840">
        <v>-75.72</v>
      </c>
      <c r="B1840">
        <v>45.38</v>
      </c>
      <c r="C1840" t="s">
        <v>31</v>
      </c>
      <c r="D1840">
        <v>6105976</v>
      </c>
      <c r="E1840">
        <v>44939</v>
      </c>
      <c r="F1840" t="s">
        <v>1926</v>
      </c>
      <c r="G1840">
        <v>2023</v>
      </c>
      <c r="H1840">
        <v>1</v>
      </c>
      <c r="I1840">
        <v>13</v>
      </c>
      <c r="J1840" t="str">
        <f t="shared" si="28"/>
        <v>Friday</v>
      </c>
      <c r="K1840">
        <f>IFERROR(VLOOKUP(E1840,'holiday list'!$A$2:$E$106,5,FALSE),0)</f>
        <v>0</v>
      </c>
      <c r="L1840">
        <v>27425</v>
      </c>
      <c r="M1840" t="s">
        <v>32</v>
      </c>
      <c r="N1840">
        <v>-3</v>
      </c>
      <c r="P1840">
        <v>-5</v>
      </c>
      <c r="R1840">
        <v>-4</v>
      </c>
      <c r="T1840">
        <v>22</v>
      </c>
      <c r="V1840">
        <v>0</v>
      </c>
      <c r="X1840">
        <v>0</v>
      </c>
      <c r="Z1840">
        <v>9</v>
      </c>
      <c r="AB1840">
        <v>9.6</v>
      </c>
      <c r="AD1840">
        <v>18</v>
      </c>
      <c r="AM1840" s="26">
        <v>44938</v>
      </c>
      <c r="AN1840" s="27" t="s">
        <v>59</v>
      </c>
      <c r="AO1840" s="27">
        <v>0</v>
      </c>
      <c r="AP1840" s="28">
        <v>28200</v>
      </c>
    </row>
    <row r="1841" spans="1:42">
      <c r="A1841">
        <v>-75.72</v>
      </c>
      <c r="B1841">
        <v>45.38</v>
      </c>
      <c r="C1841" t="s">
        <v>31</v>
      </c>
      <c r="D1841">
        <v>6105976</v>
      </c>
      <c r="E1841">
        <v>44940</v>
      </c>
      <c r="F1841" t="s">
        <v>1927</v>
      </c>
      <c r="G1841">
        <v>2023</v>
      </c>
      <c r="H1841">
        <v>1</v>
      </c>
      <c r="I1841">
        <v>14</v>
      </c>
      <c r="J1841" t="str">
        <f t="shared" si="28"/>
        <v>Saturday</v>
      </c>
      <c r="K1841">
        <f>IFERROR(VLOOKUP(E1841,'holiday list'!$A$2:$E$106,5,FALSE),0)</f>
        <v>0</v>
      </c>
      <c r="L1841">
        <v>27279</v>
      </c>
      <c r="M1841" t="s">
        <v>32</v>
      </c>
      <c r="N1841">
        <v>-7</v>
      </c>
      <c r="P1841">
        <v>-13.5</v>
      </c>
      <c r="R1841">
        <v>-10.3</v>
      </c>
      <c r="T1841">
        <v>28.3</v>
      </c>
      <c r="V1841">
        <v>0</v>
      </c>
      <c r="X1841">
        <v>0</v>
      </c>
      <c r="Z1841">
        <v>0</v>
      </c>
      <c r="AB1841">
        <v>0</v>
      </c>
      <c r="AD1841">
        <v>25</v>
      </c>
      <c r="AM1841" s="26">
        <v>44939</v>
      </c>
      <c r="AN1841" s="27" t="s">
        <v>38</v>
      </c>
      <c r="AO1841" s="27">
        <v>0</v>
      </c>
      <c r="AP1841" s="28">
        <v>27425</v>
      </c>
    </row>
    <row r="1842" spans="1:42">
      <c r="A1842">
        <v>-75.72</v>
      </c>
      <c r="B1842">
        <v>45.38</v>
      </c>
      <c r="C1842" t="s">
        <v>31</v>
      </c>
      <c r="D1842">
        <v>6105976</v>
      </c>
      <c r="E1842">
        <v>44941</v>
      </c>
      <c r="F1842" t="s">
        <v>1928</v>
      </c>
      <c r="G1842">
        <v>2023</v>
      </c>
      <c r="H1842">
        <v>1</v>
      </c>
      <c r="I1842">
        <v>15</v>
      </c>
      <c r="J1842" t="str">
        <f t="shared" si="28"/>
        <v>Sunday</v>
      </c>
      <c r="K1842">
        <f>IFERROR(VLOOKUP(E1842,'holiday list'!$A$2:$E$106,5,FALSE),0)</f>
        <v>0</v>
      </c>
      <c r="L1842">
        <v>27836</v>
      </c>
      <c r="M1842" t="s">
        <v>32</v>
      </c>
      <c r="N1842">
        <v>-6</v>
      </c>
      <c r="P1842">
        <v>-18</v>
      </c>
      <c r="R1842">
        <v>-12</v>
      </c>
      <c r="T1842">
        <v>30</v>
      </c>
      <c r="V1842">
        <v>0</v>
      </c>
      <c r="X1842">
        <v>0</v>
      </c>
      <c r="Z1842">
        <v>2</v>
      </c>
      <c r="AB1842">
        <v>1.2</v>
      </c>
      <c r="AD1842">
        <v>25</v>
      </c>
      <c r="AM1842" s="26">
        <v>44940</v>
      </c>
      <c r="AN1842" s="27" t="s">
        <v>42</v>
      </c>
      <c r="AO1842" s="27">
        <v>0</v>
      </c>
      <c r="AP1842" s="28">
        <v>27279</v>
      </c>
    </row>
    <row r="1843" spans="1:42">
      <c r="A1843">
        <v>-75.72</v>
      </c>
      <c r="B1843">
        <v>45.38</v>
      </c>
      <c r="C1843" t="s">
        <v>31</v>
      </c>
      <c r="D1843">
        <v>6105976</v>
      </c>
      <c r="E1843">
        <v>44942</v>
      </c>
      <c r="F1843" t="s">
        <v>1929</v>
      </c>
      <c r="G1843">
        <v>2023</v>
      </c>
      <c r="H1843">
        <v>1</v>
      </c>
      <c r="I1843">
        <v>16</v>
      </c>
      <c r="J1843" t="str">
        <f t="shared" si="28"/>
        <v>Monday</v>
      </c>
      <c r="K1843">
        <f>IFERROR(VLOOKUP(E1843,'holiday list'!$A$2:$E$106,5,FALSE),0)</f>
        <v>0</v>
      </c>
      <c r="L1843">
        <v>28233</v>
      </c>
      <c r="M1843" t="s">
        <v>32</v>
      </c>
      <c r="N1843">
        <v>-1</v>
      </c>
      <c r="P1843">
        <v>-19.5</v>
      </c>
      <c r="R1843">
        <v>-10.3</v>
      </c>
      <c r="T1843">
        <v>28.3</v>
      </c>
      <c r="V1843">
        <v>0</v>
      </c>
      <c r="X1843">
        <v>0</v>
      </c>
      <c r="Z1843">
        <v>0</v>
      </c>
      <c r="AB1843">
        <v>0</v>
      </c>
      <c r="AD1843">
        <v>25</v>
      </c>
      <c r="AM1843" s="26">
        <v>44941</v>
      </c>
      <c r="AN1843" s="27" t="s">
        <v>45</v>
      </c>
      <c r="AO1843" s="27">
        <v>0</v>
      </c>
      <c r="AP1843" s="28">
        <v>27836</v>
      </c>
    </row>
    <row r="1844" spans="1:42">
      <c r="A1844">
        <v>-75.72</v>
      </c>
      <c r="B1844">
        <v>45.38</v>
      </c>
      <c r="C1844" t="s">
        <v>31</v>
      </c>
      <c r="D1844">
        <v>6105976</v>
      </c>
      <c r="E1844">
        <v>44943</v>
      </c>
      <c r="F1844" t="s">
        <v>1930</v>
      </c>
      <c r="G1844">
        <v>2023</v>
      </c>
      <c r="H1844">
        <v>1</v>
      </c>
      <c r="I1844">
        <v>17</v>
      </c>
      <c r="J1844" t="str">
        <f t="shared" si="28"/>
        <v>Tuesday</v>
      </c>
      <c r="K1844">
        <f>IFERROR(VLOOKUP(E1844,'holiday list'!$A$2:$E$106,5,FALSE),0)</f>
        <v>0</v>
      </c>
      <c r="L1844">
        <v>28242</v>
      </c>
      <c r="M1844" t="s">
        <v>32</v>
      </c>
      <c r="N1844">
        <v>-1.5</v>
      </c>
      <c r="P1844">
        <v>-15</v>
      </c>
      <c r="R1844">
        <v>-8.3000000000000007</v>
      </c>
      <c r="T1844">
        <v>26.3</v>
      </c>
      <c r="V1844">
        <v>0</v>
      </c>
      <c r="X1844">
        <v>0</v>
      </c>
      <c r="Z1844">
        <v>6</v>
      </c>
      <c r="AB1844">
        <v>5</v>
      </c>
      <c r="AD1844">
        <v>25</v>
      </c>
      <c r="AM1844" s="26">
        <v>44942</v>
      </c>
      <c r="AN1844" s="27" t="s">
        <v>36</v>
      </c>
      <c r="AO1844" s="27">
        <v>0</v>
      </c>
      <c r="AP1844" s="28">
        <v>28233</v>
      </c>
    </row>
    <row r="1845" spans="1:42">
      <c r="A1845">
        <v>-75.72</v>
      </c>
      <c r="B1845">
        <v>45.38</v>
      </c>
      <c r="C1845" t="s">
        <v>31</v>
      </c>
      <c r="D1845">
        <v>6105976</v>
      </c>
      <c r="E1845">
        <v>44944</v>
      </c>
      <c r="F1845" t="s">
        <v>1931</v>
      </c>
      <c r="G1845">
        <v>2023</v>
      </c>
      <c r="H1845">
        <v>1</v>
      </c>
      <c r="I1845">
        <v>18</v>
      </c>
      <c r="J1845" t="str">
        <f t="shared" si="28"/>
        <v>Wednesday</v>
      </c>
      <c r="K1845">
        <f>IFERROR(VLOOKUP(E1845,'holiday list'!$A$2:$E$106,5,FALSE),0)</f>
        <v>0</v>
      </c>
      <c r="L1845">
        <v>26962</v>
      </c>
      <c r="M1845" t="s">
        <v>32</v>
      </c>
      <c r="N1845">
        <v>2</v>
      </c>
      <c r="P1845">
        <v>-4</v>
      </c>
      <c r="R1845">
        <v>-1</v>
      </c>
      <c r="T1845">
        <v>19</v>
      </c>
      <c r="V1845">
        <v>0</v>
      </c>
      <c r="X1845">
        <v>2</v>
      </c>
      <c r="Z1845">
        <v>1</v>
      </c>
      <c r="AB1845">
        <v>2.6</v>
      </c>
      <c r="AD1845">
        <v>26</v>
      </c>
      <c r="AM1845" s="26">
        <v>44943</v>
      </c>
      <c r="AN1845" s="27" t="s">
        <v>56</v>
      </c>
      <c r="AO1845" s="27">
        <v>0</v>
      </c>
      <c r="AP1845" s="28">
        <v>28242</v>
      </c>
    </row>
    <row r="1846" spans="1:42">
      <c r="A1846">
        <v>-75.72</v>
      </c>
      <c r="B1846">
        <v>45.38</v>
      </c>
      <c r="C1846" t="s">
        <v>31</v>
      </c>
      <c r="D1846">
        <v>6105976</v>
      </c>
      <c r="E1846">
        <v>44945</v>
      </c>
      <c r="F1846" t="s">
        <v>1932</v>
      </c>
      <c r="G1846">
        <v>2023</v>
      </c>
      <c r="H1846">
        <v>1</v>
      </c>
      <c r="I1846">
        <v>19</v>
      </c>
      <c r="J1846" t="str">
        <f t="shared" si="28"/>
        <v>Thursday</v>
      </c>
      <c r="K1846">
        <f>IFERROR(VLOOKUP(E1846,'holiday list'!$A$2:$E$106,5,FALSE),0)</f>
        <v>0</v>
      </c>
      <c r="L1846">
        <v>27198</v>
      </c>
      <c r="M1846" t="s">
        <v>32</v>
      </c>
      <c r="N1846">
        <v>1</v>
      </c>
      <c r="P1846">
        <v>-7</v>
      </c>
      <c r="R1846">
        <v>-3</v>
      </c>
      <c r="T1846">
        <v>21</v>
      </c>
      <c r="V1846">
        <v>0</v>
      </c>
      <c r="X1846">
        <v>0</v>
      </c>
      <c r="Z1846">
        <v>5</v>
      </c>
      <c r="AB1846">
        <v>5.2</v>
      </c>
      <c r="AD1846">
        <v>26</v>
      </c>
      <c r="AM1846" s="26">
        <v>44944</v>
      </c>
      <c r="AN1846" s="27" t="s">
        <v>40</v>
      </c>
      <c r="AO1846" s="27">
        <v>0</v>
      </c>
      <c r="AP1846" s="28">
        <v>26962</v>
      </c>
    </row>
    <row r="1847" spans="1:42">
      <c r="A1847">
        <v>-75.72</v>
      </c>
      <c r="B1847">
        <v>45.38</v>
      </c>
      <c r="C1847" t="s">
        <v>31</v>
      </c>
      <c r="D1847">
        <v>6105976</v>
      </c>
      <c r="E1847">
        <v>44946</v>
      </c>
      <c r="F1847" t="s">
        <v>1933</v>
      </c>
      <c r="G1847">
        <v>2023</v>
      </c>
      <c r="H1847">
        <v>1</v>
      </c>
      <c r="I1847">
        <v>20</v>
      </c>
      <c r="J1847" t="str">
        <f t="shared" si="28"/>
        <v>Friday</v>
      </c>
      <c r="K1847">
        <f>IFERROR(VLOOKUP(E1847,'holiday list'!$A$2:$E$106,5,FALSE),0)</f>
        <v>0</v>
      </c>
      <c r="L1847">
        <v>27354</v>
      </c>
      <c r="M1847" t="s">
        <v>32</v>
      </c>
      <c r="N1847">
        <v>0</v>
      </c>
      <c r="P1847">
        <v>-4</v>
      </c>
      <c r="R1847">
        <v>-2</v>
      </c>
      <c r="T1847">
        <v>20</v>
      </c>
      <c r="V1847">
        <v>0</v>
      </c>
      <c r="X1847">
        <v>0</v>
      </c>
      <c r="Z1847">
        <v>2</v>
      </c>
      <c r="AB1847">
        <v>1.2</v>
      </c>
      <c r="AD1847">
        <v>28</v>
      </c>
      <c r="AM1847" s="26">
        <v>44945</v>
      </c>
      <c r="AN1847" s="27" t="s">
        <v>59</v>
      </c>
      <c r="AO1847" s="27">
        <v>0</v>
      </c>
      <c r="AP1847" s="28">
        <v>27198</v>
      </c>
    </row>
    <row r="1848" spans="1:42">
      <c r="A1848">
        <v>-75.72</v>
      </c>
      <c r="B1848">
        <v>45.38</v>
      </c>
      <c r="C1848" t="s">
        <v>31</v>
      </c>
      <c r="D1848">
        <v>6105976</v>
      </c>
      <c r="E1848">
        <v>44947</v>
      </c>
      <c r="F1848" t="s">
        <v>1934</v>
      </c>
      <c r="G1848">
        <v>2023</v>
      </c>
      <c r="H1848">
        <v>1</v>
      </c>
      <c r="I1848">
        <v>21</v>
      </c>
      <c r="J1848" t="str">
        <f t="shared" si="28"/>
        <v>Saturday</v>
      </c>
      <c r="K1848">
        <f>IFERROR(VLOOKUP(E1848,'holiday list'!$A$2:$E$106,5,FALSE),0)</f>
        <v>0</v>
      </c>
      <c r="L1848">
        <v>25813</v>
      </c>
      <c r="M1848" t="s">
        <v>32</v>
      </c>
      <c r="N1848">
        <v>-1.5</v>
      </c>
      <c r="P1848">
        <v>-8</v>
      </c>
      <c r="R1848">
        <v>-4.8</v>
      </c>
      <c r="T1848">
        <v>22.8</v>
      </c>
      <c r="V1848">
        <v>0</v>
      </c>
      <c r="X1848">
        <v>0</v>
      </c>
      <c r="Z1848">
        <v>0</v>
      </c>
      <c r="AB1848">
        <v>0</v>
      </c>
      <c r="AD1848">
        <v>29</v>
      </c>
      <c r="AM1848" s="26">
        <v>44946</v>
      </c>
      <c r="AN1848" s="27" t="s">
        <v>38</v>
      </c>
      <c r="AO1848" s="27">
        <v>0</v>
      </c>
      <c r="AP1848" s="28">
        <v>27354</v>
      </c>
    </row>
    <row r="1849" spans="1:42">
      <c r="A1849">
        <v>-75.72</v>
      </c>
      <c r="B1849">
        <v>45.38</v>
      </c>
      <c r="C1849" t="s">
        <v>31</v>
      </c>
      <c r="D1849">
        <v>6105976</v>
      </c>
      <c r="E1849">
        <v>44948</v>
      </c>
      <c r="F1849" t="s">
        <v>1935</v>
      </c>
      <c r="G1849">
        <v>2023</v>
      </c>
      <c r="H1849">
        <v>1</v>
      </c>
      <c r="I1849">
        <v>22</v>
      </c>
      <c r="J1849" t="str">
        <f t="shared" si="28"/>
        <v>Sunday</v>
      </c>
      <c r="K1849">
        <f>IFERROR(VLOOKUP(E1849,'holiday list'!$A$2:$E$106,5,FALSE),0)</f>
        <v>0</v>
      </c>
      <c r="L1849">
        <v>26018</v>
      </c>
      <c r="M1849" t="s">
        <v>32</v>
      </c>
      <c r="N1849">
        <v>0</v>
      </c>
      <c r="P1849">
        <v>-3.5</v>
      </c>
      <c r="R1849">
        <v>-1.8</v>
      </c>
      <c r="T1849">
        <v>19.8</v>
      </c>
      <c r="V1849">
        <v>0</v>
      </c>
      <c r="X1849">
        <v>0</v>
      </c>
      <c r="Z1849">
        <v>2</v>
      </c>
      <c r="AB1849">
        <v>2</v>
      </c>
      <c r="AD1849">
        <v>29</v>
      </c>
      <c r="AM1849" s="26">
        <v>44947</v>
      </c>
      <c r="AN1849" s="27" t="s">
        <v>42</v>
      </c>
      <c r="AO1849" s="27">
        <v>0</v>
      </c>
      <c r="AP1849" s="28">
        <v>25813</v>
      </c>
    </row>
    <row r="1850" spans="1:42">
      <c r="A1850">
        <v>-75.72</v>
      </c>
      <c r="B1850">
        <v>45.38</v>
      </c>
      <c r="C1850" t="s">
        <v>31</v>
      </c>
      <c r="D1850">
        <v>6105976</v>
      </c>
      <c r="E1850">
        <v>44949</v>
      </c>
      <c r="F1850" t="s">
        <v>1936</v>
      </c>
      <c r="G1850">
        <v>2023</v>
      </c>
      <c r="H1850">
        <v>1</v>
      </c>
      <c r="I1850">
        <v>23</v>
      </c>
      <c r="J1850" t="str">
        <f t="shared" si="28"/>
        <v>Monday</v>
      </c>
      <c r="K1850">
        <f>IFERROR(VLOOKUP(E1850,'holiday list'!$A$2:$E$106,5,FALSE),0)</f>
        <v>0</v>
      </c>
      <c r="L1850">
        <v>26430</v>
      </c>
      <c r="M1850" t="s">
        <v>32</v>
      </c>
      <c r="N1850">
        <v>0.5</v>
      </c>
      <c r="P1850">
        <v>-2.5</v>
      </c>
      <c r="R1850">
        <v>-1</v>
      </c>
      <c r="T1850">
        <v>19</v>
      </c>
      <c r="V1850">
        <v>0</v>
      </c>
      <c r="X1850">
        <v>0</v>
      </c>
      <c r="Z1850">
        <v>0</v>
      </c>
      <c r="AA1850" t="s">
        <v>33</v>
      </c>
      <c r="AB1850">
        <v>0</v>
      </c>
      <c r="AD1850">
        <v>30</v>
      </c>
      <c r="AM1850" s="26">
        <v>44948</v>
      </c>
      <c r="AN1850" s="27" t="s">
        <v>45</v>
      </c>
      <c r="AO1850" s="27">
        <v>0</v>
      </c>
      <c r="AP1850" s="28">
        <v>26018</v>
      </c>
    </row>
    <row r="1851" spans="1:42">
      <c r="A1851">
        <v>-75.72</v>
      </c>
      <c r="B1851">
        <v>45.38</v>
      </c>
      <c r="C1851" t="s">
        <v>31</v>
      </c>
      <c r="D1851">
        <v>6105976</v>
      </c>
      <c r="E1851">
        <v>44950</v>
      </c>
      <c r="F1851" t="s">
        <v>1937</v>
      </c>
      <c r="G1851">
        <v>2023</v>
      </c>
      <c r="H1851">
        <v>1</v>
      </c>
      <c r="I1851">
        <v>24</v>
      </c>
      <c r="J1851" t="str">
        <f t="shared" si="28"/>
        <v>Tuesday</v>
      </c>
      <c r="K1851">
        <f>IFERROR(VLOOKUP(E1851,'holiday list'!$A$2:$E$106,5,FALSE),0)</f>
        <v>0</v>
      </c>
      <c r="L1851">
        <v>26073</v>
      </c>
      <c r="M1851" t="s">
        <v>32</v>
      </c>
      <c r="N1851">
        <v>2</v>
      </c>
      <c r="P1851">
        <v>-2</v>
      </c>
      <c r="R1851">
        <v>0</v>
      </c>
      <c r="T1851">
        <v>18</v>
      </c>
      <c r="V1851">
        <v>0</v>
      </c>
      <c r="X1851">
        <v>1.8</v>
      </c>
      <c r="Z1851">
        <v>0</v>
      </c>
      <c r="AB1851">
        <v>1.8</v>
      </c>
      <c r="AD1851">
        <v>30</v>
      </c>
      <c r="AM1851" s="26">
        <v>44949</v>
      </c>
      <c r="AN1851" s="27" t="s">
        <v>36</v>
      </c>
      <c r="AO1851" s="27">
        <v>0</v>
      </c>
      <c r="AP1851" s="28">
        <v>26430</v>
      </c>
    </row>
    <row r="1852" spans="1:42">
      <c r="A1852">
        <v>-75.72</v>
      </c>
      <c r="B1852">
        <v>45.38</v>
      </c>
      <c r="C1852" t="s">
        <v>31</v>
      </c>
      <c r="D1852">
        <v>6105976</v>
      </c>
      <c r="E1852">
        <v>44951</v>
      </c>
      <c r="F1852" t="s">
        <v>1938</v>
      </c>
      <c r="G1852">
        <v>2023</v>
      </c>
      <c r="H1852">
        <v>1</v>
      </c>
      <c r="I1852">
        <v>25</v>
      </c>
      <c r="J1852" t="str">
        <f t="shared" si="28"/>
        <v>Wednesday</v>
      </c>
      <c r="K1852">
        <f>IFERROR(VLOOKUP(E1852,'holiday list'!$A$2:$E$106,5,FALSE),0)</f>
        <v>0</v>
      </c>
      <c r="L1852">
        <v>27963</v>
      </c>
      <c r="M1852" t="s">
        <v>32</v>
      </c>
      <c r="N1852">
        <v>-4</v>
      </c>
      <c r="P1852">
        <v>-11</v>
      </c>
      <c r="R1852">
        <v>-7.5</v>
      </c>
      <c r="T1852">
        <v>25.5</v>
      </c>
      <c r="V1852">
        <v>0</v>
      </c>
      <c r="X1852">
        <v>0</v>
      </c>
      <c r="Z1852">
        <v>17</v>
      </c>
      <c r="AB1852">
        <v>13.6</v>
      </c>
      <c r="AD1852">
        <v>30</v>
      </c>
      <c r="AM1852" s="26">
        <v>44950</v>
      </c>
      <c r="AN1852" s="27" t="s">
        <v>56</v>
      </c>
      <c r="AO1852" s="27">
        <v>0</v>
      </c>
      <c r="AP1852" s="28">
        <v>26073</v>
      </c>
    </row>
    <row r="1853" spans="1:42">
      <c r="A1853">
        <v>-75.72</v>
      </c>
      <c r="B1853">
        <v>45.38</v>
      </c>
      <c r="C1853" t="s">
        <v>31</v>
      </c>
      <c r="D1853">
        <v>6105976</v>
      </c>
      <c r="E1853">
        <v>44952</v>
      </c>
      <c r="F1853" t="s">
        <v>1939</v>
      </c>
      <c r="G1853">
        <v>2023</v>
      </c>
      <c r="H1853">
        <v>1</v>
      </c>
      <c r="I1853">
        <v>26</v>
      </c>
      <c r="J1853" t="str">
        <f t="shared" si="28"/>
        <v>Thursday</v>
      </c>
      <c r="K1853">
        <f>IFERROR(VLOOKUP(E1853,'holiday list'!$A$2:$E$106,5,FALSE),0)</f>
        <v>0</v>
      </c>
      <c r="L1853">
        <v>27946</v>
      </c>
      <c r="M1853" t="s">
        <v>32</v>
      </c>
      <c r="N1853">
        <v>-3</v>
      </c>
      <c r="P1853">
        <v>-10</v>
      </c>
      <c r="R1853">
        <v>-6.5</v>
      </c>
      <c r="T1853">
        <v>24.5</v>
      </c>
      <c r="V1853">
        <v>0</v>
      </c>
      <c r="X1853">
        <v>0</v>
      </c>
      <c r="Z1853">
        <v>2</v>
      </c>
      <c r="AB1853">
        <v>1.4</v>
      </c>
      <c r="AD1853">
        <v>46</v>
      </c>
      <c r="AM1853" s="26">
        <v>44951</v>
      </c>
      <c r="AN1853" s="27" t="s">
        <v>40</v>
      </c>
      <c r="AO1853" s="27">
        <v>0</v>
      </c>
      <c r="AP1853" s="28">
        <v>27963</v>
      </c>
    </row>
    <row r="1854" spans="1:42">
      <c r="A1854">
        <v>-75.72</v>
      </c>
      <c r="B1854">
        <v>45.38</v>
      </c>
      <c r="C1854" t="s">
        <v>31</v>
      </c>
      <c r="D1854">
        <v>6105976</v>
      </c>
      <c r="E1854">
        <v>44953</v>
      </c>
      <c r="F1854" t="s">
        <v>1940</v>
      </c>
      <c r="G1854">
        <v>2023</v>
      </c>
      <c r="H1854">
        <v>1</v>
      </c>
      <c r="I1854">
        <v>27</v>
      </c>
      <c r="J1854" t="str">
        <f t="shared" si="28"/>
        <v>Friday</v>
      </c>
      <c r="K1854">
        <f>IFERROR(VLOOKUP(E1854,'holiday list'!$A$2:$E$106,5,FALSE),0)</f>
        <v>0</v>
      </c>
      <c r="L1854">
        <v>27987</v>
      </c>
      <c r="M1854" t="s">
        <v>32</v>
      </c>
      <c r="N1854">
        <v>1</v>
      </c>
      <c r="P1854">
        <v>-12</v>
      </c>
      <c r="R1854">
        <v>-5.5</v>
      </c>
      <c r="T1854">
        <v>23.5</v>
      </c>
      <c r="V1854">
        <v>0</v>
      </c>
      <c r="X1854">
        <v>0</v>
      </c>
      <c r="Z1854">
        <v>1</v>
      </c>
      <c r="AB1854">
        <v>0.4</v>
      </c>
      <c r="AD1854">
        <v>47</v>
      </c>
      <c r="AM1854" s="26">
        <v>44952</v>
      </c>
      <c r="AN1854" s="27" t="s">
        <v>59</v>
      </c>
      <c r="AO1854" s="27">
        <v>0</v>
      </c>
      <c r="AP1854" s="28">
        <v>27946</v>
      </c>
    </row>
    <row r="1855" spans="1:42">
      <c r="A1855">
        <v>-75.72</v>
      </c>
      <c r="B1855">
        <v>45.38</v>
      </c>
      <c r="C1855" t="s">
        <v>31</v>
      </c>
      <c r="D1855">
        <v>6105976</v>
      </c>
      <c r="E1855">
        <v>44954</v>
      </c>
      <c r="F1855" t="s">
        <v>1941</v>
      </c>
      <c r="G1855">
        <v>2023</v>
      </c>
      <c r="H1855">
        <v>1</v>
      </c>
      <c r="I1855">
        <v>28</v>
      </c>
      <c r="J1855" t="str">
        <f t="shared" si="28"/>
        <v>Saturday</v>
      </c>
      <c r="K1855">
        <f>IFERROR(VLOOKUP(E1855,'holiday list'!$A$2:$E$106,5,FALSE),0)</f>
        <v>0</v>
      </c>
      <c r="L1855">
        <v>26049</v>
      </c>
      <c r="M1855" t="s">
        <v>32</v>
      </c>
      <c r="N1855">
        <v>1</v>
      </c>
      <c r="P1855">
        <v>-6.5</v>
      </c>
      <c r="R1855">
        <v>-2.8</v>
      </c>
      <c r="T1855">
        <v>20.8</v>
      </c>
      <c r="V1855">
        <v>0</v>
      </c>
      <c r="X1855">
        <v>0</v>
      </c>
      <c r="Z1855">
        <v>1</v>
      </c>
      <c r="AB1855">
        <v>0.8</v>
      </c>
      <c r="AD1855">
        <v>46</v>
      </c>
      <c r="AM1855" s="26">
        <v>44953</v>
      </c>
      <c r="AN1855" s="27" t="s">
        <v>38</v>
      </c>
      <c r="AO1855" s="27">
        <v>0</v>
      </c>
      <c r="AP1855" s="28">
        <v>27987</v>
      </c>
    </row>
    <row r="1856" spans="1:42">
      <c r="A1856">
        <v>-75.72</v>
      </c>
      <c r="B1856">
        <v>45.38</v>
      </c>
      <c r="C1856" t="s">
        <v>31</v>
      </c>
      <c r="D1856">
        <v>6105976</v>
      </c>
      <c r="E1856">
        <v>44955</v>
      </c>
      <c r="F1856" t="s">
        <v>1942</v>
      </c>
      <c r="G1856">
        <v>2023</v>
      </c>
      <c r="H1856">
        <v>1</v>
      </c>
      <c r="I1856">
        <v>29</v>
      </c>
      <c r="J1856" t="str">
        <f t="shared" si="28"/>
        <v>Sunday</v>
      </c>
      <c r="K1856">
        <f>IFERROR(VLOOKUP(E1856,'holiday list'!$A$2:$E$106,5,FALSE),0)</f>
        <v>0</v>
      </c>
      <c r="L1856">
        <v>27013</v>
      </c>
      <c r="M1856" t="s">
        <v>32</v>
      </c>
      <c r="N1856">
        <v>-5</v>
      </c>
      <c r="P1856">
        <v>-8.5</v>
      </c>
      <c r="R1856">
        <v>-6.8</v>
      </c>
      <c r="T1856">
        <v>24.8</v>
      </c>
      <c r="V1856">
        <v>0</v>
      </c>
      <c r="X1856">
        <v>0</v>
      </c>
      <c r="Z1856">
        <v>6</v>
      </c>
      <c r="AB1856">
        <v>6.8</v>
      </c>
      <c r="AD1856">
        <v>46</v>
      </c>
      <c r="AM1856" s="26">
        <v>44954</v>
      </c>
      <c r="AN1856" s="27" t="s">
        <v>42</v>
      </c>
      <c r="AO1856" s="27">
        <v>0</v>
      </c>
      <c r="AP1856" s="28">
        <v>26049</v>
      </c>
    </row>
    <row r="1857" spans="1:42">
      <c r="A1857">
        <v>-75.72</v>
      </c>
      <c r="B1857">
        <v>45.38</v>
      </c>
      <c r="C1857" t="s">
        <v>31</v>
      </c>
      <c r="D1857">
        <v>6105976</v>
      </c>
      <c r="E1857">
        <v>44956</v>
      </c>
      <c r="F1857" t="s">
        <v>1943</v>
      </c>
      <c r="G1857">
        <v>2023</v>
      </c>
      <c r="H1857">
        <v>1</v>
      </c>
      <c r="I1857">
        <v>30</v>
      </c>
      <c r="J1857" t="str">
        <f t="shared" si="28"/>
        <v>Monday</v>
      </c>
      <c r="K1857">
        <f>IFERROR(VLOOKUP(E1857,'holiday list'!$A$2:$E$106,5,FALSE),0)</f>
        <v>0</v>
      </c>
      <c r="L1857">
        <v>28621</v>
      </c>
      <c r="M1857" t="s">
        <v>32</v>
      </c>
      <c r="N1857">
        <v>-7</v>
      </c>
      <c r="P1857">
        <v>-16.5</v>
      </c>
      <c r="R1857">
        <v>-11.8</v>
      </c>
      <c r="T1857">
        <v>29.8</v>
      </c>
      <c r="V1857">
        <v>0</v>
      </c>
      <c r="X1857">
        <v>0</v>
      </c>
      <c r="Z1857">
        <v>5</v>
      </c>
      <c r="AB1857">
        <v>2.8</v>
      </c>
      <c r="AD1857">
        <v>50</v>
      </c>
      <c r="AM1857" s="26">
        <v>44955</v>
      </c>
      <c r="AN1857" s="27" t="s">
        <v>45</v>
      </c>
      <c r="AO1857" s="27">
        <v>0</v>
      </c>
      <c r="AP1857" s="28">
        <v>27013</v>
      </c>
    </row>
    <row r="1858" spans="1:42">
      <c r="A1858">
        <v>-75.72</v>
      </c>
      <c r="B1858">
        <v>45.38</v>
      </c>
      <c r="C1858" t="s">
        <v>31</v>
      </c>
      <c r="D1858">
        <v>6105976</v>
      </c>
      <c r="E1858">
        <v>44957</v>
      </c>
      <c r="F1858" t="s">
        <v>1944</v>
      </c>
      <c r="G1858">
        <v>2023</v>
      </c>
      <c r="H1858">
        <v>1</v>
      </c>
      <c r="I1858">
        <v>31</v>
      </c>
      <c r="J1858" t="str">
        <f t="shared" si="28"/>
        <v>Tuesday</v>
      </c>
      <c r="K1858">
        <f>IFERROR(VLOOKUP(E1858,'holiday list'!$A$2:$E$106,5,FALSE),0)</f>
        <v>0</v>
      </c>
      <c r="L1858">
        <v>28880</v>
      </c>
      <c r="M1858" t="s">
        <v>32</v>
      </c>
      <c r="N1858">
        <v>-7.5</v>
      </c>
      <c r="P1858">
        <v>-20</v>
      </c>
      <c r="R1858">
        <v>-13.8</v>
      </c>
      <c r="T1858">
        <v>31.8</v>
      </c>
      <c r="V1858">
        <v>0</v>
      </c>
      <c r="X1858">
        <v>0</v>
      </c>
      <c r="Z1858">
        <v>1</v>
      </c>
      <c r="AB1858">
        <v>0.6</v>
      </c>
      <c r="AD1858">
        <v>51</v>
      </c>
      <c r="AM1858" s="26">
        <v>44956</v>
      </c>
      <c r="AN1858" s="27" t="s">
        <v>36</v>
      </c>
      <c r="AO1858" s="27">
        <v>0</v>
      </c>
      <c r="AP1858" s="28">
        <v>28621</v>
      </c>
    </row>
    <row r="1859" spans="1:42">
      <c r="A1859">
        <v>-75.72</v>
      </c>
      <c r="B1859">
        <v>45.38</v>
      </c>
      <c r="C1859" t="s">
        <v>31</v>
      </c>
      <c r="D1859">
        <v>6105976</v>
      </c>
      <c r="E1859">
        <v>44958</v>
      </c>
      <c r="F1859" t="s">
        <v>1945</v>
      </c>
      <c r="G1859">
        <v>2023</v>
      </c>
      <c r="H1859">
        <v>2</v>
      </c>
      <c r="I1859">
        <v>1</v>
      </c>
      <c r="J1859" t="str">
        <f t="shared" ref="J1859:J1922" si="29">TEXT(E1859,"dddd")</f>
        <v>Wednesday</v>
      </c>
      <c r="K1859">
        <f>IFERROR(VLOOKUP(E1859,'holiday list'!$A$2:$E$106,5,FALSE),0)</f>
        <v>0</v>
      </c>
      <c r="L1859">
        <v>29685</v>
      </c>
      <c r="M1859" t="s">
        <v>32</v>
      </c>
      <c r="N1859">
        <v>-5</v>
      </c>
      <c r="P1859">
        <v>-24</v>
      </c>
      <c r="R1859">
        <v>-14.5</v>
      </c>
      <c r="T1859">
        <v>32.5</v>
      </c>
      <c r="V1859">
        <v>0</v>
      </c>
      <c r="X1859">
        <v>0</v>
      </c>
      <c r="Z1859">
        <v>0</v>
      </c>
      <c r="AB1859">
        <v>0</v>
      </c>
      <c r="AD1859">
        <v>51</v>
      </c>
      <c r="AM1859" s="26">
        <v>44957</v>
      </c>
      <c r="AN1859" s="27" t="s">
        <v>56</v>
      </c>
      <c r="AO1859" s="27">
        <v>0</v>
      </c>
      <c r="AP1859" s="28">
        <v>28880</v>
      </c>
    </row>
    <row r="1860" spans="1:42">
      <c r="A1860">
        <v>-75.72</v>
      </c>
      <c r="B1860">
        <v>45.38</v>
      </c>
      <c r="C1860" t="s">
        <v>31</v>
      </c>
      <c r="D1860">
        <v>6105976</v>
      </c>
      <c r="E1860">
        <v>44959</v>
      </c>
      <c r="F1860" t="s">
        <v>153</v>
      </c>
      <c r="G1860">
        <v>2023</v>
      </c>
      <c r="H1860">
        <v>2</v>
      </c>
      <c r="I1860">
        <v>2</v>
      </c>
      <c r="J1860" t="str">
        <f t="shared" si="29"/>
        <v>Thursday</v>
      </c>
      <c r="K1860">
        <f>IFERROR(VLOOKUP(E1860,'holiday list'!$A$2:$E$106,5,FALSE),0)</f>
        <v>1</v>
      </c>
      <c r="L1860">
        <v>28529</v>
      </c>
      <c r="M1860" t="s">
        <v>32</v>
      </c>
      <c r="N1860">
        <v>-1</v>
      </c>
      <c r="P1860">
        <v>-8.5</v>
      </c>
      <c r="R1860">
        <v>-4.8</v>
      </c>
      <c r="T1860">
        <v>22.8</v>
      </c>
      <c r="V1860">
        <v>0</v>
      </c>
      <c r="X1860">
        <v>0</v>
      </c>
      <c r="Z1860">
        <v>0</v>
      </c>
      <c r="AB1860">
        <v>0</v>
      </c>
      <c r="AD1860">
        <v>51</v>
      </c>
      <c r="AM1860" s="26">
        <v>44958</v>
      </c>
      <c r="AN1860" s="27" t="s">
        <v>40</v>
      </c>
      <c r="AO1860" s="27">
        <v>0</v>
      </c>
      <c r="AP1860" s="28">
        <v>29685</v>
      </c>
    </row>
    <row r="1861" spans="1:42">
      <c r="A1861">
        <v>-75.72</v>
      </c>
      <c r="B1861">
        <v>45.38</v>
      </c>
      <c r="C1861" t="s">
        <v>31</v>
      </c>
      <c r="D1861">
        <v>6105976</v>
      </c>
      <c r="E1861">
        <v>44960</v>
      </c>
      <c r="F1861" t="s">
        <v>1946</v>
      </c>
      <c r="G1861">
        <v>2023</v>
      </c>
      <c r="H1861">
        <v>2</v>
      </c>
      <c r="I1861">
        <v>3</v>
      </c>
      <c r="J1861" t="str">
        <f t="shared" si="29"/>
        <v>Friday</v>
      </c>
      <c r="K1861">
        <f>IFERROR(VLOOKUP(E1861,'holiday list'!$A$2:$E$106,5,FALSE),0)</f>
        <v>0</v>
      </c>
      <c r="L1861">
        <v>33374</v>
      </c>
      <c r="M1861" t="s">
        <v>32</v>
      </c>
      <c r="N1861">
        <v>-25</v>
      </c>
      <c r="P1861">
        <v>-28</v>
      </c>
      <c r="R1861">
        <v>-26.5</v>
      </c>
      <c r="T1861">
        <v>44.5</v>
      </c>
      <c r="V1861">
        <v>0</v>
      </c>
      <c r="X1861">
        <v>0</v>
      </c>
      <c r="Z1861">
        <v>0</v>
      </c>
      <c r="AB1861">
        <v>0</v>
      </c>
      <c r="AD1861">
        <v>46</v>
      </c>
      <c r="AM1861" s="26">
        <v>44959</v>
      </c>
      <c r="AN1861" s="27" t="s">
        <v>59</v>
      </c>
      <c r="AO1861" s="27">
        <v>1</v>
      </c>
      <c r="AP1861" s="28">
        <v>28529</v>
      </c>
    </row>
    <row r="1862" spans="1:42">
      <c r="A1862">
        <v>-75.72</v>
      </c>
      <c r="B1862">
        <v>45.38</v>
      </c>
      <c r="C1862" t="s">
        <v>31</v>
      </c>
      <c r="D1862">
        <v>6105976</v>
      </c>
      <c r="E1862">
        <v>44961</v>
      </c>
      <c r="F1862" t="s">
        <v>1947</v>
      </c>
      <c r="G1862">
        <v>2023</v>
      </c>
      <c r="H1862">
        <v>2</v>
      </c>
      <c r="I1862">
        <v>4</v>
      </c>
      <c r="J1862" t="str">
        <f t="shared" si="29"/>
        <v>Saturday</v>
      </c>
      <c r="K1862">
        <f>IFERROR(VLOOKUP(E1862,'holiday list'!$A$2:$E$106,5,FALSE),0)</f>
        <v>0</v>
      </c>
      <c r="L1862">
        <v>34214</v>
      </c>
      <c r="M1862" t="s">
        <v>32</v>
      </c>
      <c r="N1862">
        <v>-7</v>
      </c>
      <c r="P1862">
        <v>-33</v>
      </c>
      <c r="R1862">
        <v>-20</v>
      </c>
      <c r="T1862">
        <v>38</v>
      </c>
      <c r="V1862">
        <v>0</v>
      </c>
      <c r="X1862">
        <v>0</v>
      </c>
      <c r="Z1862">
        <v>2</v>
      </c>
      <c r="AB1862">
        <v>1.2</v>
      </c>
      <c r="AD1862">
        <v>42</v>
      </c>
      <c r="AM1862" s="26">
        <v>44960</v>
      </c>
      <c r="AN1862" s="27" t="s">
        <v>38</v>
      </c>
      <c r="AO1862" s="27">
        <v>0</v>
      </c>
      <c r="AP1862" s="28">
        <v>33374</v>
      </c>
    </row>
    <row r="1863" spans="1:42">
      <c r="A1863">
        <v>-75.72</v>
      </c>
      <c r="B1863">
        <v>45.38</v>
      </c>
      <c r="C1863" t="s">
        <v>31</v>
      </c>
      <c r="D1863">
        <v>6105976</v>
      </c>
      <c r="E1863">
        <v>44962</v>
      </c>
      <c r="F1863" t="s">
        <v>1948</v>
      </c>
      <c r="G1863">
        <v>2023</v>
      </c>
      <c r="H1863">
        <v>2</v>
      </c>
      <c r="I1863">
        <v>5</v>
      </c>
      <c r="J1863" t="str">
        <f t="shared" si="29"/>
        <v>Sunday</v>
      </c>
      <c r="K1863">
        <f>IFERROR(VLOOKUP(E1863,'holiday list'!$A$2:$E$106,5,FALSE),0)</f>
        <v>0</v>
      </c>
      <c r="L1863">
        <v>30870</v>
      </c>
      <c r="M1863" t="s">
        <v>32</v>
      </c>
      <c r="N1863">
        <v>-4</v>
      </c>
      <c r="P1863">
        <v>-21</v>
      </c>
      <c r="R1863">
        <v>-12.5</v>
      </c>
      <c r="T1863">
        <v>30.5</v>
      </c>
      <c r="V1863">
        <v>0</v>
      </c>
      <c r="X1863">
        <v>0</v>
      </c>
      <c r="Z1863">
        <v>3</v>
      </c>
      <c r="AB1863">
        <v>1.2</v>
      </c>
      <c r="AD1863">
        <v>43</v>
      </c>
      <c r="AM1863" s="26">
        <v>44961</v>
      </c>
      <c r="AN1863" s="27" t="s">
        <v>42</v>
      </c>
      <c r="AO1863" s="27">
        <v>0</v>
      </c>
      <c r="AP1863" s="28">
        <v>34214</v>
      </c>
    </row>
    <row r="1864" spans="1:42">
      <c r="A1864">
        <v>-75.72</v>
      </c>
      <c r="B1864">
        <v>45.38</v>
      </c>
      <c r="C1864" t="s">
        <v>31</v>
      </c>
      <c r="D1864">
        <v>6105976</v>
      </c>
      <c r="E1864">
        <v>44963</v>
      </c>
      <c r="F1864" t="s">
        <v>1949</v>
      </c>
      <c r="G1864">
        <v>2023</v>
      </c>
      <c r="H1864">
        <v>2</v>
      </c>
      <c r="I1864">
        <v>6</v>
      </c>
      <c r="J1864" t="str">
        <f t="shared" si="29"/>
        <v>Monday</v>
      </c>
      <c r="K1864">
        <f>IFERROR(VLOOKUP(E1864,'holiday list'!$A$2:$E$106,5,FALSE),0)</f>
        <v>0</v>
      </c>
      <c r="L1864">
        <v>28658</v>
      </c>
      <c r="M1864" t="s">
        <v>32</v>
      </c>
      <c r="N1864">
        <v>-3</v>
      </c>
      <c r="P1864">
        <v>-9</v>
      </c>
      <c r="R1864">
        <v>-6</v>
      </c>
      <c r="T1864">
        <v>24</v>
      </c>
      <c r="V1864">
        <v>0</v>
      </c>
      <c r="X1864">
        <v>0</v>
      </c>
      <c r="Z1864">
        <v>0</v>
      </c>
      <c r="AB1864">
        <v>0</v>
      </c>
      <c r="AD1864">
        <v>45</v>
      </c>
      <c r="AM1864" s="26">
        <v>44962</v>
      </c>
      <c r="AN1864" s="27" t="s">
        <v>45</v>
      </c>
      <c r="AO1864" s="27">
        <v>0</v>
      </c>
      <c r="AP1864" s="28">
        <v>30870</v>
      </c>
    </row>
    <row r="1865" spans="1:42">
      <c r="A1865">
        <v>-75.72</v>
      </c>
      <c r="B1865">
        <v>45.38</v>
      </c>
      <c r="C1865" t="s">
        <v>31</v>
      </c>
      <c r="D1865">
        <v>6105976</v>
      </c>
      <c r="E1865">
        <v>44964</v>
      </c>
      <c r="F1865" t="s">
        <v>1950</v>
      </c>
      <c r="G1865">
        <v>2023</v>
      </c>
      <c r="H1865">
        <v>2</v>
      </c>
      <c r="I1865">
        <v>7</v>
      </c>
      <c r="J1865" t="str">
        <f t="shared" si="29"/>
        <v>Tuesday</v>
      </c>
      <c r="K1865">
        <f>IFERROR(VLOOKUP(E1865,'holiday list'!$A$2:$E$106,5,FALSE),0)</f>
        <v>0</v>
      </c>
      <c r="L1865">
        <v>29331</v>
      </c>
      <c r="M1865" t="s">
        <v>32</v>
      </c>
      <c r="N1865">
        <v>2</v>
      </c>
      <c r="P1865">
        <v>-17</v>
      </c>
      <c r="R1865">
        <v>-7.5</v>
      </c>
      <c r="T1865">
        <v>25.5</v>
      </c>
      <c r="V1865">
        <v>0</v>
      </c>
      <c r="X1865">
        <v>0</v>
      </c>
      <c r="Z1865">
        <v>5</v>
      </c>
      <c r="AB1865">
        <v>5.6</v>
      </c>
      <c r="AD1865">
        <v>45</v>
      </c>
      <c r="AM1865" s="26">
        <v>44963</v>
      </c>
      <c r="AN1865" s="27" t="s">
        <v>36</v>
      </c>
      <c r="AO1865" s="27">
        <v>0</v>
      </c>
      <c r="AP1865" s="28">
        <v>28658</v>
      </c>
    </row>
    <row r="1866" spans="1:42">
      <c r="A1866">
        <v>-75.72</v>
      </c>
      <c r="B1866">
        <v>45.38</v>
      </c>
      <c r="C1866" t="s">
        <v>31</v>
      </c>
      <c r="D1866">
        <v>6105976</v>
      </c>
      <c r="E1866">
        <v>44965</v>
      </c>
      <c r="F1866" t="s">
        <v>1951</v>
      </c>
      <c r="G1866">
        <v>2023</v>
      </c>
      <c r="H1866">
        <v>2</v>
      </c>
      <c r="I1866">
        <v>8</v>
      </c>
      <c r="J1866" t="str">
        <f t="shared" si="29"/>
        <v>Wednesday</v>
      </c>
      <c r="K1866">
        <f>IFERROR(VLOOKUP(E1866,'holiday list'!$A$2:$E$106,5,FALSE),0)</f>
        <v>0</v>
      </c>
      <c r="L1866">
        <v>25944</v>
      </c>
      <c r="M1866" t="s">
        <v>32</v>
      </c>
      <c r="N1866">
        <v>5</v>
      </c>
      <c r="P1866">
        <v>-8</v>
      </c>
      <c r="R1866">
        <v>-1.5</v>
      </c>
      <c r="T1866">
        <v>19.5</v>
      </c>
      <c r="V1866">
        <v>0</v>
      </c>
      <c r="X1866">
        <v>0</v>
      </c>
      <c r="Z1866">
        <v>0</v>
      </c>
      <c r="AB1866">
        <v>0</v>
      </c>
      <c r="AD1866">
        <v>46</v>
      </c>
      <c r="AM1866" s="26">
        <v>44964</v>
      </c>
      <c r="AN1866" s="27" t="s">
        <v>56</v>
      </c>
      <c r="AO1866" s="27">
        <v>0</v>
      </c>
      <c r="AP1866" s="28">
        <v>29331</v>
      </c>
    </row>
    <row r="1867" spans="1:42">
      <c r="A1867">
        <v>-75.72</v>
      </c>
      <c r="B1867">
        <v>45.38</v>
      </c>
      <c r="C1867" t="s">
        <v>31</v>
      </c>
      <c r="D1867">
        <v>6105976</v>
      </c>
      <c r="E1867">
        <v>44966</v>
      </c>
      <c r="F1867" t="s">
        <v>1952</v>
      </c>
      <c r="G1867">
        <v>2023</v>
      </c>
      <c r="H1867">
        <v>2</v>
      </c>
      <c r="I1867">
        <v>9</v>
      </c>
      <c r="J1867" t="str">
        <f t="shared" si="29"/>
        <v>Thursday</v>
      </c>
      <c r="K1867">
        <f>IFERROR(VLOOKUP(E1867,'holiday list'!$A$2:$E$106,5,FALSE),0)</f>
        <v>0</v>
      </c>
      <c r="L1867">
        <v>27665</v>
      </c>
      <c r="M1867" t="s">
        <v>32</v>
      </c>
      <c r="N1867">
        <v>5</v>
      </c>
      <c r="P1867">
        <v>-10</v>
      </c>
      <c r="R1867">
        <v>-2.5</v>
      </c>
      <c r="T1867">
        <v>20.5</v>
      </c>
      <c r="V1867">
        <v>0</v>
      </c>
      <c r="X1867">
        <v>15</v>
      </c>
      <c r="Z1867">
        <v>0</v>
      </c>
      <c r="AB1867">
        <v>15</v>
      </c>
      <c r="AD1867">
        <v>44</v>
      </c>
      <c r="AM1867" s="26">
        <v>44965</v>
      </c>
      <c r="AN1867" s="27" t="s">
        <v>40</v>
      </c>
      <c r="AO1867" s="27">
        <v>0</v>
      </c>
      <c r="AP1867" s="28">
        <v>25944</v>
      </c>
    </row>
    <row r="1868" spans="1:42">
      <c r="A1868">
        <v>-75.72</v>
      </c>
      <c r="B1868">
        <v>45.38</v>
      </c>
      <c r="C1868" t="s">
        <v>31</v>
      </c>
      <c r="D1868">
        <v>6105976</v>
      </c>
      <c r="E1868">
        <v>44967</v>
      </c>
      <c r="F1868" t="s">
        <v>1953</v>
      </c>
      <c r="G1868">
        <v>2023</v>
      </c>
      <c r="H1868">
        <v>2</v>
      </c>
      <c r="I1868">
        <v>10</v>
      </c>
      <c r="J1868" t="str">
        <f t="shared" si="29"/>
        <v>Friday</v>
      </c>
      <c r="K1868">
        <f>IFERROR(VLOOKUP(E1868,'holiday list'!$A$2:$E$106,5,FALSE),0)</f>
        <v>0</v>
      </c>
      <c r="L1868">
        <v>26494</v>
      </c>
      <c r="M1868" t="s">
        <v>32</v>
      </c>
      <c r="N1868">
        <v>3.5</v>
      </c>
      <c r="P1868">
        <v>-1</v>
      </c>
      <c r="R1868">
        <v>1.3</v>
      </c>
      <c r="T1868">
        <v>16.7</v>
      </c>
      <c r="V1868">
        <v>0</v>
      </c>
      <c r="X1868">
        <v>0</v>
      </c>
      <c r="Z1868">
        <v>3</v>
      </c>
      <c r="AB1868">
        <v>3.2</v>
      </c>
      <c r="AD1868">
        <v>36</v>
      </c>
      <c r="AM1868" s="26">
        <v>44966</v>
      </c>
      <c r="AN1868" s="27" t="s">
        <v>59</v>
      </c>
      <c r="AO1868" s="27">
        <v>0</v>
      </c>
      <c r="AP1868" s="28">
        <v>27665</v>
      </c>
    </row>
    <row r="1869" spans="1:42">
      <c r="A1869">
        <v>-75.72</v>
      </c>
      <c r="B1869">
        <v>45.38</v>
      </c>
      <c r="C1869" t="s">
        <v>31</v>
      </c>
      <c r="D1869">
        <v>6105976</v>
      </c>
      <c r="E1869">
        <v>44968</v>
      </c>
      <c r="F1869" t="s">
        <v>1954</v>
      </c>
      <c r="G1869">
        <v>2023</v>
      </c>
      <c r="H1869">
        <v>2</v>
      </c>
      <c r="I1869">
        <v>11</v>
      </c>
      <c r="J1869" t="str">
        <f t="shared" si="29"/>
        <v>Saturday</v>
      </c>
      <c r="K1869">
        <f>IFERROR(VLOOKUP(E1869,'holiday list'!$A$2:$E$106,5,FALSE),0)</f>
        <v>0</v>
      </c>
      <c r="L1869">
        <v>25218</v>
      </c>
      <c r="M1869" t="s">
        <v>32</v>
      </c>
      <c r="N1869">
        <v>0</v>
      </c>
      <c r="P1869">
        <v>-8.5</v>
      </c>
      <c r="R1869">
        <v>-4.3</v>
      </c>
      <c r="T1869">
        <v>22.3</v>
      </c>
      <c r="V1869">
        <v>0</v>
      </c>
      <c r="X1869">
        <v>0</v>
      </c>
      <c r="Z1869">
        <v>0</v>
      </c>
      <c r="AB1869">
        <v>0</v>
      </c>
      <c r="AD1869">
        <v>36</v>
      </c>
      <c r="AM1869" s="26">
        <v>44967</v>
      </c>
      <c r="AN1869" s="27" t="s">
        <v>38</v>
      </c>
      <c r="AO1869" s="27">
        <v>0</v>
      </c>
      <c r="AP1869" s="28">
        <v>26494</v>
      </c>
    </row>
    <row r="1870" spans="1:42">
      <c r="A1870">
        <v>-75.72</v>
      </c>
      <c r="B1870">
        <v>45.38</v>
      </c>
      <c r="C1870" t="s">
        <v>31</v>
      </c>
      <c r="D1870">
        <v>6105976</v>
      </c>
      <c r="E1870">
        <v>44969</v>
      </c>
      <c r="F1870" t="s">
        <v>1955</v>
      </c>
      <c r="G1870">
        <v>2023</v>
      </c>
      <c r="H1870">
        <v>2</v>
      </c>
      <c r="I1870">
        <v>12</v>
      </c>
      <c r="J1870" t="str">
        <f t="shared" si="29"/>
        <v>Sunday</v>
      </c>
      <c r="K1870">
        <f>IFERROR(VLOOKUP(E1870,'holiday list'!$A$2:$E$106,5,FALSE),0)</f>
        <v>0</v>
      </c>
      <c r="L1870">
        <v>24614</v>
      </c>
      <c r="M1870" t="s">
        <v>32</v>
      </c>
      <c r="N1870">
        <v>6.5</v>
      </c>
      <c r="P1870">
        <v>-5.5</v>
      </c>
      <c r="R1870">
        <v>0.5</v>
      </c>
      <c r="T1870">
        <v>17.5</v>
      </c>
      <c r="V1870">
        <v>0</v>
      </c>
      <c r="X1870">
        <v>0</v>
      </c>
      <c r="Z1870">
        <v>0</v>
      </c>
      <c r="AB1870">
        <v>0</v>
      </c>
      <c r="AD1870">
        <v>34</v>
      </c>
      <c r="AM1870" s="26">
        <v>44968</v>
      </c>
      <c r="AN1870" s="27" t="s">
        <v>42</v>
      </c>
      <c r="AO1870" s="27">
        <v>0</v>
      </c>
      <c r="AP1870" s="28">
        <v>25218</v>
      </c>
    </row>
    <row r="1871" spans="1:42">
      <c r="A1871">
        <v>-75.72</v>
      </c>
      <c r="B1871">
        <v>45.38</v>
      </c>
      <c r="C1871" t="s">
        <v>31</v>
      </c>
      <c r="D1871">
        <v>6105976</v>
      </c>
      <c r="E1871">
        <v>44970</v>
      </c>
      <c r="F1871" t="s">
        <v>1956</v>
      </c>
      <c r="G1871">
        <v>2023</v>
      </c>
      <c r="H1871">
        <v>2</v>
      </c>
      <c r="I1871">
        <v>13</v>
      </c>
      <c r="J1871" t="str">
        <f t="shared" si="29"/>
        <v>Monday</v>
      </c>
      <c r="K1871">
        <f>IFERROR(VLOOKUP(E1871,'holiday list'!$A$2:$E$106,5,FALSE),0)</f>
        <v>0</v>
      </c>
      <c r="L1871">
        <v>25326</v>
      </c>
      <c r="M1871" t="s">
        <v>32</v>
      </c>
      <c r="N1871">
        <v>5</v>
      </c>
      <c r="P1871">
        <v>-5.5</v>
      </c>
      <c r="R1871">
        <v>-0.3</v>
      </c>
      <c r="T1871">
        <v>18.3</v>
      </c>
      <c r="V1871">
        <v>0</v>
      </c>
      <c r="X1871">
        <v>0</v>
      </c>
      <c r="Z1871">
        <v>0</v>
      </c>
      <c r="AB1871">
        <v>0</v>
      </c>
      <c r="AD1871">
        <v>32</v>
      </c>
      <c r="AM1871" s="26">
        <v>44969</v>
      </c>
      <c r="AN1871" s="27" t="s">
        <v>45</v>
      </c>
      <c r="AO1871" s="27">
        <v>0</v>
      </c>
      <c r="AP1871" s="28">
        <v>24614</v>
      </c>
    </row>
    <row r="1872" spans="1:42">
      <c r="A1872">
        <v>-75.72</v>
      </c>
      <c r="B1872">
        <v>45.38</v>
      </c>
      <c r="C1872" t="s">
        <v>31</v>
      </c>
      <c r="D1872">
        <v>6105976</v>
      </c>
      <c r="E1872">
        <v>44971</v>
      </c>
      <c r="F1872" t="s">
        <v>154</v>
      </c>
      <c r="G1872">
        <v>2023</v>
      </c>
      <c r="H1872">
        <v>2</v>
      </c>
      <c r="I1872">
        <v>14</v>
      </c>
      <c r="J1872" t="str">
        <f t="shared" si="29"/>
        <v>Tuesday</v>
      </c>
      <c r="K1872">
        <f>IFERROR(VLOOKUP(E1872,'holiday list'!$A$2:$E$106,5,FALSE),0)</f>
        <v>1</v>
      </c>
      <c r="L1872">
        <v>24391</v>
      </c>
      <c r="M1872" t="s">
        <v>32</v>
      </c>
      <c r="N1872">
        <v>7.5</v>
      </c>
      <c r="P1872">
        <v>-3</v>
      </c>
      <c r="R1872">
        <v>2.2999999999999998</v>
      </c>
      <c r="T1872">
        <v>15.7</v>
      </c>
      <c r="V1872">
        <v>0</v>
      </c>
      <c r="X1872">
        <v>0</v>
      </c>
      <c r="Z1872">
        <v>0</v>
      </c>
      <c r="AB1872">
        <v>0</v>
      </c>
      <c r="AD1872">
        <v>30</v>
      </c>
      <c r="AM1872" s="26">
        <v>44970</v>
      </c>
      <c r="AN1872" s="27" t="s">
        <v>36</v>
      </c>
      <c r="AO1872" s="27">
        <v>0</v>
      </c>
      <c r="AP1872" s="28">
        <v>25326</v>
      </c>
    </row>
    <row r="1873" spans="1:42">
      <c r="A1873">
        <v>-75.72</v>
      </c>
      <c r="B1873">
        <v>45.38</v>
      </c>
      <c r="C1873" t="s">
        <v>31</v>
      </c>
      <c r="D1873">
        <v>6105976</v>
      </c>
      <c r="E1873">
        <v>44972</v>
      </c>
      <c r="F1873" t="s">
        <v>1957</v>
      </c>
      <c r="G1873">
        <v>2023</v>
      </c>
      <c r="H1873">
        <v>2</v>
      </c>
      <c r="I1873">
        <v>15</v>
      </c>
      <c r="J1873" t="str">
        <f t="shared" si="29"/>
        <v>Wednesday</v>
      </c>
      <c r="K1873">
        <f>IFERROR(VLOOKUP(E1873,'holiday list'!$A$2:$E$106,5,FALSE),0)</f>
        <v>0</v>
      </c>
      <c r="L1873">
        <v>25371</v>
      </c>
      <c r="M1873" t="s">
        <v>32</v>
      </c>
      <c r="N1873">
        <v>10</v>
      </c>
      <c r="P1873">
        <v>-2</v>
      </c>
      <c r="R1873">
        <v>4</v>
      </c>
      <c r="T1873">
        <v>14</v>
      </c>
      <c r="V1873">
        <v>0</v>
      </c>
      <c r="X1873">
        <v>2.2000000000000002</v>
      </c>
      <c r="Z1873">
        <v>0</v>
      </c>
      <c r="AB1873">
        <v>2.2000000000000002</v>
      </c>
      <c r="AD1873">
        <v>28</v>
      </c>
      <c r="AM1873" s="26">
        <v>44971</v>
      </c>
      <c r="AN1873" s="27" t="s">
        <v>56</v>
      </c>
      <c r="AO1873" s="27">
        <v>1</v>
      </c>
      <c r="AP1873" s="28">
        <v>24391</v>
      </c>
    </row>
    <row r="1874" spans="1:42">
      <c r="A1874">
        <v>-75.72</v>
      </c>
      <c r="B1874">
        <v>45.38</v>
      </c>
      <c r="C1874" t="s">
        <v>31</v>
      </c>
      <c r="D1874">
        <v>6105976</v>
      </c>
      <c r="E1874">
        <v>44973</v>
      </c>
      <c r="F1874" t="s">
        <v>1958</v>
      </c>
      <c r="G1874">
        <v>2023</v>
      </c>
      <c r="H1874">
        <v>2</v>
      </c>
      <c r="I1874">
        <v>16</v>
      </c>
      <c r="J1874" t="str">
        <f t="shared" si="29"/>
        <v>Thursday</v>
      </c>
      <c r="K1874">
        <f>IFERROR(VLOOKUP(E1874,'holiday list'!$A$2:$E$106,5,FALSE),0)</f>
        <v>0</v>
      </c>
      <c r="L1874">
        <v>25378</v>
      </c>
      <c r="M1874" t="s">
        <v>32</v>
      </c>
      <c r="N1874">
        <v>2</v>
      </c>
      <c r="P1874">
        <v>0</v>
      </c>
      <c r="R1874">
        <v>1</v>
      </c>
      <c r="T1874">
        <v>17</v>
      </c>
      <c r="V1874">
        <v>0</v>
      </c>
      <c r="X1874">
        <v>0</v>
      </c>
      <c r="Z1874">
        <v>14</v>
      </c>
      <c r="AB1874">
        <v>13.2</v>
      </c>
      <c r="AD1874">
        <v>26</v>
      </c>
      <c r="AM1874" s="26">
        <v>44972</v>
      </c>
      <c r="AN1874" s="27" t="s">
        <v>40</v>
      </c>
      <c r="AO1874" s="27">
        <v>0</v>
      </c>
      <c r="AP1874" s="28">
        <v>25371</v>
      </c>
    </row>
    <row r="1875" spans="1:42">
      <c r="A1875">
        <v>-75.72</v>
      </c>
      <c r="B1875">
        <v>45.38</v>
      </c>
      <c r="C1875" t="s">
        <v>31</v>
      </c>
      <c r="D1875">
        <v>6105976</v>
      </c>
      <c r="E1875">
        <v>44974</v>
      </c>
      <c r="F1875" t="s">
        <v>1959</v>
      </c>
      <c r="G1875">
        <v>2023</v>
      </c>
      <c r="H1875">
        <v>2</v>
      </c>
      <c r="I1875">
        <v>17</v>
      </c>
      <c r="J1875" t="str">
        <f t="shared" si="29"/>
        <v>Friday</v>
      </c>
      <c r="K1875">
        <f>IFERROR(VLOOKUP(E1875,'holiday list'!$A$2:$E$106,5,FALSE),0)</f>
        <v>0</v>
      </c>
      <c r="L1875">
        <v>27385</v>
      </c>
      <c r="M1875" t="s">
        <v>32</v>
      </c>
      <c r="N1875">
        <v>-3</v>
      </c>
      <c r="P1875">
        <v>-10</v>
      </c>
      <c r="R1875">
        <v>-6.5</v>
      </c>
      <c r="T1875">
        <v>24.5</v>
      </c>
      <c r="V1875">
        <v>0</v>
      </c>
      <c r="X1875">
        <v>0</v>
      </c>
      <c r="Z1875">
        <v>2</v>
      </c>
      <c r="AB1875">
        <v>1</v>
      </c>
      <c r="AD1875">
        <v>32</v>
      </c>
      <c r="AM1875" s="26">
        <v>44973</v>
      </c>
      <c r="AN1875" s="27" t="s">
        <v>59</v>
      </c>
      <c r="AO1875" s="27">
        <v>0</v>
      </c>
      <c r="AP1875" s="28">
        <v>25378</v>
      </c>
    </row>
    <row r="1876" spans="1:42">
      <c r="A1876">
        <v>-75.72</v>
      </c>
      <c r="B1876">
        <v>45.38</v>
      </c>
      <c r="C1876" t="s">
        <v>31</v>
      </c>
      <c r="D1876">
        <v>6105976</v>
      </c>
      <c r="E1876">
        <v>44975</v>
      </c>
      <c r="F1876" t="s">
        <v>1960</v>
      </c>
      <c r="G1876">
        <v>2023</v>
      </c>
      <c r="H1876">
        <v>2</v>
      </c>
      <c r="I1876">
        <v>18</v>
      </c>
      <c r="J1876" t="str">
        <f t="shared" si="29"/>
        <v>Saturday</v>
      </c>
      <c r="K1876">
        <f>IFERROR(VLOOKUP(E1876,'holiday list'!$A$2:$E$106,5,FALSE),0)</f>
        <v>0</v>
      </c>
      <c r="L1876">
        <v>27389</v>
      </c>
      <c r="M1876" t="s">
        <v>32</v>
      </c>
      <c r="N1876">
        <v>0</v>
      </c>
      <c r="P1876">
        <v>-17</v>
      </c>
      <c r="R1876">
        <v>-8.5</v>
      </c>
      <c r="T1876">
        <v>26.5</v>
      </c>
      <c r="V1876">
        <v>0</v>
      </c>
      <c r="X1876">
        <v>0</v>
      </c>
      <c r="Z1876">
        <v>0</v>
      </c>
      <c r="AB1876">
        <v>0</v>
      </c>
      <c r="AD1876">
        <v>32</v>
      </c>
      <c r="AM1876" s="26">
        <v>44974</v>
      </c>
      <c r="AN1876" s="27" t="s">
        <v>38</v>
      </c>
      <c r="AO1876" s="27">
        <v>0</v>
      </c>
      <c r="AP1876" s="28">
        <v>27385</v>
      </c>
    </row>
    <row r="1877" spans="1:42">
      <c r="A1877">
        <v>-75.72</v>
      </c>
      <c r="B1877">
        <v>45.38</v>
      </c>
      <c r="C1877" t="s">
        <v>31</v>
      </c>
      <c r="D1877">
        <v>6105976</v>
      </c>
      <c r="E1877">
        <v>44976</v>
      </c>
      <c r="F1877" t="s">
        <v>1961</v>
      </c>
      <c r="G1877">
        <v>2023</v>
      </c>
      <c r="H1877">
        <v>2</v>
      </c>
      <c r="I1877">
        <v>19</v>
      </c>
      <c r="J1877" t="str">
        <f t="shared" si="29"/>
        <v>Sunday</v>
      </c>
      <c r="K1877">
        <f>IFERROR(VLOOKUP(E1877,'holiday list'!$A$2:$E$106,5,FALSE),0)</f>
        <v>0</v>
      </c>
      <c r="L1877">
        <v>24876</v>
      </c>
      <c r="M1877" t="s">
        <v>32</v>
      </c>
      <c r="N1877">
        <v>6</v>
      </c>
      <c r="P1877">
        <v>-3</v>
      </c>
      <c r="R1877">
        <v>1.5</v>
      </c>
      <c r="T1877">
        <v>16.5</v>
      </c>
      <c r="V1877">
        <v>0</v>
      </c>
      <c r="X1877">
        <v>0</v>
      </c>
      <c r="Z1877">
        <v>0</v>
      </c>
      <c r="AB1877">
        <v>0</v>
      </c>
      <c r="AD1877">
        <v>28</v>
      </c>
      <c r="AM1877" s="26">
        <v>44975</v>
      </c>
      <c r="AN1877" s="27" t="s">
        <v>42</v>
      </c>
      <c r="AO1877" s="27">
        <v>0</v>
      </c>
      <c r="AP1877" s="28">
        <v>27389</v>
      </c>
    </row>
    <row r="1878" spans="1:42">
      <c r="A1878">
        <v>-75.72</v>
      </c>
      <c r="B1878">
        <v>45.38</v>
      </c>
      <c r="C1878" t="s">
        <v>31</v>
      </c>
      <c r="D1878">
        <v>6105976</v>
      </c>
      <c r="E1878">
        <v>44977</v>
      </c>
      <c r="F1878" t="s">
        <v>1962</v>
      </c>
      <c r="G1878">
        <v>2023</v>
      </c>
      <c r="H1878">
        <v>2</v>
      </c>
      <c r="I1878">
        <v>20</v>
      </c>
      <c r="J1878" t="str">
        <f t="shared" si="29"/>
        <v>Monday</v>
      </c>
      <c r="K1878">
        <f>IFERROR(VLOOKUP(E1878,'holiday list'!$A$2:$E$106,5,FALSE),0)</f>
        <v>0</v>
      </c>
      <c r="L1878">
        <v>24657</v>
      </c>
      <c r="M1878" t="s">
        <v>32</v>
      </c>
      <c r="N1878">
        <v>5</v>
      </c>
      <c r="P1878">
        <v>0</v>
      </c>
      <c r="R1878">
        <v>2.5</v>
      </c>
      <c r="T1878">
        <v>15.5</v>
      </c>
      <c r="V1878">
        <v>0</v>
      </c>
      <c r="X1878">
        <v>0</v>
      </c>
      <c r="Z1878">
        <v>0</v>
      </c>
      <c r="AB1878">
        <v>0</v>
      </c>
      <c r="AD1878">
        <v>26</v>
      </c>
      <c r="AM1878" s="26">
        <v>44976</v>
      </c>
      <c r="AN1878" s="27" t="s">
        <v>45</v>
      </c>
      <c r="AO1878" s="27">
        <v>0</v>
      </c>
      <c r="AP1878" s="28">
        <v>24876</v>
      </c>
    </row>
    <row r="1879" spans="1:42">
      <c r="A1879">
        <v>-75.72</v>
      </c>
      <c r="B1879">
        <v>45.38</v>
      </c>
      <c r="C1879" t="s">
        <v>31</v>
      </c>
      <c r="D1879">
        <v>6105976</v>
      </c>
      <c r="E1879">
        <v>44978</v>
      </c>
      <c r="F1879" t="s">
        <v>1963</v>
      </c>
      <c r="G1879">
        <v>2023</v>
      </c>
      <c r="H1879">
        <v>2</v>
      </c>
      <c r="I1879">
        <v>21</v>
      </c>
      <c r="J1879" t="str">
        <f t="shared" si="29"/>
        <v>Tuesday</v>
      </c>
      <c r="K1879">
        <f>IFERROR(VLOOKUP(E1879,'holiday list'!$A$2:$E$106,5,FALSE),0)</f>
        <v>0</v>
      </c>
      <c r="L1879">
        <v>27577</v>
      </c>
      <c r="M1879" t="s">
        <v>32</v>
      </c>
      <c r="N1879">
        <v>-6</v>
      </c>
      <c r="P1879">
        <v>-13.5</v>
      </c>
      <c r="R1879">
        <v>-9.8000000000000007</v>
      </c>
      <c r="T1879">
        <v>27.8</v>
      </c>
      <c r="V1879">
        <v>0</v>
      </c>
      <c r="X1879">
        <v>0</v>
      </c>
      <c r="Z1879">
        <v>3</v>
      </c>
      <c r="AB1879">
        <v>2.4</v>
      </c>
      <c r="AD1879">
        <v>24</v>
      </c>
      <c r="AM1879" s="26">
        <v>44977</v>
      </c>
      <c r="AN1879" s="27" t="s">
        <v>36</v>
      </c>
      <c r="AO1879" s="27">
        <v>0</v>
      </c>
      <c r="AP1879" s="28">
        <v>24657</v>
      </c>
    </row>
    <row r="1880" spans="1:42">
      <c r="A1880">
        <v>-75.72</v>
      </c>
      <c r="B1880">
        <v>45.38</v>
      </c>
      <c r="C1880" t="s">
        <v>31</v>
      </c>
      <c r="D1880">
        <v>6105976</v>
      </c>
      <c r="E1880">
        <v>44979</v>
      </c>
      <c r="F1880" t="s">
        <v>1964</v>
      </c>
      <c r="G1880">
        <v>2023</v>
      </c>
      <c r="H1880">
        <v>2</v>
      </c>
      <c r="I1880">
        <v>22</v>
      </c>
      <c r="J1880" t="str">
        <f t="shared" si="29"/>
        <v>Wednesday</v>
      </c>
      <c r="K1880">
        <f>IFERROR(VLOOKUP(E1880,'holiday list'!$A$2:$E$106,5,FALSE),0)</f>
        <v>0</v>
      </c>
      <c r="L1880">
        <v>28542</v>
      </c>
      <c r="M1880" t="s">
        <v>32</v>
      </c>
      <c r="N1880">
        <v>-6</v>
      </c>
      <c r="P1880">
        <v>-13.5</v>
      </c>
      <c r="R1880">
        <v>-9.8000000000000007</v>
      </c>
      <c r="T1880">
        <v>27.8</v>
      </c>
      <c r="V1880">
        <v>0</v>
      </c>
      <c r="X1880">
        <v>0</v>
      </c>
      <c r="Z1880">
        <v>3</v>
      </c>
      <c r="AB1880">
        <v>2.8</v>
      </c>
      <c r="AD1880">
        <v>26</v>
      </c>
      <c r="AM1880" s="26">
        <v>44978</v>
      </c>
      <c r="AN1880" s="27" t="s">
        <v>56</v>
      </c>
      <c r="AO1880" s="27">
        <v>0</v>
      </c>
      <c r="AP1880" s="28">
        <v>27577</v>
      </c>
    </row>
    <row r="1881" spans="1:42">
      <c r="A1881">
        <v>-75.72</v>
      </c>
      <c r="B1881">
        <v>45.38</v>
      </c>
      <c r="C1881" t="s">
        <v>31</v>
      </c>
      <c r="D1881">
        <v>6105976</v>
      </c>
      <c r="E1881">
        <v>44980</v>
      </c>
      <c r="F1881" t="s">
        <v>1965</v>
      </c>
      <c r="G1881">
        <v>2023</v>
      </c>
      <c r="H1881">
        <v>2</v>
      </c>
      <c r="I1881">
        <v>23</v>
      </c>
      <c r="J1881" t="str">
        <f t="shared" si="29"/>
        <v>Thursday</v>
      </c>
      <c r="K1881">
        <f>IFERROR(VLOOKUP(E1881,'holiday list'!$A$2:$E$106,5,FALSE),0)</f>
        <v>0</v>
      </c>
      <c r="L1881">
        <v>29364</v>
      </c>
      <c r="M1881" t="s">
        <v>32</v>
      </c>
      <c r="N1881">
        <v>-8.5</v>
      </c>
      <c r="P1881">
        <v>-12</v>
      </c>
      <c r="R1881">
        <v>-10.3</v>
      </c>
      <c r="T1881">
        <v>28.3</v>
      </c>
      <c r="V1881">
        <v>0</v>
      </c>
      <c r="X1881">
        <v>0</v>
      </c>
      <c r="Z1881">
        <v>4</v>
      </c>
      <c r="AB1881">
        <v>3</v>
      </c>
      <c r="AD1881">
        <v>29</v>
      </c>
      <c r="AM1881" s="26">
        <v>44979</v>
      </c>
      <c r="AN1881" s="27" t="s">
        <v>40</v>
      </c>
      <c r="AO1881" s="27">
        <v>0</v>
      </c>
      <c r="AP1881" s="28">
        <v>28542</v>
      </c>
    </row>
    <row r="1882" spans="1:42">
      <c r="A1882">
        <v>-75.72</v>
      </c>
      <c r="B1882">
        <v>45.38</v>
      </c>
      <c r="C1882" t="s">
        <v>31</v>
      </c>
      <c r="D1882">
        <v>6105976</v>
      </c>
      <c r="E1882">
        <v>44981</v>
      </c>
      <c r="F1882" t="s">
        <v>1966</v>
      </c>
      <c r="G1882">
        <v>2023</v>
      </c>
      <c r="H1882">
        <v>2</v>
      </c>
      <c r="I1882">
        <v>24</v>
      </c>
      <c r="J1882" t="str">
        <f t="shared" si="29"/>
        <v>Friday</v>
      </c>
      <c r="K1882">
        <f>IFERROR(VLOOKUP(E1882,'holiday list'!$A$2:$E$106,5,FALSE),0)</f>
        <v>0</v>
      </c>
      <c r="L1882">
        <v>28303</v>
      </c>
      <c r="M1882" t="s">
        <v>32</v>
      </c>
      <c r="N1882">
        <v>-11</v>
      </c>
      <c r="P1882">
        <v>-17</v>
      </c>
      <c r="R1882">
        <v>-14</v>
      </c>
      <c r="T1882">
        <v>32</v>
      </c>
      <c r="V1882">
        <v>0</v>
      </c>
      <c r="X1882">
        <v>0</v>
      </c>
      <c r="Z1882">
        <v>0</v>
      </c>
      <c r="AB1882">
        <v>0</v>
      </c>
      <c r="AD1882">
        <v>33</v>
      </c>
      <c r="AM1882" s="26">
        <v>44980</v>
      </c>
      <c r="AN1882" s="27" t="s">
        <v>59</v>
      </c>
      <c r="AO1882" s="27">
        <v>0</v>
      </c>
      <c r="AP1882" s="28">
        <v>29364</v>
      </c>
    </row>
    <row r="1883" spans="1:42">
      <c r="A1883">
        <v>-75.72</v>
      </c>
      <c r="B1883">
        <v>45.38</v>
      </c>
      <c r="C1883" t="s">
        <v>31</v>
      </c>
      <c r="D1883">
        <v>6105976</v>
      </c>
      <c r="E1883">
        <v>44982</v>
      </c>
      <c r="F1883" t="s">
        <v>1967</v>
      </c>
      <c r="G1883">
        <v>2023</v>
      </c>
      <c r="H1883">
        <v>2</v>
      </c>
      <c r="I1883">
        <v>25</v>
      </c>
      <c r="J1883" t="str">
        <f t="shared" si="29"/>
        <v>Saturday</v>
      </c>
      <c r="K1883">
        <f>IFERROR(VLOOKUP(E1883,'holiday list'!$A$2:$E$106,5,FALSE),0)</f>
        <v>0</v>
      </c>
      <c r="L1883">
        <v>28000</v>
      </c>
      <c r="M1883" t="s">
        <v>32</v>
      </c>
      <c r="N1883">
        <v>-12</v>
      </c>
      <c r="P1883">
        <v>-24</v>
      </c>
      <c r="R1883">
        <v>-18</v>
      </c>
      <c r="T1883">
        <v>36</v>
      </c>
      <c r="V1883">
        <v>0</v>
      </c>
      <c r="X1883">
        <v>0</v>
      </c>
      <c r="Z1883">
        <v>6</v>
      </c>
      <c r="AB1883">
        <v>4.5999999999999996</v>
      </c>
      <c r="AD1883">
        <v>32</v>
      </c>
      <c r="AM1883" s="26">
        <v>44981</v>
      </c>
      <c r="AN1883" s="27" t="s">
        <v>38</v>
      </c>
      <c r="AO1883" s="27">
        <v>0</v>
      </c>
      <c r="AP1883" s="28">
        <v>28303</v>
      </c>
    </row>
    <row r="1884" spans="1:42">
      <c r="A1884">
        <v>-75.72</v>
      </c>
      <c r="B1884">
        <v>45.38</v>
      </c>
      <c r="C1884" t="s">
        <v>31</v>
      </c>
      <c r="D1884">
        <v>6105976</v>
      </c>
      <c r="E1884">
        <v>44983</v>
      </c>
      <c r="F1884" t="s">
        <v>1968</v>
      </c>
      <c r="G1884">
        <v>2023</v>
      </c>
      <c r="H1884">
        <v>2</v>
      </c>
      <c r="I1884">
        <v>26</v>
      </c>
      <c r="J1884" t="str">
        <f t="shared" si="29"/>
        <v>Sunday</v>
      </c>
      <c r="K1884">
        <f>IFERROR(VLOOKUP(E1884,'holiday list'!$A$2:$E$106,5,FALSE),0)</f>
        <v>0</v>
      </c>
      <c r="L1884">
        <v>26417</v>
      </c>
      <c r="M1884" t="s">
        <v>32</v>
      </c>
      <c r="N1884">
        <v>-2</v>
      </c>
      <c r="P1884">
        <v>-18.5</v>
      </c>
      <c r="R1884">
        <v>-10.3</v>
      </c>
      <c r="T1884">
        <v>28.3</v>
      </c>
      <c r="V1884">
        <v>0</v>
      </c>
      <c r="X1884">
        <v>0</v>
      </c>
      <c r="Z1884">
        <v>2</v>
      </c>
      <c r="AB1884">
        <v>2</v>
      </c>
      <c r="AD1884">
        <v>36</v>
      </c>
      <c r="AM1884" s="26">
        <v>44982</v>
      </c>
      <c r="AN1884" s="27" t="s">
        <v>42</v>
      </c>
      <c r="AO1884" s="27">
        <v>0</v>
      </c>
      <c r="AP1884" s="28">
        <v>28000</v>
      </c>
    </row>
    <row r="1885" spans="1:42">
      <c r="A1885">
        <v>-75.72</v>
      </c>
      <c r="B1885">
        <v>45.38</v>
      </c>
      <c r="C1885" t="s">
        <v>31</v>
      </c>
      <c r="D1885">
        <v>6105976</v>
      </c>
      <c r="E1885">
        <v>44984</v>
      </c>
      <c r="F1885" t="s">
        <v>1969</v>
      </c>
      <c r="G1885">
        <v>2023</v>
      </c>
      <c r="H1885">
        <v>2</v>
      </c>
      <c r="I1885">
        <v>27</v>
      </c>
      <c r="J1885" t="str">
        <f t="shared" si="29"/>
        <v>Monday</v>
      </c>
      <c r="K1885">
        <f>IFERROR(VLOOKUP(E1885,'holiday list'!$A$2:$E$106,5,FALSE),0)</f>
        <v>0</v>
      </c>
      <c r="L1885">
        <v>26687</v>
      </c>
      <c r="M1885" t="s">
        <v>32</v>
      </c>
      <c r="N1885">
        <v>-2</v>
      </c>
      <c r="P1885">
        <v>-15</v>
      </c>
      <c r="R1885">
        <v>-8.5</v>
      </c>
      <c r="T1885">
        <v>26.5</v>
      </c>
      <c r="V1885">
        <v>0</v>
      </c>
      <c r="X1885">
        <v>0</v>
      </c>
      <c r="Z1885">
        <v>5</v>
      </c>
      <c r="AB1885">
        <v>4</v>
      </c>
      <c r="AD1885">
        <v>37</v>
      </c>
      <c r="AM1885" s="26">
        <v>44983</v>
      </c>
      <c r="AN1885" s="27" t="s">
        <v>45</v>
      </c>
      <c r="AO1885" s="27">
        <v>0</v>
      </c>
      <c r="AP1885" s="28">
        <v>26417</v>
      </c>
    </row>
    <row r="1886" spans="1:42">
      <c r="A1886">
        <v>-75.72</v>
      </c>
      <c r="B1886">
        <v>45.38</v>
      </c>
      <c r="C1886" t="s">
        <v>31</v>
      </c>
      <c r="D1886">
        <v>6105976</v>
      </c>
      <c r="E1886">
        <v>44985</v>
      </c>
      <c r="F1886" t="s">
        <v>1970</v>
      </c>
      <c r="G1886">
        <v>2023</v>
      </c>
      <c r="H1886">
        <v>2</v>
      </c>
      <c r="I1886">
        <v>28</v>
      </c>
      <c r="J1886" t="str">
        <f t="shared" si="29"/>
        <v>Tuesday</v>
      </c>
      <c r="K1886">
        <f>IFERROR(VLOOKUP(E1886,'holiday list'!$A$2:$E$106,5,FALSE),0)</f>
        <v>0</v>
      </c>
      <c r="L1886">
        <v>27437</v>
      </c>
      <c r="M1886" t="s">
        <v>32</v>
      </c>
      <c r="N1886">
        <v>0</v>
      </c>
      <c r="P1886">
        <v>-7.5</v>
      </c>
      <c r="R1886">
        <v>-3.8</v>
      </c>
      <c r="T1886">
        <v>21.8</v>
      </c>
      <c r="V1886">
        <v>0</v>
      </c>
      <c r="X1886">
        <v>0</v>
      </c>
      <c r="Z1886">
        <v>6</v>
      </c>
      <c r="AB1886">
        <v>4.5999999999999996</v>
      </c>
      <c r="AD1886">
        <v>40</v>
      </c>
      <c r="AM1886" s="26">
        <v>44984</v>
      </c>
      <c r="AN1886" s="27" t="s">
        <v>36</v>
      </c>
      <c r="AO1886" s="27">
        <v>0</v>
      </c>
      <c r="AP1886" s="28">
        <v>26687</v>
      </c>
    </row>
    <row r="1887" spans="1:42">
      <c r="A1887">
        <v>-75.72</v>
      </c>
      <c r="B1887">
        <v>45.38</v>
      </c>
      <c r="C1887" t="s">
        <v>31</v>
      </c>
      <c r="D1887">
        <v>6105976</v>
      </c>
      <c r="E1887">
        <v>44986</v>
      </c>
      <c r="F1887" t="s">
        <v>1971</v>
      </c>
      <c r="G1887">
        <v>2023</v>
      </c>
      <c r="H1887">
        <v>3</v>
      </c>
      <c r="I1887">
        <v>1</v>
      </c>
      <c r="J1887" t="str">
        <f t="shared" si="29"/>
        <v>Wednesday</v>
      </c>
      <c r="K1887">
        <f>IFERROR(VLOOKUP(E1887,'holiday list'!$A$2:$E$106,5,FALSE),0)</f>
        <v>0</v>
      </c>
      <c r="L1887">
        <v>25473</v>
      </c>
      <c r="M1887" t="s">
        <v>32</v>
      </c>
      <c r="N1887">
        <v>3</v>
      </c>
      <c r="P1887">
        <v>-11</v>
      </c>
      <c r="R1887">
        <v>-4</v>
      </c>
      <c r="T1887">
        <v>22</v>
      </c>
      <c r="V1887">
        <v>0</v>
      </c>
      <c r="X1887">
        <v>0</v>
      </c>
      <c r="Z1887">
        <v>2</v>
      </c>
      <c r="AB1887">
        <v>11</v>
      </c>
      <c r="AD1887">
        <v>44</v>
      </c>
      <c r="AM1887" s="26">
        <v>44985</v>
      </c>
      <c r="AN1887" s="27" t="s">
        <v>56</v>
      </c>
      <c r="AO1887" s="27">
        <v>0</v>
      </c>
      <c r="AP1887" s="28">
        <v>27437</v>
      </c>
    </row>
    <row r="1888" spans="1:42">
      <c r="A1888">
        <v>-75.72</v>
      </c>
      <c r="B1888">
        <v>45.38</v>
      </c>
      <c r="C1888" t="s">
        <v>31</v>
      </c>
      <c r="D1888">
        <v>6105976</v>
      </c>
      <c r="E1888">
        <v>44987</v>
      </c>
      <c r="F1888" t="s">
        <v>1972</v>
      </c>
      <c r="G1888">
        <v>2023</v>
      </c>
      <c r="H1888">
        <v>3</v>
      </c>
      <c r="I1888">
        <v>2</v>
      </c>
      <c r="J1888" t="str">
        <f t="shared" si="29"/>
        <v>Thursday</v>
      </c>
      <c r="K1888">
        <f>IFERROR(VLOOKUP(E1888,'holiday list'!$A$2:$E$106,5,FALSE),0)</f>
        <v>0</v>
      </c>
      <c r="L1888">
        <v>25234</v>
      </c>
      <c r="M1888" t="s">
        <v>32</v>
      </c>
      <c r="N1888">
        <v>3</v>
      </c>
      <c r="P1888">
        <v>-2</v>
      </c>
      <c r="R1888">
        <v>0.5</v>
      </c>
      <c r="T1888">
        <v>17.5</v>
      </c>
      <c r="V1888">
        <v>0</v>
      </c>
      <c r="X1888">
        <v>0</v>
      </c>
      <c r="Z1888">
        <v>2</v>
      </c>
      <c r="AB1888">
        <v>1.2</v>
      </c>
      <c r="AD1888">
        <v>42</v>
      </c>
      <c r="AM1888" s="26">
        <v>44986</v>
      </c>
      <c r="AN1888" s="27" t="s">
        <v>40</v>
      </c>
      <c r="AO1888" s="27">
        <v>0</v>
      </c>
      <c r="AP1888" s="28">
        <v>25473</v>
      </c>
    </row>
    <row r="1889" spans="1:42">
      <c r="A1889">
        <v>-75.72</v>
      </c>
      <c r="B1889">
        <v>45.38</v>
      </c>
      <c r="C1889" t="s">
        <v>31</v>
      </c>
      <c r="D1889">
        <v>6105976</v>
      </c>
      <c r="E1889">
        <v>44988</v>
      </c>
      <c r="F1889" t="s">
        <v>1973</v>
      </c>
      <c r="G1889">
        <v>2023</v>
      </c>
      <c r="H1889">
        <v>3</v>
      </c>
      <c r="I1889">
        <v>3</v>
      </c>
      <c r="J1889" t="str">
        <f t="shared" si="29"/>
        <v>Friday</v>
      </c>
      <c r="K1889">
        <f>IFERROR(VLOOKUP(E1889,'holiday list'!$A$2:$E$106,5,FALSE),0)</f>
        <v>0</v>
      </c>
      <c r="L1889">
        <v>25673</v>
      </c>
      <c r="M1889" t="s">
        <v>32</v>
      </c>
      <c r="N1889">
        <v>-1</v>
      </c>
      <c r="P1889">
        <v>-15</v>
      </c>
      <c r="R1889">
        <v>-8</v>
      </c>
      <c r="T1889">
        <v>26</v>
      </c>
      <c r="V1889">
        <v>0</v>
      </c>
      <c r="X1889">
        <v>0</v>
      </c>
      <c r="Z1889">
        <v>15</v>
      </c>
      <c r="AB1889">
        <v>11.8</v>
      </c>
      <c r="AD1889">
        <v>40</v>
      </c>
      <c r="AM1889" s="26">
        <v>44987</v>
      </c>
      <c r="AN1889" s="27" t="s">
        <v>59</v>
      </c>
      <c r="AO1889" s="27">
        <v>0</v>
      </c>
      <c r="AP1889" s="28">
        <v>25234</v>
      </c>
    </row>
    <row r="1890" spans="1:42">
      <c r="A1890">
        <v>-75.72</v>
      </c>
      <c r="B1890">
        <v>45.38</v>
      </c>
      <c r="C1890" t="s">
        <v>31</v>
      </c>
      <c r="D1890">
        <v>6105976</v>
      </c>
      <c r="E1890">
        <v>44989</v>
      </c>
      <c r="F1890" t="s">
        <v>1974</v>
      </c>
      <c r="G1890">
        <v>2023</v>
      </c>
      <c r="H1890">
        <v>3</v>
      </c>
      <c r="I1890">
        <v>4</v>
      </c>
      <c r="J1890" t="str">
        <f t="shared" si="29"/>
        <v>Saturday</v>
      </c>
      <c r="K1890">
        <f>IFERROR(VLOOKUP(E1890,'holiday list'!$A$2:$E$106,5,FALSE),0)</f>
        <v>0</v>
      </c>
      <c r="L1890">
        <v>24927</v>
      </c>
      <c r="M1890" t="s">
        <v>32</v>
      </c>
      <c r="N1890">
        <v>1</v>
      </c>
      <c r="P1890">
        <v>-7</v>
      </c>
      <c r="R1890">
        <v>-3</v>
      </c>
      <c r="T1890">
        <v>21</v>
      </c>
      <c r="V1890">
        <v>0</v>
      </c>
      <c r="X1890">
        <v>0</v>
      </c>
      <c r="Z1890">
        <v>3</v>
      </c>
      <c r="AB1890">
        <v>2.8</v>
      </c>
      <c r="AD1890">
        <v>55</v>
      </c>
      <c r="AM1890" s="26">
        <v>44988</v>
      </c>
      <c r="AN1890" s="27" t="s">
        <v>38</v>
      </c>
      <c r="AO1890" s="27">
        <v>0</v>
      </c>
      <c r="AP1890" s="28">
        <v>25673</v>
      </c>
    </row>
    <row r="1891" spans="1:42">
      <c r="A1891">
        <v>-75.72</v>
      </c>
      <c r="B1891">
        <v>45.38</v>
      </c>
      <c r="C1891" t="s">
        <v>31</v>
      </c>
      <c r="D1891">
        <v>6105976</v>
      </c>
      <c r="E1891">
        <v>44990</v>
      </c>
      <c r="F1891" t="s">
        <v>1975</v>
      </c>
      <c r="G1891">
        <v>2023</v>
      </c>
      <c r="H1891">
        <v>3</v>
      </c>
      <c r="I1891">
        <v>5</v>
      </c>
      <c r="J1891" t="str">
        <f t="shared" si="29"/>
        <v>Sunday</v>
      </c>
      <c r="K1891">
        <f>IFERROR(VLOOKUP(E1891,'holiday list'!$A$2:$E$106,5,FALSE),0)</f>
        <v>0</v>
      </c>
      <c r="L1891">
        <v>22940</v>
      </c>
      <c r="M1891" t="s">
        <v>32</v>
      </c>
      <c r="N1891">
        <v>6</v>
      </c>
      <c r="P1891">
        <v>-4</v>
      </c>
      <c r="R1891">
        <v>1</v>
      </c>
      <c r="T1891">
        <v>17</v>
      </c>
      <c r="V1891">
        <v>0</v>
      </c>
      <c r="X1891">
        <v>0</v>
      </c>
      <c r="Z1891">
        <v>0</v>
      </c>
      <c r="AB1891">
        <v>0</v>
      </c>
      <c r="AD1891">
        <v>56</v>
      </c>
      <c r="AM1891" s="26">
        <v>44989</v>
      </c>
      <c r="AN1891" s="27" t="s">
        <v>42</v>
      </c>
      <c r="AO1891" s="27">
        <v>0</v>
      </c>
      <c r="AP1891" s="28">
        <v>24927</v>
      </c>
    </row>
    <row r="1892" spans="1:42">
      <c r="A1892">
        <v>-75.72</v>
      </c>
      <c r="B1892">
        <v>45.38</v>
      </c>
      <c r="C1892" t="s">
        <v>31</v>
      </c>
      <c r="D1892">
        <v>6105976</v>
      </c>
      <c r="E1892">
        <v>44991</v>
      </c>
      <c r="F1892" t="s">
        <v>1976</v>
      </c>
      <c r="G1892">
        <v>2023</v>
      </c>
      <c r="H1892">
        <v>3</v>
      </c>
      <c r="I1892">
        <v>6</v>
      </c>
      <c r="J1892" t="str">
        <f t="shared" si="29"/>
        <v>Monday</v>
      </c>
      <c r="K1892">
        <f>IFERROR(VLOOKUP(E1892,'holiday list'!$A$2:$E$106,5,FALSE),0)</f>
        <v>0</v>
      </c>
      <c r="L1892">
        <v>23892</v>
      </c>
      <c r="M1892" t="s">
        <v>32</v>
      </c>
      <c r="N1892">
        <v>5</v>
      </c>
      <c r="P1892">
        <v>-4</v>
      </c>
      <c r="R1892">
        <v>0.5</v>
      </c>
      <c r="T1892">
        <v>17.5</v>
      </c>
      <c r="V1892">
        <v>0</v>
      </c>
      <c r="X1892">
        <v>0</v>
      </c>
      <c r="Z1892">
        <v>0</v>
      </c>
      <c r="AB1892">
        <v>0</v>
      </c>
      <c r="AD1892">
        <v>54</v>
      </c>
      <c r="AM1892" s="26">
        <v>44990</v>
      </c>
      <c r="AN1892" s="27" t="s">
        <v>45</v>
      </c>
      <c r="AO1892" s="27">
        <v>0</v>
      </c>
      <c r="AP1892" s="28">
        <v>22940</v>
      </c>
    </row>
    <row r="1893" spans="1:42">
      <c r="A1893">
        <v>-75.72</v>
      </c>
      <c r="B1893">
        <v>45.38</v>
      </c>
      <c r="C1893" t="s">
        <v>31</v>
      </c>
      <c r="D1893">
        <v>6105976</v>
      </c>
      <c r="E1893">
        <v>44992</v>
      </c>
      <c r="F1893" t="s">
        <v>1977</v>
      </c>
      <c r="G1893">
        <v>2023</v>
      </c>
      <c r="H1893">
        <v>3</v>
      </c>
      <c r="I1893">
        <v>7</v>
      </c>
      <c r="J1893" t="str">
        <f t="shared" si="29"/>
        <v>Tuesday</v>
      </c>
      <c r="K1893">
        <f>IFERROR(VLOOKUP(E1893,'holiday list'!$A$2:$E$106,5,FALSE),0)</f>
        <v>0</v>
      </c>
      <c r="L1893">
        <v>25747</v>
      </c>
      <c r="M1893" t="s">
        <v>32</v>
      </c>
      <c r="N1893">
        <v>-2</v>
      </c>
      <c r="P1893">
        <v>-6.5</v>
      </c>
      <c r="R1893">
        <v>-4.3</v>
      </c>
      <c r="T1893">
        <v>22.3</v>
      </c>
      <c r="V1893">
        <v>0</v>
      </c>
      <c r="X1893">
        <v>0</v>
      </c>
      <c r="Z1893">
        <v>0</v>
      </c>
      <c r="AB1893">
        <v>0</v>
      </c>
      <c r="AD1893">
        <v>52</v>
      </c>
      <c r="AM1893" s="26">
        <v>44991</v>
      </c>
      <c r="AN1893" s="27" t="s">
        <v>36</v>
      </c>
      <c r="AO1893" s="27">
        <v>0</v>
      </c>
      <c r="AP1893" s="28">
        <v>23892</v>
      </c>
    </row>
    <row r="1894" spans="1:42">
      <c r="A1894">
        <v>-75.72</v>
      </c>
      <c r="B1894">
        <v>45.38</v>
      </c>
      <c r="C1894" t="s">
        <v>31</v>
      </c>
      <c r="D1894">
        <v>6105976</v>
      </c>
      <c r="E1894">
        <v>44993</v>
      </c>
      <c r="F1894" t="s">
        <v>1978</v>
      </c>
      <c r="G1894">
        <v>2023</v>
      </c>
      <c r="H1894">
        <v>3</v>
      </c>
      <c r="I1894">
        <v>8</v>
      </c>
      <c r="J1894" t="str">
        <f t="shared" si="29"/>
        <v>Wednesday</v>
      </c>
      <c r="K1894">
        <f>IFERROR(VLOOKUP(E1894,'holiday list'!$A$2:$E$106,5,FALSE),0)</f>
        <v>0</v>
      </c>
      <c r="L1894">
        <v>24863</v>
      </c>
      <c r="M1894" t="s">
        <v>32</v>
      </c>
      <c r="N1894">
        <v>3</v>
      </c>
      <c r="P1894">
        <v>-7</v>
      </c>
      <c r="R1894">
        <v>-2</v>
      </c>
      <c r="T1894">
        <v>20</v>
      </c>
      <c r="V1894">
        <v>0</v>
      </c>
      <c r="X1894">
        <v>0</v>
      </c>
      <c r="Z1894">
        <v>0</v>
      </c>
      <c r="AB1894">
        <v>0</v>
      </c>
      <c r="AD1894">
        <v>50</v>
      </c>
      <c r="AM1894" s="26">
        <v>44992</v>
      </c>
      <c r="AN1894" s="27" t="s">
        <v>56</v>
      </c>
      <c r="AO1894" s="27">
        <v>0</v>
      </c>
      <c r="AP1894" s="28">
        <v>25747</v>
      </c>
    </row>
    <row r="1895" spans="1:42">
      <c r="A1895">
        <v>-75.72</v>
      </c>
      <c r="B1895">
        <v>45.38</v>
      </c>
      <c r="C1895" t="s">
        <v>31</v>
      </c>
      <c r="D1895">
        <v>6105976</v>
      </c>
      <c r="E1895">
        <v>44994</v>
      </c>
      <c r="F1895" t="s">
        <v>1979</v>
      </c>
      <c r="G1895">
        <v>2023</v>
      </c>
      <c r="H1895">
        <v>3</v>
      </c>
      <c r="I1895">
        <v>9</v>
      </c>
      <c r="J1895" t="str">
        <f t="shared" si="29"/>
        <v>Thursday</v>
      </c>
      <c r="K1895">
        <f>IFERROR(VLOOKUP(E1895,'holiday list'!$A$2:$E$106,5,FALSE),0)</f>
        <v>0</v>
      </c>
      <c r="L1895">
        <v>24490</v>
      </c>
      <c r="M1895" t="s">
        <v>32</v>
      </c>
      <c r="N1895">
        <v>3</v>
      </c>
      <c r="P1895">
        <v>-6</v>
      </c>
      <c r="R1895">
        <v>-1.5</v>
      </c>
      <c r="T1895">
        <v>19.5</v>
      </c>
      <c r="V1895">
        <v>0</v>
      </c>
      <c r="X1895">
        <v>0</v>
      </c>
      <c r="Z1895">
        <v>0</v>
      </c>
      <c r="AB1895">
        <v>0</v>
      </c>
      <c r="AD1895">
        <v>48</v>
      </c>
      <c r="AM1895" s="26">
        <v>44993</v>
      </c>
      <c r="AN1895" s="27" t="s">
        <v>40</v>
      </c>
      <c r="AO1895" s="27">
        <v>0</v>
      </c>
      <c r="AP1895" s="28">
        <v>24863</v>
      </c>
    </row>
    <row r="1896" spans="1:42">
      <c r="A1896">
        <v>-75.72</v>
      </c>
      <c r="B1896">
        <v>45.38</v>
      </c>
      <c r="C1896" t="s">
        <v>31</v>
      </c>
      <c r="D1896">
        <v>6105976</v>
      </c>
      <c r="E1896">
        <v>44995</v>
      </c>
      <c r="F1896" t="s">
        <v>1980</v>
      </c>
      <c r="G1896">
        <v>2023</v>
      </c>
      <c r="H1896">
        <v>3</v>
      </c>
      <c r="I1896">
        <v>10</v>
      </c>
      <c r="J1896" t="str">
        <f t="shared" si="29"/>
        <v>Friday</v>
      </c>
      <c r="K1896">
        <f>IFERROR(VLOOKUP(E1896,'holiday list'!$A$2:$E$106,5,FALSE),0)</f>
        <v>0</v>
      </c>
      <c r="L1896">
        <v>24971</v>
      </c>
      <c r="M1896" t="s">
        <v>32</v>
      </c>
      <c r="N1896">
        <v>0</v>
      </c>
      <c r="P1896">
        <v>-5</v>
      </c>
      <c r="R1896">
        <v>-2.5</v>
      </c>
      <c r="T1896">
        <v>20.5</v>
      </c>
      <c r="V1896">
        <v>0</v>
      </c>
      <c r="X1896">
        <v>0</v>
      </c>
      <c r="Z1896">
        <v>0</v>
      </c>
      <c r="AB1896">
        <v>0</v>
      </c>
      <c r="AD1896">
        <v>46</v>
      </c>
      <c r="AM1896" s="26">
        <v>44994</v>
      </c>
      <c r="AN1896" s="27" t="s">
        <v>59</v>
      </c>
      <c r="AO1896" s="27">
        <v>0</v>
      </c>
      <c r="AP1896" s="28">
        <v>24490</v>
      </c>
    </row>
    <row r="1897" spans="1:42">
      <c r="A1897">
        <v>-75.72</v>
      </c>
      <c r="B1897">
        <v>45.38</v>
      </c>
      <c r="C1897" t="s">
        <v>31</v>
      </c>
      <c r="D1897">
        <v>6105976</v>
      </c>
      <c r="E1897">
        <v>44996</v>
      </c>
      <c r="F1897" t="s">
        <v>1981</v>
      </c>
      <c r="G1897">
        <v>2023</v>
      </c>
      <c r="H1897">
        <v>3</v>
      </c>
      <c r="I1897">
        <v>11</v>
      </c>
      <c r="J1897" t="str">
        <f t="shared" si="29"/>
        <v>Saturday</v>
      </c>
      <c r="K1897">
        <f>IFERROR(VLOOKUP(E1897,'holiday list'!$A$2:$E$106,5,FALSE),0)</f>
        <v>0</v>
      </c>
      <c r="L1897">
        <v>23146</v>
      </c>
      <c r="M1897" t="s">
        <v>32</v>
      </c>
      <c r="N1897">
        <v>3.5</v>
      </c>
      <c r="P1897">
        <v>-6.5</v>
      </c>
      <c r="R1897">
        <v>-1.5</v>
      </c>
      <c r="T1897">
        <v>19.5</v>
      </c>
      <c r="V1897">
        <v>0</v>
      </c>
      <c r="X1897">
        <v>0</v>
      </c>
      <c r="Z1897">
        <v>0</v>
      </c>
      <c r="AB1897">
        <v>0</v>
      </c>
      <c r="AD1897">
        <v>42</v>
      </c>
      <c r="AM1897" s="26">
        <v>44995</v>
      </c>
      <c r="AN1897" s="27" t="s">
        <v>38</v>
      </c>
      <c r="AO1897" s="27">
        <v>0</v>
      </c>
      <c r="AP1897" s="28">
        <v>24971</v>
      </c>
    </row>
    <row r="1898" spans="1:42">
      <c r="A1898">
        <v>-75.72</v>
      </c>
      <c r="B1898">
        <v>45.38</v>
      </c>
      <c r="C1898" t="s">
        <v>31</v>
      </c>
      <c r="D1898">
        <v>6105976</v>
      </c>
      <c r="E1898">
        <v>44997</v>
      </c>
      <c r="F1898" t="s">
        <v>1982</v>
      </c>
      <c r="G1898">
        <v>2023</v>
      </c>
      <c r="H1898">
        <v>3</v>
      </c>
      <c r="I1898">
        <v>12</v>
      </c>
      <c r="J1898" t="str">
        <f t="shared" si="29"/>
        <v>Sunday</v>
      </c>
      <c r="K1898">
        <f>IFERROR(VLOOKUP(E1898,'holiday list'!$A$2:$E$106,5,FALSE),0)</f>
        <v>0</v>
      </c>
      <c r="L1898">
        <v>23050</v>
      </c>
      <c r="M1898" t="s">
        <v>32</v>
      </c>
      <c r="N1898">
        <v>4</v>
      </c>
      <c r="P1898">
        <v>-10.5</v>
      </c>
      <c r="R1898">
        <v>-3.3</v>
      </c>
      <c r="T1898">
        <v>21.3</v>
      </c>
      <c r="V1898">
        <v>0</v>
      </c>
      <c r="X1898">
        <v>0</v>
      </c>
      <c r="Z1898">
        <v>2</v>
      </c>
      <c r="AB1898">
        <v>0.6</v>
      </c>
      <c r="AD1898">
        <v>40</v>
      </c>
      <c r="AM1898" s="26">
        <v>44996</v>
      </c>
      <c r="AN1898" s="27" t="s">
        <v>42</v>
      </c>
      <c r="AO1898" s="27">
        <v>0</v>
      </c>
      <c r="AP1898" s="28">
        <v>23146</v>
      </c>
    </row>
    <row r="1899" spans="1:42">
      <c r="A1899">
        <v>-75.72</v>
      </c>
      <c r="B1899">
        <v>45.38</v>
      </c>
      <c r="C1899" t="s">
        <v>31</v>
      </c>
      <c r="D1899">
        <v>6105976</v>
      </c>
      <c r="E1899">
        <v>44998</v>
      </c>
      <c r="F1899" t="s">
        <v>1983</v>
      </c>
      <c r="G1899">
        <v>2023</v>
      </c>
      <c r="H1899">
        <v>3</v>
      </c>
      <c r="I1899">
        <v>13</v>
      </c>
      <c r="J1899" t="str">
        <f t="shared" si="29"/>
        <v>Monday</v>
      </c>
      <c r="K1899">
        <f>IFERROR(VLOOKUP(E1899,'holiday list'!$A$2:$E$106,5,FALSE),0)</f>
        <v>0</v>
      </c>
      <c r="L1899">
        <v>24743</v>
      </c>
      <c r="M1899" t="s">
        <v>32</v>
      </c>
      <c r="N1899">
        <v>2</v>
      </c>
      <c r="P1899">
        <v>-2</v>
      </c>
      <c r="R1899">
        <v>0</v>
      </c>
      <c r="T1899">
        <v>18</v>
      </c>
      <c r="V1899">
        <v>0</v>
      </c>
      <c r="X1899">
        <v>2</v>
      </c>
      <c r="Z1899">
        <v>5</v>
      </c>
      <c r="AB1899">
        <v>4.8</v>
      </c>
      <c r="AD1899">
        <v>40</v>
      </c>
      <c r="AM1899" s="26">
        <v>44997</v>
      </c>
      <c r="AN1899" s="27" t="s">
        <v>45</v>
      </c>
      <c r="AO1899" s="27">
        <v>0</v>
      </c>
      <c r="AP1899" s="28">
        <v>23050</v>
      </c>
    </row>
    <row r="1900" spans="1:42">
      <c r="A1900">
        <v>-75.72</v>
      </c>
      <c r="B1900">
        <v>45.38</v>
      </c>
      <c r="C1900" t="s">
        <v>31</v>
      </c>
      <c r="D1900">
        <v>6105976</v>
      </c>
      <c r="E1900">
        <v>44999</v>
      </c>
      <c r="F1900" t="s">
        <v>1984</v>
      </c>
      <c r="G1900">
        <v>2023</v>
      </c>
      <c r="H1900">
        <v>3</v>
      </c>
      <c r="I1900">
        <v>14</v>
      </c>
      <c r="J1900" t="str">
        <f t="shared" si="29"/>
        <v>Tuesday</v>
      </c>
      <c r="K1900">
        <f>IFERROR(VLOOKUP(E1900,'holiday list'!$A$2:$E$106,5,FALSE),0)</f>
        <v>0</v>
      </c>
      <c r="L1900">
        <v>24492</v>
      </c>
      <c r="M1900" t="s">
        <v>32</v>
      </c>
      <c r="N1900">
        <v>3</v>
      </c>
      <c r="P1900">
        <v>-2</v>
      </c>
      <c r="R1900">
        <v>0.5</v>
      </c>
      <c r="T1900">
        <v>17.5</v>
      </c>
      <c r="V1900">
        <v>0</v>
      </c>
      <c r="X1900">
        <v>5.8</v>
      </c>
      <c r="Z1900">
        <v>0</v>
      </c>
      <c r="AB1900">
        <v>5.8</v>
      </c>
      <c r="AD1900">
        <v>40</v>
      </c>
      <c r="AM1900" s="26">
        <v>44998</v>
      </c>
      <c r="AN1900" s="27" t="s">
        <v>36</v>
      </c>
      <c r="AO1900" s="27">
        <v>0</v>
      </c>
      <c r="AP1900" s="28">
        <v>24743</v>
      </c>
    </row>
    <row r="1901" spans="1:42">
      <c r="A1901">
        <v>-75.72</v>
      </c>
      <c r="B1901">
        <v>45.38</v>
      </c>
      <c r="C1901" t="s">
        <v>31</v>
      </c>
      <c r="D1901">
        <v>6105976</v>
      </c>
      <c r="E1901">
        <v>45000</v>
      </c>
      <c r="F1901" t="s">
        <v>1985</v>
      </c>
      <c r="G1901">
        <v>2023</v>
      </c>
      <c r="H1901">
        <v>3</v>
      </c>
      <c r="I1901">
        <v>15</v>
      </c>
      <c r="J1901" t="str">
        <f t="shared" si="29"/>
        <v>Wednesday</v>
      </c>
      <c r="K1901">
        <f>IFERROR(VLOOKUP(E1901,'holiday list'!$A$2:$E$106,5,FALSE),0)</f>
        <v>0</v>
      </c>
      <c r="L1901">
        <v>24058</v>
      </c>
      <c r="M1901" t="s">
        <v>32</v>
      </c>
      <c r="N1901">
        <v>4</v>
      </c>
      <c r="P1901">
        <v>-6</v>
      </c>
      <c r="R1901">
        <v>-1</v>
      </c>
      <c r="T1901">
        <v>19</v>
      </c>
      <c r="V1901">
        <v>0</v>
      </c>
      <c r="X1901">
        <v>0</v>
      </c>
      <c r="Z1901">
        <v>0</v>
      </c>
      <c r="AB1901">
        <v>0</v>
      </c>
      <c r="AD1901">
        <v>38</v>
      </c>
      <c r="AM1901" s="26">
        <v>44999</v>
      </c>
      <c r="AN1901" s="27" t="s">
        <v>56</v>
      </c>
      <c r="AO1901" s="27">
        <v>0</v>
      </c>
      <c r="AP1901" s="28">
        <v>24492</v>
      </c>
    </row>
    <row r="1902" spans="1:42">
      <c r="A1902">
        <v>-75.72</v>
      </c>
      <c r="B1902">
        <v>45.38</v>
      </c>
      <c r="C1902" t="s">
        <v>31</v>
      </c>
      <c r="D1902">
        <v>6105976</v>
      </c>
      <c r="E1902">
        <v>45001</v>
      </c>
      <c r="F1902" t="s">
        <v>1986</v>
      </c>
      <c r="G1902">
        <v>2023</v>
      </c>
      <c r="H1902">
        <v>3</v>
      </c>
      <c r="I1902">
        <v>16</v>
      </c>
      <c r="J1902" t="str">
        <f t="shared" si="29"/>
        <v>Thursday</v>
      </c>
      <c r="K1902">
        <f>IFERROR(VLOOKUP(E1902,'holiday list'!$A$2:$E$106,5,FALSE),0)</f>
        <v>0</v>
      </c>
      <c r="L1902">
        <v>24181</v>
      </c>
      <c r="M1902" t="s">
        <v>32</v>
      </c>
      <c r="N1902">
        <v>2</v>
      </c>
      <c r="P1902">
        <v>-1</v>
      </c>
      <c r="R1902">
        <v>0.5</v>
      </c>
      <c r="T1902">
        <v>17.5</v>
      </c>
      <c r="V1902">
        <v>0</v>
      </c>
      <c r="X1902">
        <v>0</v>
      </c>
      <c r="Z1902">
        <v>2</v>
      </c>
      <c r="AB1902">
        <v>1.4</v>
      </c>
      <c r="AD1902">
        <v>34</v>
      </c>
      <c r="AM1902" s="26">
        <v>45000</v>
      </c>
      <c r="AN1902" s="27" t="s">
        <v>40</v>
      </c>
      <c r="AO1902" s="27">
        <v>0</v>
      </c>
      <c r="AP1902" s="28">
        <v>24058</v>
      </c>
    </row>
    <row r="1903" spans="1:42">
      <c r="A1903">
        <v>-75.72</v>
      </c>
      <c r="B1903">
        <v>45.38</v>
      </c>
      <c r="C1903" t="s">
        <v>31</v>
      </c>
      <c r="D1903">
        <v>6105976</v>
      </c>
      <c r="E1903">
        <v>45002</v>
      </c>
      <c r="F1903" t="s">
        <v>155</v>
      </c>
      <c r="G1903">
        <v>2023</v>
      </c>
      <c r="H1903">
        <v>3</v>
      </c>
      <c r="I1903">
        <v>17</v>
      </c>
      <c r="J1903" t="str">
        <f t="shared" si="29"/>
        <v>Friday</v>
      </c>
      <c r="K1903">
        <f>IFERROR(VLOOKUP(E1903,'holiday list'!$A$2:$E$106,5,FALSE),0)</f>
        <v>1</v>
      </c>
      <c r="L1903">
        <v>24105</v>
      </c>
      <c r="M1903" t="s">
        <v>32</v>
      </c>
      <c r="N1903">
        <v>6</v>
      </c>
      <c r="P1903">
        <v>0.5</v>
      </c>
      <c r="R1903">
        <v>3.3</v>
      </c>
      <c r="T1903">
        <v>14.7</v>
      </c>
      <c r="V1903">
        <v>0</v>
      </c>
      <c r="X1903">
        <v>8.4</v>
      </c>
      <c r="Z1903">
        <v>0</v>
      </c>
      <c r="AB1903">
        <v>8.4</v>
      </c>
      <c r="AD1903">
        <v>35</v>
      </c>
      <c r="AM1903" s="26">
        <v>45001</v>
      </c>
      <c r="AN1903" s="27" t="s">
        <v>59</v>
      </c>
      <c r="AO1903" s="27">
        <v>0</v>
      </c>
      <c r="AP1903" s="28">
        <v>24181</v>
      </c>
    </row>
    <row r="1904" spans="1:42">
      <c r="A1904">
        <v>-75.72</v>
      </c>
      <c r="B1904">
        <v>45.38</v>
      </c>
      <c r="C1904" t="s">
        <v>31</v>
      </c>
      <c r="D1904">
        <v>6105976</v>
      </c>
      <c r="E1904">
        <v>45003</v>
      </c>
      <c r="F1904" t="s">
        <v>1987</v>
      </c>
      <c r="G1904">
        <v>2023</v>
      </c>
      <c r="H1904">
        <v>3</v>
      </c>
      <c r="I1904">
        <v>18</v>
      </c>
      <c r="J1904" t="str">
        <f t="shared" si="29"/>
        <v>Saturday</v>
      </c>
      <c r="K1904">
        <f>IFERROR(VLOOKUP(E1904,'holiday list'!$A$2:$E$106,5,FALSE),0)</f>
        <v>0</v>
      </c>
      <c r="L1904">
        <v>22662</v>
      </c>
      <c r="M1904" t="s">
        <v>32</v>
      </c>
      <c r="N1904">
        <v>4</v>
      </c>
      <c r="P1904">
        <v>-1</v>
      </c>
      <c r="R1904">
        <v>1.5</v>
      </c>
      <c r="T1904">
        <v>16.5</v>
      </c>
      <c r="V1904">
        <v>0</v>
      </c>
      <c r="X1904">
        <v>0</v>
      </c>
      <c r="Z1904">
        <v>1</v>
      </c>
      <c r="AB1904">
        <v>0.8</v>
      </c>
      <c r="AD1904">
        <v>33</v>
      </c>
      <c r="AM1904" s="26">
        <v>45002</v>
      </c>
      <c r="AN1904" s="27" t="s">
        <v>38</v>
      </c>
      <c r="AO1904" s="27">
        <v>1</v>
      </c>
      <c r="AP1904" s="28">
        <v>24105</v>
      </c>
    </row>
    <row r="1905" spans="1:42">
      <c r="A1905">
        <v>-75.72</v>
      </c>
      <c r="B1905">
        <v>45.38</v>
      </c>
      <c r="C1905" t="s">
        <v>31</v>
      </c>
      <c r="D1905">
        <v>6105976</v>
      </c>
      <c r="E1905">
        <v>45004</v>
      </c>
      <c r="F1905" t="s">
        <v>1988</v>
      </c>
      <c r="G1905">
        <v>2023</v>
      </c>
      <c r="H1905">
        <v>3</v>
      </c>
      <c r="I1905">
        <v>19</v>
      </c>
      <c r="J1905" t="str">
        <f t="shared" si="29"/>
        <v>Sunday</v>
      </c>
      <c r="K1905">
        <f>IFERROR(VLOOKUP(E1905,'holiday list'!$A$2:$E$106,5,FALSE),0)</f>
        <v>0</v>
      </c>
      <c r="L1905">
        <v>24709</v>
      </c>
      <c r="M1905" t="s">
        <v>32</v>
      </c>
      <c r="N1905">
        <v>2</v>
      </c>
      <c r="P1905">
        <v>-11</v>
      </c>
      <c r="R1905">
        <v>-4.5</v>
      </c>
      <c r="T1905">
        <v>22.5</v>
      </c>
      <c r="V1905">
        <v>0</v>
      </c>
      <c r="X1905">
        <v>0</v>
      </c>
      <c r="Z1905">
        <v>0</v>
      </c>
      <c r="AB1905">
        <v>0</v>
      </c>
      <c r="AD1905">
        <v>31</v>
      </c>
      <c r="AM1905" s="26">
        <v>45003</v>
      </c>
      <c r="AN1905" s="27" t="s">
        <v>42</v>
      </c>
      <c r="AO1905" s="27">
        <v>0</v>
      </c>
      <c r="AP1905" s="28">
        <v>22662</v>
      </c>
    </row>
    <row r="1906" spans="1:42">
      <c r="A1906">
        <v>-75.72</v>
      </c>
      <c r="B1906">
        <v>45.38</v>
      </c>
      <c r="C1906" t="s">
        <v>31</v>
      </c>
      <c r="D1906">
        <v>6105976</v>
      </c>
      <c r="E1906">
        <v>45005</v>
      </c>
      <c r="F1906" t="s">
        <v>1989</v>
      </c>
      <c r="G1906">
        <v>2023</v>
      </c>
      <c r="H1906">
        <v>3</v>
      </c>
      <c r="I1906">
        <v>20</v>
      </c>
      <c r="J1906" t="str">
        <f t="shared" si="29"/>
        <v>Monday</v>
      </c>
      <c r="K1906">
        <f>IFERROR(VLOOKUP(E1906,'holiday list'!$A$2:$E$106,5,FALSE),0)</f>
        <v>0</v>
      </c>
      <c r="L1906">
        <v>24893</v>
      </c>
      <c r="M1906" t="s">
        <v>32</v>
      </c>
      <c r="N1906">
        <v>5.5</v>
      </c>
      <c r="P1906">
        <v>-6</v>
      </c>
      <c r="R1906">
        <v>-0.3</v>
      </c>
      <c r="T1906">
        <v>18.3</v>
      </c>
      <c r="V1906">
        <v>0</v>
      </c>
      <c r="X1906">
        <v>0</v>
      </c>
      <c r="Z1906">
        <v>0</v>
      </c>
      <c r="AB1906">
        <v>0</v>
      </c>
      <c r="AD1906">
        <v>30</v>
      </c>
      <c r="AM1906" s="26">
        <v>45004</v>
      </c>
      <c r="AN1906" s="27" t="s">
        <v>45</v>
      </c>
      <c r="AO1906" s="27">
        <v>0</v>
      </c>
      <c r="AP1906" s="28">
        <v>24709</v>
      </c>
    </row>
    <row r="1907" spans="1:42">
      <c r="A1907">
        <v>-75.72</v>
      </c>
      <c r="B1907">
        <v>45.38</v>
      </c>
      <c r="C1907" t="s">
        <v>31</v>
      </c>
      <c r="D1907">
        <v>6105976</v>
      </c>
      <c r="E1907">
        <v>45006</v>
      </c>
      <c r="F1907" t="s">
        <v>1990</v>
      </c>
      <c r="G1907">
        <v>2023</v>
      </c>
      <c r="H1907">
        <v>3</v>
      </c>
      <c r="I1907">
        <v>21</v>
      </c>
      <c r="J1907" t="str">
        <f t="shared" si="29"/>
        <v>Tuesday</v>
      </c>
      <c r="K1907">
        <f>IFERROR(VLOOKUP(E1907,'holiday list'!$A$2:$E$106,5,FALSE),0)</f>
        <v>0</v>
      </c>
      <c r="L1907">
        <v>23490</v>
      </c>
      <c r="M1907" t="s">
        <v>32</v>
      </c>
      <c r="N1907">
        <v>5.5</v>
      </c>
      <c r="P1907">
        <v>-1</v>
      </c>
      <c r="R1907">
        <v>2.2999999999999998</v>
      </c>
      <c r="T1907">
        <v>15.7</v>
      </c>
      <c r="V1907">
        <v>0</v>
      </c>
      <c r="X1907">
        <v>0</v>
      </c>
      <c r="Z1907">
        <v>0</v>
      </c>
      <c r="AB1907">
        <v>0</v>
      </c>
      <c r="AD1907">
        <v>30</v>
      </c>
      <c r="AM1907" s="26">
        <v>45005</v>
      </c>
      <c r="AN1907" s="27" t="s">
        <v>36</v>
      </c>
      <c r="AO1907" s="27">
        <v>0</v>
      </c>
      <c r="AP1907" s="28">
        <v>24893</v>
      </c>
    </row>
    <row r="1908" spans="1:42">
      <c r="A1908">
        <v>-75.72</v>
      </c>
      <c r="B1908">
        <v>45.38</v>
      </c>
      <c r="C1908" t="s">
        <v>31</v>
      </c>
      <c r="D1908">
        <v>6105976</v>
      </c>
      <c r="E1908">
        <v>45007</v>
      </c>
      <c r="F1908" t="s">
        <v>1991</v>
      </c>
      <c r="G1908">
        <v>2023</v>
      </c>
      <c r="H1908">
        <v>3</v>
      </c>
      <c r="I1908">
        <v>22</v>
      </c>
      <c r="J1908" t="str">
        <f t="shared" si="29"/>
        <v>Wednesday</v>
      </c>
      <c r="K1908">
        <f>IFERROR(VLOOKUP(E1908,'holiday list'!$A$2:$E$106,5,FALSE),0)</f>
        <v>0</v>
      </c>
      <c r="L1908">
        <v>23816</v>
      </c>
      <c r="M1908" t="s">
        <v>32</v>
      </c>
      <c r="N1908">
        <v>1</v>
      </c>
      <c r="P1908">
        <v>-4</v>
      </c>
      <c r="R1908">
        <v>-1.5</v>
      </c>
      <c r="T1908">
        <v>19.5</v>
      </c>
      <c r="V1908">
        <v>0</v>
      </c>
      <c r="X1908">
        <v>2.6</v>
      </c>
      <c r="Z1908">
        <v>0</v>
      </c>
      <c r="AB1908">
        <v>2.6</v>
      </c>
      <c r="AD1908">
        <v>29</v>
      </c>
      <c r="AM1908" s="26">
        <v>45006</v>
      </c>
      <c r="AN1908" s="27" t="s">
        <v>56</v>
      </c>
      <c r="AO1908" s="27">
        <v>0</v>
      </c>
      <c r="AP1908" s="28">
        <v>23490</v>
      </c>
    </row>
    <row r="1909" spans="1:42">
      <c r="A1909">
        <v>-75.72</v>
      </c>
      <c r="B1909">
        <v>45.38</v>
      </c>
      <c r="C1909" t="s">
        <v>31</v>
      </c>
      <c r="D1909">
        <v>6105976</v>
      </c>
      <c r="E1909">
        <v>45008</v>
      </c>
      <c r="F1909" t="s">
        <v>1992</v>
      </c>
      <c r="G1909">
        <v>2023</v>
      </c>
      <c r="H1909">
        <v>3</v>
      </c>
      <c r="I1909">
        <v>23</v>
      </c>
      <c r="J1909" t="str">
        <f t="shared" si="29"/>
        <v>Thursday</v>
      </c>
      <c r="K1909">
        <f>IFERROR(VLOOKUP(E1909,'holiday list'!$A$2:$E$106,5,FALSE),0)</f>
        <v>0</v>
      </c>
      <c r="L1909">
        <v>25139</v>
      </c>
      <c r="M1909" t="s">
        <v>32</v>
      </c>
      <c r="N1909">
        <v>4</v>
      </c>
      <c r="P1909">
        <v>-2</v>
      </c>
      <c r="R1909">
        <v>1</v>
      </c>
      <c r="T1909">
        <v>17</v>
      </c>
      <c r="V1909">
        <v>0</v>
      </c>
      <c r="X1909">
        <v>7.2</v>
      </c>
      <c r="Z1909">
        <v>0</v>
      </c>
      <c r="AB1909">
        <v>7.2</v>
      </c>
      <c r="AD1909">
        <v>28</v>
      </c>
      <c r="AM1909" s="26">
        <v>45007</v>
      </c>
      <c r="AN1909" s="27" t="s">
        <v>40</v>
      </c>
      <c r="AO1909" s="27">
        <v>0</v>
      </c>
      <c r="AP1909" s="28">
        <v>23816</v>
      </c>
    </row>
    <row r="1910" spans="1:42">
      <c r="A1910">
        <v>-75.72</v>
      </c>
      <c r="B1910">
        <v>45.38</v>
      </c>
      <c r="C1910" t="s">
        <v>31</v>
      </c>
      <c r="D1910">
        <v>6105976</v>
      </c>
      <c r="E1910">
        <v>45009</v>
      </c>
      <c r="F1910" t="s">
        <v>1993</v>
      </c>
      <c r="G1910">
        <v>2023</v>
      </c>
      <c r="H1910">
        <v>3</v>
      </c>
      <c r="I1910">
        <v>24</v>
      </c>
      <c r="J1910" t="str">
        <f t="shared" si="29"/>
        <v>Friday</v>
      </c>
      <c r="K1910">
        <f>IFERROR(VLOOKUP(E1910,'holiday list'!$A$2:$E$106,5,FALSE),0)</f>
        <v>0</v>
      </c>
      <c r="L1910">
        <v>23472</v>
      </c>
      <c r="M1910" t="s">
        <v>32</v>
      </c>
      <c r="N1910">
        <v>3.5</v>
      </c>
      <c r="P1910">
        <v>-1</v>
      </c>
      <c r="R1910">
        <v>1.3</v>
      </c>
      <c r="T1910">
        <v>16.7</v>
      </c>
      <c r="V1910">
        <v>0</v>
      </c>
      <c r="X1910">
        <v>0</v>
      </c>
      <c r="Z1910">
        <v>0</v>
      </c>
      <c r="AB1910">
        <v>0</v>
      </c>
      <c r="AD1910">
        <v>27</v>
      </c>
      <c r="AM1910" s="26">
        <v>45008</v>
      </c>
      <c r="AN1910" s="27" t="s">
        <v>59</v>
      </c>
      <c r="AO1910" s="27">
        <v>0</v>
      </c>
      <c r="AP1910" s="28">
        <v>25139</v>
      </c>
    </row>
    <row r="1911" spans="1:42">
      <c r="A1911">
        <v>-75.72</v>
      </c>
      <c r="B1911">
        <v>45.38</v>
      </c>
      <c r="C1911" t="s">
        <v>31</v>
      </c>
      <c r="D1911">
        <v>6105976</v>
      </c>
      <c r="E1911">
        <v>45010</v>
      </c>
      <c r="F1911" t="s">
        <v>1994</v>
      </c>
      <c r="G1911">
        <v>2023</v>
      </c>
      <c r="H1911">
        <v>3</v>
      </c>
      <c r="I1911">
        <v>25</v>
      </c>
      <c r="J1911" t="str">
        <f t="shared" si="29"/>
        <v>Saturday</v>
      </c>
      <c r="K1911">
        <f>IFERROR(VLOOKUP(E1911,'holiday list'!$A$2:$E$106,5,FALSE),0)</f>
        <v>0</v>
      </c>
      <c r="L1911">
        <v>24378</v>
      </c>
      <c r="M1911" t="s">
        <v>32</v>
      </c>
      <c r="N1911">
        <v>3</v>
      </c>
      <c r="P1911">
        <v>-6</v>
      </c>
      <c r="R1911">
        <v>-1.5</v>
      </c>
      <c r="T1911">
        <v>19.5</v>
      </c>
      <c r="V1911">
        <v>0</v>
      </c>
      <c r="X1911">
        <v>5.2</v>
      </c>
      <c r="Z1911">
        <v>5</v>
      </c>
      <c r="AB1911">
        <v>9</v>
      </c>
      <c r="AD1911">
        <v>0</v>
      </c>
      <c r="AM1911" s="26">
        <v>45009</v>
      </c>
      <c r="AN1911" s="27" t="s">
        <v>38</v>
      </c>
      <c r="AO1911" s="27">
        <v>0</v>
      </c>
      <c r="AP1911" s="28">
        <v>23472</v>
      </c>
    </row>
    <row r="1912" spans="1:42">
      <c r="A1912">
        <v>-75.72</v>
      </c>
      <c r="B1912">
        <v>45.38</v>
      </c>
      <c r="C1912" t="s">
        <v>31</v>
      </c>
      <c r="D1912">
        <v>6105976</v>
      </c>
      <c r="E1912">
        <v>45011</v>
      </c>
      <c r="F1912" t="s">
        <v>1995</v>
      </c>
      <c r="G1912">
        <v>2023</v>
      </c>
      <c r="H1912">
        <v>3</v>
      </c>
      <c r="I1912">
        <v>26</v>
      </c>
      <c r="J1912" t="str">
        <f t="shared" si="29"/>
        <v>Sunday</v>
      </c>
      <c r="K1912">
        <f>IFERROR(VLOOKUP(E1912,'holiday list'!$A$2:$E$106,5,FALSE),0)</f>
        <v>0</v>
      </c>
      <c r="L1912">
        <v>23489</v>
      </c>
      <c r="M1912" t="s">
        <v>32</v>
      </c>
      <c r="N1912">
        <v>5</v>
      </c>
      <c r="P1912">
        <v>-2</v>
      </c>
      <c r="R1912">
        <v>1.5</v>
      </c>
      <c r="T1912">
        <v>16.5</v>
      </c>
      <c r="V1912">
        <v>0</v>
      </c>
      <c r="X1912">
        <v>0</v>
      </c>
      <c r="Y1912" t="s">
        <v>33</v>
      </c>
      <c r="Z1912">
        <v>0</v>
      </c>
      <c r="AB1912">
        <v>0</v>
      </c>
      <c r="AC1912" t="s">
        <v>33</v>
      </c>
      <c r="AD1912">
        <v>24</v>
      </c>
      <c r="AM1912" s="26">
        <v>45010</v>
      </c>
      <c r="AN1912" s="27" t="s">
        <v>42</v>
      </c>
      <c r="AO1912" s="27">
        <v>0</v>
      </c>
      <c r="AP1912" s="28">
        <v>24378</v>
      </c>
    </row>
    <row r="1913" spans="1:42">
      <c r="A1913">
        <v>-75.72</v>
      </c>
      <c r="B1913">
        <v>45.38</v>
      </c>
      <c r="C1913" t="s">
        <v>31</v>
      </c>
      <c r="D1913">
        <v>6105976</v>
      </c>
      <c r="E1913">
        <v>45012</v>
      </c>
      <c r="F1913" t="s">
        <v>1996</v>
      </c>
      <c r="G1913">
        <v>2023</v>
      </c>
      <c r="H1913">
        <v>3</v>
      </c>
      <c r="I1913">
        <v>27</v>
      </c>
      <c r="J1913" t="str">
        <f t="shared" si="29"/>
        <v>Monday</v>
      </c>
      <c r="K1913">
        <f>IFERROR(VLOOKUP(E1913,'holiday list'!$A$2:$E$106,5,FALSE),0)</f>
        <v>0</v>
      </c>
      <c r="L1913">
        <v>23176</v>
      </c>
      <c r="M1913" t="s">
        <v>32</v>
      </c>
      <c r="N1913">
        <v>9.5</v>
      </c>
      <c r="P1913">
        <v>-5</v>
      </c>
      <c r="R1913">
        <v>2.2999999999999998</v>
      </c>
      <c r="T1913">
        <v>15.7</v>
      </c>
      <c r="V1913">
        <v>0</v>
      </c>
      <c r="X1913">
        <v>0</v>
      </c>
      <c r="Z1913">
        <v>0</v>
      </c>
      <c r="AB1913">
        <v>0</v>
      </c>
      <c r="AD1913">
        <v>24</v>
      </c>
      <c r="AM1913" s="26">
        <v>45011</v>
      </c>
      <c r="AN1913" s="27" t="s">
        <v>45</v>
      </c>
      <c r="AO1913" s="27">
        <v>0</v>
      </c>
      <c r="AP1913" s="28">
        <v>23489</v>
      </c>
    </row>
    <row r="1914" spans="1:42">
      <c r="A1914">
        <v>-75.72</v>
      </c>
      <c r="B1914">
        <v>45.38</v>
      </c>
      <c r="C1914" t="s">
        <v>31</v>
      </c>
      <c r="D1914">
        <v>6105976</v>
      </c>
      <c r="E1914">
        <v>45013</v>
      </c>
      <c r="F1914" t="s">
        <v>1997</v>
      </c>
      <c r="G1914">
        <v>2023</v>
      </c>
      <c r="H1914">
        <v>3</v>
      </c>
      <c r="I1914">
        <v>28</v>
      </c>
      <c r="J1914" t="str">
        <f t="shared" si="29"/>
        <v>Tuesday</v>
      </c>
      <c r="K1914">
        <f>IFERROR(VLOOKUP(E1914,'holiday list'!$A$2:$E$106,5,FALSE),0)</f>
        <v>0</v>
      </c>
      <c r="L1914">
        <v>23574</v>
      </c>
      <c r="M1914" t="s">
        <v>32</v>
      </c>
      <c r="N1914">
        <v>4</v>
      </c>
      <c r="P1914">
        <v>-4</v>
      </c>
      <c r="R1914">
        <v>0</v>
      </c>
      <c r="T1914">
        <v>18</v>
      </c>
      <c r="V1914">
        <v>0</v>
      </c>
      <c r="X1914">
        <v>0</v>
      </c>
      <c r="Z1914">
        <v>0</v>
      </c>
      <c r="AB1914">
        <v>0</v>
      </c>
      <c r="AD1914">
        <v>23</v>
      </c>
      <c r="AM1914" s="26">
        <v>45012</v>
      </c>
      <c r="AN1914" s="27" t="s">
        <v>36</v>
      </c>
      <c r="AO1914" s="27">
        <v>0</v>
      </c>
      <c r="AP1914" s="28">
        <v>23176</v>
      </c>
    </row>
    <row r="1915" spans="1:42">
      <c r="A1915">
        <v>-75.72</v>
      </c>
      <c r="B1915">
        <v>45.38</v>
      </c>
      <c r="C1915" t="s">
        <v>31</v>
      </c>
      <c r="D1915">
        <v>6105976</v>
      </c>
      <c r="E1915">
        <v>45014</v>
      </c>
      <c r="F1915" t="s">
        <v>1998</v>
      </c>
      <c r="G1915">
        <v>2023</v>
      </c>
      <c r="H1915">
        <v>3</v>
      </c>
      <c r="I1915">
        <v>29</v>
      </c>
      <c r="J1915" t="str">
        <f t="shared" si="29"/>
        <v>Wednesday</v>
      </c>
      <c r="K1915">
        <f>IFERROR(VLOOKUP(E1915,'holiday list'!$A$2:$E$106,5,FALSE),0)</f>
        <v>0</v>
      </c>
      <c r="L1915">
        <v>24393</v>
      </c>
      <c r="M1915" t="s">
        <v>32</v>
      </c>
      <c r="N1915">
        <v>7</v>
      </c>
      <c r="P1915">
        <v>-7</v>
      </c>
      <c r="R1915">
        <v>0</v>
      </c>
      <c r="T1915">
        <v>18</v>
      </c>
      <c r="V1915">
        <v>0</v>
      </c>
      <c r="X1915">
        <v>0</v>
      </c>
      <c r="Z1915">
        <v>2</v>
      </c>
      <c r="AB1915">
        <v>1.8</v>
      </c>
      <c r="AD1915">
        <v>22</v>
      </c>
      <c r="AM1915" s="26">
        <v>45013</v>
      </c>
      <c r="AN1915" s="27" t="s">
        <v>56</v>
      </c>
      <c r="AO1915" s="27">
        <v>0</v>
      </c>
      <c r="AP1915" s="28">
        <v>23574</v>
      </c>
    </row>
    <row r="1916" spans="1:42">
      <c r="A1916">
        <v>-75.72</v>
      </c>
      <c r="B1916">
        <v>45.38</v>
      </c>
      <c r="C1916" t="s">
        <v>31</v>
      </c>
      <c r="D1916">
        <v>6105976</v>
      </c>
      <c r="E1916">
        <v>45015</v>
      </c>
      <c r="F1916" t="s">
        <v>1999</v>
      </c>
      <c r="G1916">
        <v>2023</v>
      </c>
      <c r="H1916">
        <v>3</v>
      </c>
      <c r="I1916">
        <v>30</v>
      </c>
      <c r="J1916" t="str">
        <f t="shared" si="29"/>
        <v>Thursday</v>
      </c>
      <c r="K1916">
        <f>IFERROR(VLOOKUP(E1916,'holiday list'!$A$2:$E$106,5,FALSE),0)</f>
        <v>0</v>
      </c>
      <c r="L1916">
        <v>24792</v>
      </c>
      <c r="M1916" t="s">
        <v>32</v>
      </c>
      <c r="N1916">
        <v>1.5</v>
      </c>
      <c r="P1916">
        <v>-9</v>
      </c>
      <c r="R1916">
        <v>-3.8</v>
      </c>
      <c r="T1916">
        <v>21.8</v>
      </c>
      <c r="V1916">
        <v>0</v>
      </c>
      <c r="X1916">
        <v>0</v>
      </c>
      <c r="Z1916">
        <v>0</v>
      </c>
      <c r="AB1916">
        <v>0</v>
      </c>
      <c r="AD1916">
        <v>21</v>
      </c>
      <c r="AM1916" s="26">
        <v>45014</v>
      </c>
      <c r="AN1916" s="27" t="s">
        <v>40</v>
      </c>
      <c r="AO1916" s="27">
        <v>0</v>
      </c>
      <c r="AP1916" s="28">
        <v>24393</v>
      </c>
    </row>
    <row r="1917" spans="1:42">
      <c r="A1917">
        <v>-75.72</v>
      </c>
      <c r="B1917">
        <v>45.38</v>
      </c>
      <c r="C1917" t="s">
        <v>31</v>
      </c>
      <c r="D1917">
        <v>6105976</v>
      </c>
      <c r="E1917">
        <v>45016</v>
      </c>
      <c r="F1917" t="s">
        <v>2000</v>
      </c>
      <c r="G1917">
        <v>2023</v>
      </c>
      <c r="H1917">
        <v>3</v>
      </c>
      <c r="I1917">
        <v>31</v>
      </c>
      <c r="J1917" t="str">
        <f t="shared" si="29"/>
        <v>Friday</v>
      </c>
      <c r="K1917">
        <f>IFERROR(VLOOKUP(E1917,'holiday list'!$A$2:$E$106,5,FALSE),0)</f>
        <v>0</v>
      </c>
      <c r="L1917">
        <v>24801</v>
      </c>
      <c r="M1917" t="s">
        <v>32</v>
      </c>
      <c r="N1917">
        <v>3</v>
      </c>
      <c r="P1917">
        <v>-7</v>
      </c>
      <c r="R1917">
        <v>-2</v>
      </c>
      <c r="T1917">
        <v>20</v>
      </c>
      <c r="V1917">
        <v>0</v>
      </c>
      <c r="X1917">
        <v>16.399999999999999</v>
      </c>
      <c r="Z1917">
        <v>2</v>
      </c>
      <c r="AB1917">
        <v>18.2</v>
      </c>
      <c r="AD1917">
        <v>18</v>
      </c>
      <c r="AM1917" s="26">
        <v>45015</v>
      </c>
      <c r="AN1917" s="27" t="s">
        <v>59</v>
      </c>
      <c r="AO1917" s="27">
        <v>0</v>
      </c>
      <c r="AP1917" s="28">
        <v>24792</v>
      </c>
    </row>
    <row r="1918" spans="1:42">
      <c r="A1918">
        <v>-75.72</v>
      </c>
      <c r="B1918">
        <v>45.38</v>
      </c>
      <c r="C1918" t="s">
        <v>31</v>
      </c>
      <c r="D1918">
        <v>6105976</v>
      </c>
      <c r="E1918">
        <v>45017</v>
      </c>
      <c r="F1918" t="s">
        <v>2001</v>
      </c>
      <c r="G1918">
        <v>2023</v>
      </c>
      <c r="H1918">
        <v>4</v>
      </c>
      <c r="I1918">
        <v>1</v>
      </c>
      <c r="J1918" t="str">
        <f t="shared" si="29"/>
        <v>Saturday</v>
      </c>
      <c r="K1918">
        <f>IFERROR(VLOOKUP(E1918,'holiday list'!$A$2:$E$106,5,FALSE),0)</f>
        <v>0</v>
      </c>
      <c r="L1918">
        <v>23251</v>
      </c>
      <c r="M1918" t="s">
        <v>32</v>
      </c>
      <c r="N1918">
        <v>9.5</v>
      </c>
      <c r="P1918">
        <v>-1</v>
      </c>
      <c r="R1918">
        <v>4.3</v>
      </c>
      <c r="T1918">
        <v>13.7</v>
      </c>
      <c r="V1918">
        <v>0</v>
      </c>
      <c r="X1918">
        <v>1</v>
      </c>
      <c r="Z1918">
        <v>0</v>
      </c>
      <c r="AB1918">
        <v>1</v>
      </c>
      <c r="AD1918">
        <v>17</v>
      </c>
      <c r="AM1918" s="26">
        <v>45016</v>
      </c>
      <c r="AN1918" s="27" t="s">
        <v>38</v>
      </c>
      <c r="AO1918" s="27">
        <v>0</v>
      </c>
      <c r="AP1918" s="28">
        <v>24801</v>
      </c>
    </row>
    <row r="1919" spans="1:42">
      <c r="A1919">
        <v>-75.72</v>
      </c>
      <c r="B1919">
        <v>45.38</v>
      </c>
      <c r="C1919" t="s">
        <v>31</v>
      </c>
      <c r="D1919">
        <v>6105976</v>
      </c>
      <c r="E1919">
        <v>45018</v>
      </c>
      <c r="F1919" t="s">
        <v>2002</v>
      </c>
      <c r="G1919">
        <v>2023</v>
      </c>
      <c r="H1919">
        <v>4</v>
      </c>
      <c r="I1919">
        <v>2</v>
      </c>
      <c r="J1919" t="str">
        <f t="shared" si="29"/>
        <v>Sunday</v>
      </c>
      <c r="K1919">
        <f>IFERROR(VLOOKUP(E1919,'holiday list'!$A$2:$E$106,5,FALSE),0)</f>
        <v>0</v>
      </c>
      <c r="L1919">
        <v>23569</v>
      </c>
      <c r="M1919" t="s">
        <v>32</v>
      </c>
      <c r="N1919">
        <v>2</v>
      </c>
      <c r="P1919">
        <v>-9.5</v>
      </c>
      <c r="R1919">
        <v>-3.8</v>
      </c>
      <c r="T1919">
        <v>21.8</v>
      </c>
      <c r="V1919">
        <v>0</v>
      </c>
      <c r="X1919">
        <v>0.8</v>
      </c>
      <c r="Z1919">
        <v>0</v>
      </c>
      <c r="AB1919">
        <v>0.8</v>
      </c>
      <c r="AD1919">
        <v>14</v>
      </c>
      <c r="AM1919" s="26">
        <v>45017</v>
      </c>
      <c r="AN1919" s="27" t="s">
        <v>42</v>
      </c>
      <c r="AO1919" s="27">
        <v>0</v>
      </c>
      <c r="AP1919" s="28">
        <v>23251</v>
      </c>
    </row>
    <row r="1920" spans="1:42">
      <c r="A1920">
        <v>-75.72</v>
      </c>
      <c r="B1920">
        <v>45.38</v>
      </c>
      <c r="C1920" t="s">
        <v>31</v>
      </c>
      <c r="D1920">
        <v>6105976</v>
      </c>
      <c r="E1920">
        <v>45019</v>
      </c>
      <c r="F1920" t="s">
        <v>2003</v>
      </c>
      <c r="G1920">
        <v>2023</v>
      </c>
      <c r="H1920">
        <v>4</v>
      </c>
      <c r="I1920">
        <v>3</v>
      </c>
      <c r="J1920" t="str">
        <f t="shared" si="29"/>
        <v>Monday</v>
      </c>
      <c r="K1920">
        <f>IFERROR(VLOOKUP(E1920,'holiday list'!$A$2:$E$106,5,FALSE),0)</f>
        <v>0</v>
      </c>
      <c r="L1920">
        <v>24950</v>
      </c>
      <c r="M1920" t="s">
        <v>32</v>
      </c>
      <c r="N1920">
        <v>7.5</v>
      </c>
      <c r="P1920">
        <v>-3</v>
      </c>
      <c r="R1920">
        <v>2.2999999999999998</v>
      </c>
      <c r="T1920">
        <v>15.7</v>
      </c>
      <c r="V1920">
        <v>0</v>
      </c>
      <c r="X1920">
        <v>2</v>
      </c>
      <c r="Z1920">
        <v>0</v>
      </c>
      <c r="AB1920">
        <v>2</v>
      </c>
      <c r="AD1920">
        <v>12</v>
      </c>
      <c r="AM1920" s="26">
        <v>45018</v>
      </c>
      <c r="AN1920" s="27" t="s">
        <v>45</v>
      </c>
      <c r="AO1920" s="27">
        <v>0</v>
      </c>
      <c r="AP1920" s="28">
        <v>23569</v>
      </c>
    </row>
    <row r="1921" spans="1:42">
      <c r="A1921">
        <v>-75.72</v>
      </c>
      <c r="B1921">
        <v>45.38</v>
      </c>
      <c r="C1921" t="s">
        <v>31</v>
      </c>
      <c r="D1921">
        <v>6105976</v>
      </c>
      <c r="E1921">
        <v>45020</v>
      </c>
      <c r="F1921" t="s">
        <v>2004</v>
      </c>
      <c r="G1921">
        <v>2023</v>
      </c>
      <c r="H1921">
        <v>4</v>
      </c>
      <c r="I1921">
        <v>4</v>
      </c>
      <c r="J1921" t="str">
        <f t="shared" si="29"/>
        <v>Tuesday</v>
      </c>
      <c r="K1921">
        <f>IFERROR(VLOOKUP(E1921,'holiday list'!$A$2:$E$106,5,FALSE),0)</f>
        <v>0</v>
      </c>
      <c r="L1921">
        <v>22896</v>
      </c>
      <c r="M1921" t="s">
        <v>32</v>
      </c>
      <c r="N1921">
        <v>7.5</v>
      </c>
      <c r="P1921">
        <v>-3</v>
      </c>
      <c r="R1921">
        <v>2.2999999999999998</v>
      </c>
      <c r="T1921">
        <v>15.7</v>
      </c>
      <c r="V1921">
        <v>0</v>
      </c>
      <c r="X1921">
        <v>2</v>
      </c>
      <c r="Z1921">
        <v>0</v>
      </c>
      <c r="AB1921">
        <v>2</v>
      </c>
      <c r="AD1921">
        <v>7</v>
      </c>
      <c r="AM1921" s="26">
        <v>45019</v>
      </c>
      <c r="AN1921" s="27" t="s">
        <v>36</v>
      </c>
      <c r="AO1921" s="27">
        <v>0</v>
      </c>
      <c r="AP1921" s="28">
        <v>24950</v>
      </c>
    </row>
    <row r="1922" spans="1:42">
      <c r="A1922">
        <v>-75.72</v>
      </c>
      <c r="B1922">
        <v>45.38</v>
      </c>
      <c r="C1922" t="s">
        <v>31</v>
      </c>
      <c r="D1922">
        <v>6105976</v>
      </c>
      <c r="E1922">
        <v>45021</v>
      </c>
      <c r="F1922" t="s">
        <v>2005</v>
      </c>
      <c r="G1922">
        <v>2023</v>
      </c>
      <c r="H1922">
        <v>4</v>
      </c>
      <c r="I1922">
        <v>5</v>
      </c>
      <c r="J1922" t="str">
        <f t="shared" si="29"/>
        <v>Wednesday</v>
      </c>
      <c r="K1922">
        <f>IFERROR(VLOOKUP(E1922,'holiday list'!$A$2:$E$106,5,FALSE),0)</f>
        <v>0</v>
      </c>
      <c r="L1922">
        <v>24336</v>
      </c>
      <c r="M1922" t="s">
        <v>32</v>
      </c>
      <c r="N1922">
        <v>1.5</v>
      </c>
      <c r="P1922">
        <v>-3</v>
      </c>
      <c r="R1922">
        <v>-0.8</v>
      </c>
      <c r="T1922">
        <v>18.8</v>
      </c>
      <c r="V1922">
        <v>0</v>
      </c>
      <c r="X1922">
        <v>32.200000000000003</v>
      </c>
      <c r="Z1922">
        <v>0</v>
      </c>
      <c r="AB1922">
        <v>32.200000000000003</v>
      </c>
      <c r="AD1922">
        <v>7</v>
      </c>
      <c r="AM1922" s="26">
        <v>45020</v>
      </c>
      <c r="AN1922" s="27" t="s">
        <v>56</v>
      </c>
      <c r="AO1922" s="27">
        <v>0</v>
      </c>
      <c r="AP1922" s="28">
        <v>22896</v>
      </c>
    </row>
    <row r="1923" spans="1:42">
      <c r="A1923">
        <v>-75.72</v>
      </c>
      <c r="B1923">
        <v>45.38</v>
      </c>
      <c r="C1923" t="s">
        <v>31</v>
      </c>
      <c r="D1923">
        <v>6105976</v>
      </c>
      <c r="E1923">
        <v>45022</v>
      </c>
      <c r="F1923" t="s">
        <v>2006</v>
      </c>
      <c r="G1923">
        <v>2023</v>
      </c>
      <c r="H1923">
        <v>4</v>
      </c>
      <c r="I1923">
        <v>6</v>
      </c>
      <c r="J1923" t="str">
        <f t="shared" ref="J1923:J1986" si="30">TEXT(E1923,"dddd")</f>
        <v>Thursday</v>
      </c>
      <c r="K1923">
        <f>IFERROR(VLOOKUP(E1923,'holiday list'!$A$2:$E$106,5,FALSE),0)</f>
        <v>0</v>
      </c>
      <c r="L1923">
        <v>21253</v>
      </c>
      <c r="M1923" t="s">
        <v>32</v>
      </c>
      <c r="N1923">
        <v>10</v>
      </c>
      <c r="P1923">
        <v>0</v>
      </c>
      <c r="R1923">
        <v>5</v>
      </c>
      <c r="T1923">
        <v>13</v>
      </c>
      <c r="V1923">
        <v>0</v>
      </c>
      <c r="X1923">
        <v>0</v>
      </c>
      <c r="Z1923">
        <v>0</v>
      </c>
      <c r="AB1923">
        <v>0</v>
      </c>
      <c r="AD1923">
        <v>6</v>
      </c>
      <c r="AM1923" s="26">
        <v>45021</v>
      </c>
      <c r="AN1923" s="27" t="s">
        <v>40</v>
      </c>
      <c r="AO1923" s="27">
        <v>0</v>
      </c>
      <c r="AP1923" s="28">
        <v>24336</v>
      </c>
    </row>
    <row r="1924" spans="1:42">
      <c r="A1924">
        <v>-75.72</v>
      </c>
      <c r="B1924">
        <v>45.38</v>
      </c>
      <c r="C1924" t="s">
        <v>31</v>
      </c>
      <c r="D1924">
        <v>6105976</v>
      </c>
      <c r="E1924">
        <v>45023</v>
      </c>
      <c r="F1924" t="s">
        <v>156</v>
      </c>
      <c r="G1924">
        <v>2023</v>
      </c>
      <c r="H1924">
        <v>4</v>
      </c>
      <c r="I1924">
        <v>7</v>
      </c>
      <c r="J1924" t="str">
        <f t="shared" si="30"/>
        <v>Friday</v>
      </c>
      <c r="K1924">
        <f>IFERROR(VLOOKUP(E1924,'holiday list'!$A$2:$E$106,5,FALSE),0)</f>
        <v>1</v>
      </c>
      <c r="L1924">
        <v>22679</v>
      </c>
      <c r="M1924" t="s">
        <v>32</v>
      </c>
      <c r="N1924">
        <v>3.5</v>
      </c>
      <c r="P1924">
        <v>-1.5</v>
      </c>
      <c r="R1924">
        <v>1</v>
      </c>
      <c r="T1924">
        <v>17</v>
      </c>
      <c r="V1924">
        <v>0</v>
      </c>
      <c r="X1924">
        <v>0</v>
      </c>
      <c r="Z1924">
        <v>0</v>
      </c>
      <c r="AB1924">
        <v>0</v>
      </c>
      <c r="AD1924">
        <v>4</v>
      </c>
      <c r="AM1924" s="26">
        <v>45022</v>
      </c>
      <c r="AN1924" s="27" t="s">
        <v>59</v>
      </c>
      <c r="AO1924" s="27">
        <v>0</v>
      </c>
      <c r="AP1924" s="28">
        <v>21253</v>
      </c>
    </row>
    <row r="1925" spans="1:42">
      <c r="A1925">
        <v>-75.72</v>
      </c>
      <c r="B1925">
        <v>45.38</v>
      </c>
      <c r="C1925" t="s">
        <v>31</v>
      </c>
      <c r="D1925">
        <v>6105976</v>
      </c>
      <c r="E1925">
        <v>45024</v>
      </c>
      <c r="F1925" t="s">
        <v>2007</v>
      </c>
      <c r="G1925">
        <v>2023</v>
      </c>
      <c r="H1925">
        <v>4</v>
      </c>
      <c r="I1925">
        <v>8</v>
      </c>
      <c r="J1925" t="str">
        <f t="shared" si="30"/>
        <v>Saturday</v>
      </c>
      <c r="K1925">
        <f>IFERROR(VLOOKUP(E1925,'holiday list'!$A$2:$E$106,5,FALSE),0)</f>
        <v>0</v>
      </c>
      <c r="L1925">
        <v>22381</v>
      </c>
      <c r="M1925" t="s">
        <v>32</v>
      </c>
      <c r="N1925">
        <v>6.5</v>
      </c>
      <c r="P1925">
        <v>-6.5</v>
      </c>
      <c r="R1925">
        <v>0</v>
      </c>
      <c r="T1925">
        <v>18</v>
      </c>
      <c r="V1925">
        <v>0</v>
      </c>
      <c r="X1925">
        <v>0</v>
      </c>
      <c r="Z1925">
        <v>0</v>
      </c>
      <c r="AB1925">
        <v>0</v>
      </c>
      <c r="AD1925">
        <v>4</v>
      </c>
      <c r="AM1925" s="26">
        <v>45023</v>
      </c>
      <c r="AN1925" s="27" t="s">
        <v>38</v>
      </c>
      <c r="AO1925" s="27">
        <v>1</v>
      </c>
      <c r="AP1925" s="28">
        <v>22679</v>
      </c>
    </row>
    <row r="1926" spans="1:42">
      <c r="A1926">
        <v>-75.72</v>
      </c>
      <c r="B1926">
        <v>45.38</v>
      </c>
      <c r="C1926" t="s">
        <v>31</v>
      </c>
      <c r="D1926">
        <v>6105976</v>
      </c>
      <c r="E1926">
        <v>45025</v>
      </c>
      <c r="F1926" t="s">
        <v>157</v>
      </c>
      <c r="G1926">
        <v>2023</v>
      </c>
      <c r="H1926">
        <v>4</v>
      </c>
      <c r="I1926">
        <v>9</v>
      </c>
      <c r="J1926" t="str">
        <f t="shared" si="30"/>
        <v>Sunday</v>
      </c>
      <c r="K1926">
        <f>IFERROR(VLOOKUP(E1926,'holiday list'!$A$2:$E$106,5,FALSE),0)</f>
        <v>1</v>
      </c>
      <c r="L1926">
        <v>21335</v>
      </c>
      <c r="M1926" t="s">
        <v>32</v>
      </c>
      <c r="N1926">
        <v>11</v>
      </c>
      <c r="P1926">
        <v>-4.5</v>
      </c>
      <c r="R1926">
        <v>3.3</v>
      </c>
      <c r="T1926">
        <v>14.7</v>
      </c>
      <c r="V1926">
        <v>0</v>
      </c>
      <c r="X1926">
        <v>0</v>
      </c>
      <c r="Z1926">
        <v>0</v>
      </c>
      <c r="AB1926">
        <v>0</v>
      </c>
      <c r="AD1926">
        <v>2</v>
      </c>
      <c r="AM1926" s="26">
        <v>45024</v>
      </c>
      <c r="AN1926" s="27" t="s">
        <v>42</v>
      </c>
      <c r="AO1926" s="27">
        <v>0</v>
      </c>
      <c r="AP1926" s="28">
        <v>22381</v>
      </c>
    </row>
    <row r="1927" spans="1:42">
      <c r="A1927">
        <v>-75.72</v>
      </c>
      <c r="B1927">
        <v>45.38</v>
      </c>
      <c r="C1927" t="s">
        <v>31</v>
      </c>
      <c r="D1927">
        <v>6105976</v>
      </c>
      <c r="E1927">
        <v>45026</v>
      </c>
      <c r="F1927" t="s">
        <v>2008</v>
      </c>
      <c r="G1927">
        <v>2023</v>
      </c>
      <c r="H1927">
        <v>4</v>
      </c>
      <c r="I1927">
        <v>10</v>
      </c>
      <c r="J1927" t="str">
        <f t="shared" si="30"/>
        <v>Monday</v>
      </c>
      <c r="K1927">
        <f>IFERROR(VLOOKUP(E1927,'holiday list'!$A$2:$E$106,5,FALSE),0)</f>
        <v>0</v>
      </c>
      <c r="L1927">
        <v>21738</v>
      </c>
      <c r="M1927" t="s">
        <v>32</v>
      </c>
      <c r="N1927">
        <v>19.5</v>
      </c>
      <c r="P1927">
        <v>-1.5</v>
      </c>
      <c r="R1927">
        <v>9</v>
      </c>
      <c r="T1927">
        <v>9</v>
      </c>
      <c r="V1927">
        <v>0</v>
      </c>
      <c r="X1927">
        <v>0</v>
      </c>
      <c r="Z1927">
        <v>0</v>
      </c>
      <c r="AB1927">
        <v>0</v>
      </c>
      <c r="AD1927">
        <v>0</v>
      </c>
      <c r="AM1927" s="26">
        <v>45025</v>
      </c>
      <c r="AN1927" s="27" t="s">
        <v>45</v>
      </c>
      <c r="AO1927" s="27">
        <v>1</v>
      </c>
      <c r="AP1927" s="28">
        <v>21335</v>
      </c>
    </row>
    <row r="1928" spans="1:42">
      <c r="A1928">
        <v>-75.72</v>
      </c>
      <c r="B1928">
        <v>45.38</v>
      </c>
      <c r="C1928" t="s">
        <v>31</v>
      </c>
      <c r="D1928">
        <v>6105976</v>
      </c>
      <c r="E1928">
        <v>45027</v>
      </c>
      <c r="F1928" t="s">
        <v>2009</v>
      </c>
      <c r="G1928">
        <v>2023</v>
      </c>
      <c r="H1928">
        <v>4</v>
      </c>
      <c r="I1928">
        <v>11</v>
      </c>
      <c r="J1928" t="str">
        <f t="shared" si="30"/>
        <v>Tuesday</v>
      </c>
      <c r="K1928">
        <f>IFERROR(VLOOKUP(E1928,'holiday list'!$A$2:$E$106,5,FALSE),0)</f>
        <v>0</v>
      </c>
      <c r="L1928">
        <v>22300</v>
      </c>
      <c r="M1928" t="s">
        <v>32</v>
      </c>
      <c r="N1928">
        <v>21</v>
      </c>
      <c r="P1928">
        <v>7</v>
      </c>
      <c r="R1928">
        <v>14</v>
      </c>
      <c r="T1928">
        <v>4</v>
      </c>
      <c r="V1928">
        <v>0</v>
      </c>
      <c r="X1928">
        <v>0</v>
      </c>
      <c r="Z1928">
        <v>0</v>
      </c>
      <c r="AB1928">
        <v>0</v>
      </c>
      <c r="AD1928">
        <v>0</v>
      </c>
      <c r="AM1928" s="26">
        <v>45026</v>
      </c>
      <c r="AN1928" s="27" t="s">
        <v>36</v>
      </c>
      <c r="AO1928" s="27">
        <v>0</v>
      </c>
      <c r="AP1928" s="28">
        <v>21738</v>
      </c>
    </row>
    <row r="1929" spans="1:42">
      <c r="A1929">
        <v>-75.72</v>
      </c>
      <c r="B1929">
        <v>45.38</v>
      </c>
      <c r="C1929" t="s">
        <v>31</v>
      </c>
      <c r="D1929">
        <v>6105976</v>
      </c>
      <c r="E1929">
        <v>45028</v>
      </c>
      <c r="F1929" t="s">
        <v>2010</v>
      </c>
      <c r="G1929">
        <v>2023</v>
      </c>
      <c r="H1929">
        <v>4</v>
      </c>
      <c r="I1929">
        <v>12</v>
      </c>
      <c r="J1929" t="str">
        <f t="shared" si="30"/>
        <v>Wednesday</v>
      </c>
      <c r="K1929">
        <f>IFERROR(VLOOKUP(E1929,'holiday list'!$A$2:$E$106,5,FALSE),0)</f>
        <v>0</v>
      </c>
      <c r="L1929">
        <v>21293</v>
      </c>
      <c r="M1929" t="s">
        <v>32</v>
      </c>
      <c r="N1929">
        <v>19.5</v>
      </c>
      <c r="P1929">
        <v>7</v>
      </c>
      <c r="R1929">
        <v>13.3</v>
      </c>
      <c r="T1929">
        <v>4.7</v>
      </c>
      <c r="V1929">
        <v>0</v>
      </c>
      <c r="X1929">
        <v>0</v>
      </c>
      <c r="Z1929">
        <v>0</v>
      </c>
      <c r="AB1929">
        <v>0</v>
      </c>
      <c r="AD1929">
        <v>0</v>
      </c>
      <c r="AM1929" s="26">
        <v>45027</v>
      </c>
      <c r="AN1929" s="27" t="s">
        <v>56</v>
      </c>
      <c r="AO1929" s="27">
        <v>0</v>
      </c>
      <c r="AP1929" s="28">
        <v>22300</v>
      </c>
    </row>
    <row r="1930" spans="1:42">
      <c r="A1930">
        <v>-75.72</v>
      </c>
      <c r="B1930">
        <v>45.38</v>
      </c>
      <c r="C1930" t="s">
        <v>31</v>
      </c>
      <c r="D1930">
        <v>6105976</v>
      </c>
      <c r="E1930">
        <v>45029</v>
      </c>
      <c r="F1930" t="s">
        <v>2011</v>
      </c>
      <c r="G1930">
        <v>2023</v>
      </c>
      <c r="H1930">
        <v>4</v>
      </c>
      <c r="I1930">
        <v>13</v>
      </c>
      <c r="J1930" t="str">
        <f t="shared" si="30"/>
        <v>Thursday</v>
      </c>
      <c r="K1930">
        <f>IFERROR(VLOOKUP(E1930,'holiday list'!$A$2:$E$106,5,FALSE),0)</f>
        <v>0</v>
      </c>
      <c r="L1930">
        <v>22341</v>
      </c>
      <c r="M1930" t="s">
        <v>32</v>
      </c>
      <c r="N1930">
        <v>30</v>
      </c>
      <c r="P1930">
        <v>5.5</v>
      </c>
      <c r="R1930">
        <v>17.8</v>
      </c>
      <c r="T1930">
        <v>0.2</v>
      </c>
      <c r="V1930">
        <v>0</v>
      </c>
      <c r="X1930">
        <v>0</v>
      </c>
      <c r="Z1930">
        <v>0</v>
      </c>
      <c r="AB1930">
        <v>0</v>
      </c>
      <c r="AD1930">
        <v>0</v>
      </c>
      <c r="AM1930" s="26">
        <v>45028</v>
      </c>
      <c r="AN1930" s="27" t="s">
        <v>40</v>
      </c>
      <c r="AO1930" s="27">
        <v>0</v>
      </c>
      <c r="AP1930" s="28">
        <v>21293</v>
      </c>
    </row>
    <row r="1931" spans="1:42">
      <c r="A1931">
        <v>-75.72</v>
      </c>
      <c r="B1931">
        <v>45.38</v>
      </c>
      <c r="C1931" t="s">
        <v>31</v>
      </c>
      <c r="D1931">
        <v>6105976</v>
      </c>
      <c r="E1931">
        <v>45030</v>
      </c>
      <c r="F1931" t="s">
        <v>2012</v>
      </c>
      <c r="G1931">
        <v>2023</v>
      </c>
      <c r="H1931">
        <v>4</v>
      </c>
      <c r="I1931">
        <v>14</v>
      </c>
      <c r="J1931" t="str">
        <f t="shared" si="30"/>
        <v>Friday</v>
      </c>
      <c r="K1931">
        <f>IFERROR(VLOOKUP(E1931,'holiday list'!$A$2:$E$106,5,FALSE),0)</f>
        <v>0</v>
      </c>
      <c r="L1931">
        <v>21144</v>
      </c>
      <c r="M1931" t="s">
        <v>32</v>
      </c>
      <c r="N1931">
        <v>22</v>
      </c>
      <c r="P1931">
        <v>12</v>
      </c>
      <c r="R1931">
        <v>17</v>
      </c>
      <c r="T1931">
        <v>1</v>
      </c>
      <c r="V1931">
        <v>0</v>
      </c>
      <c r="X1931">
        <v>0</v>
      </c>
      <c r="Z1931">
        <v>0</v>
      </c>
      <c r="AB1931">
        <v>0</v>
      </c>
      <c r="AD1931">
        <v>0</v>
      </c>
      <c r="AM1931" s="26">
        <v>45029</v>
      </c>
      <c r="AN1931" s="27" t="s">
        <v>59</v>
      </c>
      <c r="AO1931" s="27">
        <v>0</v>
      </c>
      <c r="AP1931" s="28">
        <v>22341</v>
      </c>
    </row>
    <row r="1932" spans="1:42">
      <c r="A1932">
        <v>-75.72</v>
      </c>
      <c r="B1932">
        <v>45.38</v>
      </c>
      <c r="C1932" t="s">
        <v>31</v>
      </c>
      <c r="D1932">
        <v>6105976</v>
      </c>
      <c r="E1932">
        <v>45031</v>
      </c>
      <c r="F1932" t="s">
        <v>2013</v>
      </c>
      <c r="G1932">
        <v>2023</v>
      </c>
      <c r="H1932">
        <v>4</v>
      </c>
      <c r="I1932">
        <v>15</v>
      </c>
      <c r="J1932" t="str">
        <f t="shared" si="30"/>
        <v>Saturday</v>
      </c>
      <c r="K1932">
        <f>IFERROR(VLOOKUP(E1932,'holiday list'!$A$2:$E$106,5,FALSE),0)</f>
        <v>0</v>
      </c>
      <c r="L1932">
        <v>20622</v>
      </c>
      <c r="M1932" t="s">
        <v>32</v>
      </c>
      <c r="N1932">
        <v>25</v>
      </c>
      <c r="P1932">
        <v>8.5</v>
      </c>
      <c r="R1932">
        <v>16.8</v>
      </c>
      <c r="T1932">
        <v>1.2</v>
      </c>
      <c r="V1932">
        <v>0</v>
      </c>
      <c r="X1932">
        <v>0</v>
      </c>
      <c r="Z1932">
        <v>0</v>
      </c>
      <c r="AB1932">
        <v>0</v>
      </c>
      <c r="AD1932">
        <v>0</v>
      </c>
      <c r="AM1932" s="26">
        <v>45030</v>
      </c>
      <c r="AN1932" s="27" t="s">
        <v>38</v>
      </c>
      <c r="AO1932" s="27">
        <v>0</v>
      </c>
      <c r="AP1932" s="28">
        <v>21144</v>
      </c>
    </row>
    <row r="1933" spans="1:42">
      <c r="A1933">
        <v>-75.72</v>
      </c>
      <c r="B1933">
        <v>45.38</v>
      </c>
      <c r="C1933" t="s">
        <v>31</v>
      </c>
      <c r="D1933">
        <v>6105976</v>
      </c>
      <c r="E1933">
        <v>45032</v>
      </c>
      <c r="F1933" t="s">
        <v>2014</v>
      </c>
      <c r="G1933">
        <v>2023</v>
      </c>
      <c r="H1933">
        <v>4</v>
      </c>
      <c r="I1933">
        <v>16</v>
      </c>
      <c r="J1933" t="str">
        <f t="shared" si="30"/>
        <v>Sunday</v>
      </c>
      <c r="K1933">
        <f>IFERROR(VLOOKUP(E1933,'holiday list'!$A$2:$E$106,5,FALSE),0)</f>
        <v>0</v>
      </c>
      <c r="L1933">
        <v>21710</v>
      </c>
      <c r="M1933" t="s">
        <v>32</v>
      </c>
      <c r="N1933">
        <v>26</v>
      </c>
      <c r="P1933">
        <v>9</v>
      </c>
      <c r="R1933">
        <v>17.5</v>
      </c>
      <c r="T1933">
        <v>0.5</v>
      </c>
      <c r="V1933">
        <v>0</v>
      </c>
      <c r="X1933">
        <v>1.2</v>
      </c>
      <c r="Z1933">
        <v>0</v>
      </c>
      <c r="AB1933">
        <v>1.2</v>
      </c>
      <c r="AD1933">
        <v>0</v>
      </c>
      <c r="AM1933" s="26">
        <v>45031</v>
      </c>
      <c r="AN1933" s="27" t="s">
        <v>42</v>
      </c>
      <c r="AO1933" s="27">
        <v>0</v>
      </c>
      <c r="AP1933" s="28">
        <v>20622</v>
      </c>
    </row>
    <row r="1934" spans="1:42">
      <c r="A1934">
        <v>-75.72</v>
      </c>
      <c r="B1934">
        <v>45.38</v>
      </c>
      <c r="C1934" t="s">
        <v>31</v>
      </c>
      <c r="D1934">
        <v>6105976</v>
      </c>
      <c r="E1934">
        <v>45033</v>
      </c>
      <c r="F1934" t="s">
        <v>2015</v>
      </c>
      <c r="G1934">
        <v>2023</v>
      </c>
      <c r="H1934">
        <v>4</v>
      </c>
      <c r="I1934">
        <v>17</v>
      </c>
      <c r="J1934" t="str">
        <f t="shared" si="30"/>
        <v>Monday</v>
      </c>
      <c r="K1934">
        <f>IFERROR(VLOOKUP(E1934,'holiday list'!$A$2:$E$106,5,FALSE),0)</f>
        <v>0</v>
      </c>
      <c r="L1934">
        <v>22987</v>
      </c>
      <c r="M1934" t="s">
        <v>32</v>
      </c>
      <c r="N1934">
        <v>12</v>
      </c>
      <c r="P1934">
        <v>8</v>
      </c>
      <c r="R1934">
        <v>10</v>
      </c>
      <c r="T1934">
        <v>8</v>
      </c>
      <c r="V1934">
        <v>0</v>
      </c>
      <c r="X1934">
        <v>7.8</v>
      </c>
      <c r="Z1934">
        <v>0</v>
      </c>
      <c r="AB1934">
        <v>7.8</v>
      </c>
      <c r="AD1934">
        <v>0</v>
      </c>
      <c r="AM1934" s="26">
        <v>45032</v>
      </c>
      <c r="AN1934" s="27" t="s">
        <v>45</v>
      </c>
      <c r="AO1934" s="27">
        <v>0</v>
      </c>
      <c r="AP1934" s="28">
        <v>21710</v>
      </c>
    </row>
    <row r="1935" spans="1:42">
      <c r="A1935">
        <v>-75.72</v>
      </c>
      <c r="B1935">
        <v>45.38</v>
      </c>
      <c r="C1935" t="s">
        <v>31</v>
      </c>
      <c r="D1935">
        <v>6105976</v>
      </c>
      <c r="E1935">
        <v>45034</v>
      </c>
      <c r="F1935" t="s">
        <v>2016</v>
      </c>
      <c r="G1935">
        <v>2023</v>
      </c>
      <c r="H1935">
        <v>4</v>
      </c>
      <c r="I1935">
        <v>18</v>
      </c>
      <c r="J1935" t="str">
        <f t="shared" si="30"/>
        <v>Tuesday</v>
      </c>
      <c r="K1935">
        <f>IFERROR(VLOOKUP(E1935,'holiday list'!$A$2:$E$106,5,FALSE),0)</f>
        <v>0</v>
      </c>
      <c r="L1935">
        <v>23319</v>
      </c>
      <c r="M1935" t="s">
        <v>32</v>
      </c>
      <c r="N1935">
        <v>8</v>
      </c>
      <c r="P1935">
        <v>3.5</v>
      </c>
      <c r="R1935">
        <v>5.8</v>
      </c>
      <c r="T1935">
        <v>12.2</v>
      </c>
      <c r="V1935">
        <v>0</v>
      </c>
      <c r="X1935">
        <v>1</v>
      </c>
      <c r="Z1935">
        <v>0</v>
      </c>
      <c r="AB1935">
        <v>1</v>
      </c>
      <c r="AD1935">
        <v>0</v>
      </c>
      <c r="AM1935" s="26">
        <v>45033</v>
      </c>
      <c r="AN1935" s="27" t="s">
        <v>36</v>
      </c>
      <c r="AO1935" s="27">
        <v>0</v>
      </c>
      <c r="AP1935" s="28">
        <v>22987</v>
      </c>
    </row>
    <row r="1936" spans="1:42">
      <c r="A1936">
        <v>-75.72</v>
      </c>
      <c r="B1936">
        <v>45.38</v>
      </c>
      <c r="C1936" t="s">
        <v>31</v>
      </c>
      <c r="D1936">
        <v>6105976</v>
      </c>
      <c r="E1936">
        <v>45035</v>
      </c>
      <c r="F1936" t="s">
        <v>2017</v>
      </c>
      <c r="G1936">
        <v>2023</v>
      </c>
      <c r="H1936">
        <v>4</v>
      </c>
      <c r="I1936">
        <v>19</v>
      </c>
      <c r="J1936" t="str">
        <f t="shared" si="30"/>
        <v>Wednesday</v>
      </c>
      <c r="K1936">
        <f>IFERROR(VLOOKUP(E1936,'holiday list'!$A$2:$E$106,5,FALSE),0)</f>
        <v>0</v>
      </c>
      <c r="L1936">
        <v>23894</v>
      </c>
      <c r="M1936" t="s">
        <v>32</v>
      </c>
      <c r="N1936">
        <v>6</v>
      </c>
      <c r="P1936">
        <v>1</v>
      </c>
      <c r="R1936">
        <v>3.5</v>
      </c>
      <c r="T1936">
        <v>14.5</v>
      </c>
      <c r="V1936">
        <v>0</v>
      </c>
      <c r="X1936">
        <v>0</v>
      </c>
      <c r="Z1936">
        <v>0</v>
      </c>
      <c r="AB1936">
        <v>0</v>
      </c>
      <c r="AD1936">
        <v>0</v>
      </c>
      <c r="AM1936" s="26">
        <v>45034</v>
      </c>
      <c r="AN1936" s="27" t="s">
        <v>56</v>
      </c>
      <c r="AO1936" s="27">
        <v>0</v>
      </c>
      <c r="AP1936" s="28">
        <v>23319</v>
      </c>
    </row>
    <row r="1937" spans="1:42">
      <c r="A1937">
        <v>-75.72</v>
      </c>
      <c r="B1937">
        <v>45.38</v>
      </c>
      <c r="C1937" t="s">
        <v>31</v>
      </c>
      <c r="D1937">
        <v>6105976</v>
      </c>
      <c r="E1937">
        <v>45036</v>
      </c>
      <c r="F1937" t="s">
        <v>2018</v>
      </c>
      <c r="G1937">
        <v>2023</v>
      </c>
      <c r="H1937">
        <v>4</v>
      </c>
      <c r="I1937">
        <v>20</v>
      </c>
      <c r="J1937" t="str">
        <f t="shared" si="30"/>
        <v>Thursday</v>
      </c>
      <c r="K1937">
        <f>IFERROR(VLOOKUP(E1937,'holiday list'!$A$2:$E$106,5,FALSE),0)</f>
        <v>0</v>
      </c>
      <c r="L1937">
        <v>22781</v>
      </c>
      <c r="M1937" t="s">
        <v>32</v>
      </c>
      <c r="N1937">
        <v>11</v>
      </c>
      <c r="P1937">
        <v>0</v>
      </c>
      <c r="R1937">
        <v>5.5</v>
      </c>
      <c r="T1937">
        <v>12.5</v>
      </c>
      <c r="V1937">
        <v>0</v>
      </c>
      <c r="X1937">
        <v>0</v>
      </c>
      <c r="Z1937">
        <v>0</v>
      </c>
      <c r="AB1937">
        <v>0</v>
      </c>
      <c r="AD1937">
        <v>0</v>
      </c>
      <c r="AM1937" s="26">
        <v>45035</v>
      </c>
      <c r="AN1937" s="27" t="s">
        <v>40</v>
      </c>
      <c r="AO1937" s="27">
        <v>0</v>
      </c>
      <c r="AP1937" s="28">
        <v>23894</v>
      </c>
    </row>
    <row r="1938" spans="1:42">
      <c r="A1938">
        <v>-75.72</v>
      </c>
      <c r="B1938">
        <v>45.38</v>
      </c>
      <c r="C1938" t="s">
        <v>31</v>
      </c>
      <c r="D1938">
        <v>6105976</v>
      </c>
      <c r="E1938">
        <v>45037</v>
      </c>
      <c r="F1938" t="s">
        <v>2019</v>
      </c>
      <c r="G1938">
        <v>2023</v>
      </c>
      <c r="H1938">
        <v>4</v>
      </c>
      <c r="I1938">
        <v>21</v>
      </c>
      <c r="J1938" t="str">
        <f t="shared" si="30"/>
        <v>Friday</v>
      </c>
      <c r="K1938">
        <f>IFERROR(VLOOKUP(E1938,'holiday list'!$A$2:$E$106,5,FALSE),0)</f>
        <v>0</v>
      </c>
      <c r="L1938">
        <v>22185</v>
      </c>
      <c r="M1938" t="s">
        <v>32</v>
      </c>
      <c r="N1938">
        <v>16</v>
      </c>
      <c r="P1938">
        <v>3</v>
      </c>
      <c r="R1938">
        <v>9.5</v>
      </c>
      <c r="T1938">
        <v>8.5</v>
      </c>
      <c r="V1938">
        <v>0</v>
      </c>
      <c r="X1938">
        <v>1</v>
      </c>
      <c r="Z1938">
        <v>0</v>
      </c>
      <c r="AB1938">
        <v>1</v>
      </c>
      <c r="AD1938">
        <v>0</v>
      </c>
      <c r="AM1938" s="26">
        <v>45036</v>
      </c>
      <c r="AN1938" s="27" t="s">
        <v>59</v>
      </c>
      <c r="AO1938" s="27">
        <v>0</v>
      </c>
      <c r="AP1938" s="28">
        <v>22781</v>
      </c>
    </row>
    <row r="1939" spans="1:42">
      <c r="A1939">
        <v>-75.72</v>
      </c>
      <c r="B1939">
        <v>45.38</v>
      </c>
      <c r="C1939" t="s">
        <v>31</v>
      </c>
      <c r="D1939">
        <v>6105976</v>
      </c>
      <c r="E1939">
        <v>45038</v>
      </c>
      <c r="F1939" t="s">
        <v>2020</v>
      </c>
      <c r="G1939">
        <v>2023</v>
      </c>
      <c r="H1939">
        <v>4</v>
      </c>
      <c r="I1939">
        <v>22</v>
      </c>
      <c r="J1939" t="str">
        <f t="shared" si="30"/>
        <v>Saturday</v>
      </c>
      <c r="K1939">
        <f>IFERROR(VLOOKUP(E1939,'holiday list'!$A$2:$E$106,5,FALSE),0)</f>
        <v>0</v>
      </c>
      <c r="L1939">
        <v>20987</v>
      </c>
      <c r="M1939" t="s">
        <v>32</v>
      </c>
      <c r="N1939">
        <v>26</v>
      </c>
      <c r="P1939">
        <v>9</v>
      </c>
      <c r="R1939">
        <v>17.5</v>
      </c>
      <c r="T1939">
        <v>0.5</v>
      </c>
      <c r="V1939">
        <v>0</v>
      </c>
      <c r="X1939">
        <v>4.8</v>
      </c>
      <c r="Z1939">
        <v>0</v>
      </c>
      <c r="AB1939">
        <v>4.8</v>
      </c>
      <c r="AD1939">
        <v>0</v>
      </c>
      <c r="AM1939" s="26">
        <v>45037</v>
      </c>
      <c r="AN1939" s="27" t="s">
        <v>38</v>
      </c>
      <c r="AO1939" s="27">
        <v>0</v>
      </c>
      <c r="AP1939" s="28">
        <v>22185</v>
      </c>
    </row>
    <row r="1940" spans="1:42">
      <c r="A1940">
        <v>-75.72</v>
      </c>
      <c r="B1940">
        <v>45.38</v>
      </c>
      <c r="C1940" t="s">
        <v>31</v>
      </c>
      <c r="D1940">
        <v>6105976</v>
      </c>
      <c r="E1940">
        <v>45039</v>
      </c>
      <c r="F1940" t="s">
        <v>2021</v>
      </c>
      <c r="G1940">
        <v>2023</v>
      </c>
      <c r="H1940">
        <v>4</v>
      </c>
      <c r="I1940">
        <v>23</v>
      </c>
      <c r="J1940" t="str">
        <f t="shared" si="30"/>
        <v>Sunday</v>
      </c>
      <c r="K1940">
        <f>IFERROR(VLOOKUP(E1940,'holiday list'!$A$2:$E$106,5,FALSE),0)</f>
        <v>0</v>
      </c>
      <c r="L1940">
        <v>20998</v>
      </c>
      <c r="M1940" t="s">
        <v>32</v>
      </c>
      <c r="N1940">
        <v>12.5</v>
      </c>
      <c r="P1940">
        <v>8</v>
      </c>
      <c r="R1940">
        <v>10.3</v>
      </c>
      <c r="T1940">
        <v>7.7</v>
      </c>
      <c r="V1940">
        <v>0</v>
      </c>
      <c r="X1940">
        <v>0.6</v>
      </c>
      <c r="Z1940">
        <v>0</v>
      </c>
      <c r="AB1940">
        <v>0.6</v>
      </c>
      <c r="AD1940">
        <v>0</v>
      </c>
      <c r="AM1940" s="26">
        <v>45038</v>
      </c>
      <c r="AN1940" s="27" t="s">
        <v>42</v>
      </c>
      <c r="AO1940" s="27">
        <v>0</v>
      </c>
      <c r="AP1940" s="28">
        <v>20987</v>
      </c>
    </row>
    <row r="1941" spans="1:42">
      <c r="A1941">
        <v>-75.72</v>
      </c>
      <c r="B1941">
        <v>45.38</v>
      </c>
      <c r="C1941" t="s">
        <v>31</v>
      </c>
      <c r="D1941">
        <v>6105976</v>
      </c>
      <c r="E1941">
        <v>45040</v>
      </c>
      <c r="F1941" t="s">
        <v>2022</v>
      </c>
      <c r="G1941">
        <v>2023</v>
      </c>
      <c r="H1941">
        <v>4</v>
      </c>
      <c r="I1941">
        <v>24</v>
      </c>
      <c r="J1941" t="str">
        <f t="shared" si="30"/>
        <v>Monday</v>
      </c>
      <c r="K1941">
        <f>IFERROR(VLOOKUP(E1941,'holiday list'!$A$2:$E$106,5,FALSE),0)</f>
        <v>0</v>
      </c>
      <c r="L1941">
        <v>21914</v>
      </c>
      <c r="M1941" t="s">
        <v>32</v>
      </c>
      <c r="N1941">
        <v>9.5</v>
      </c>
      <c r="P1941">
        <v>5</v>
      </c>
      <c r="R1941">
        <v>7.3</v>
      </c>
      <c r="T1941">
        <v>10.7</v>
      </c>
      <c r="V1941">
        <v>0</v>
      </c>
      <c r="X1941">
        <v>3.6</v>
      </c>
      <c r="Z1941">
        <v>0</v>
      </c>
      <c r="AB1941">
        <v>3.6</v>
      </c>
      <c r="AD1941">
        <v>0</v>
      </c>
      <c r="AM1941" s="26">
        <v>45039</v>
      </c>
      <c r="AN1941" s="27" t="s">
        <v>45</v>
      </c>
      <c r="AO1941" s="27">
        <v>0</v>
      </c>
      <c r="AP1941" s="28">
        <v>20998</v>
      </c>
    </row>
    <row r="1942" spans="1:42">
      <c r="A1942">
        <v>-75.72</v>
      </c>
      <c r="B1942">
        <v>45.38</v>
      </c>
      <c r="C1942" t="s">
        <v>31</v>
      </c>
      <c r="D1942">
        <v>6105976</v>
      </c>
      <c r="E1942">
        <v>45041</v>
      </c>
      <c r="F1942" t="s">
        <v>2023</v>
      </c>
      <c r="G1942">
        <v>2023</v>
      </c>
      <c r="H1942">
        <v>4</v>
      </c>
      <c r="I1942">
        <v>25</v>
      </c>
      <c r="J1942" t="str">
        <f t="shared" si="30"/>
        <v>Tuesday</v>
      </c>
      <c r="K1942">
        <f>IFERROR(VLOOKUP(E1942,'holiday list'!$A$2:$E$106,5,FALSE),0)</f>
        <v>0</v>
      </c>
      <c r="L1942">
        <v>21695</v>
      </c>
      <c r="M1942" t="s">
        <v>32</v>
      </c>
      <c r="N1942">
        <v>10.5</v>
      </c>
      <c r="P1942">
        <v>2.5</v>
      </c>
      <c r="R1942">
        <v>6.5</v>
      </c>
      <c r="T1942">
        <v>11.5</v>
      </c>
      <c r="V1942">
        <v>0</v>
      </c>
      <c r="X1942">
        <v>0.8</v>
      </c>
      <c r="Z1942">
        <v>0</v>
      </c>
      <c r="AB1942">
        <v>0.8</v>
      </c>
      <c r="AD1942">
        <v>0</v>
      </c>
      <c r="AM1942" s="26">
        <v>45040</v>
      </c>
      <c r="AN1942" s="27" t="s">
        <v>36</v>
      </c>
      <c r="AO1942" s="27">
        <v>0</v>
      </c>
      <c r="AP1942" s="28">
        <v>21914</v>
      </c>
    </row>
    <row r="1943" spans="1:42">
      <c r="A1943">
        <v>-75.72</v>
      </c>
      <c r="B1943">
        <v>45.38</v>
      </c>
      <c r="C1943" t="s">
        <v>31</v>
      </c>
      <c r="D1943">
        <v>6105976</v>
      </c>
      <c r="E1943">
        <v>45042</v>
      </c>
      <c r="F1943" t="s">
        <v>2024</v>
      </c>
      <c r="G1943">
        <v>2023</v>
      </c>
      <c r="H1943">
        <v>4</v>
      </c>
      <c r="I1943">
        <v>26</v>
      </c>
      <c r="J1943" t="str">
        <f t="shared" si="30"/>
        <v>Wednesday</v>
      </c>
      <c r="K1943">
        <f>IFERROR(VLOOKUP(E1943,'holiday list'!$A$2:$E$106,5,FALSE),0)</f>
        <v>0</v>
      </c>
      <c r="L1943">
        <v>21636</v>
      </c>
      <c r="M1943" t="s">
        <v>32</v>
      </c>
      <c r="N1943">
        <v>9.5</v>
      </c>
      <c r="P1943">
        <v>0.5</v>
      </c>
      <c r="R1943">
        <v>5</v>
      </c>
      <c r="T1943">
        <v>13</v>
      </c>
      <c r="V1943">
        <v>0</v>
      </c>
      <c r="X1943">
        <v>0.6</v>
      </c>
      <c r="Z1943">
        <v>0</v>
      </c>
      <c r="AB1943">
        <v>0.6</v>
      </c>
      <c r="AD1943">
        <v>0</v>
      </c>
      <c r="AM1943" s="26">
        <v>45041</v>
      </c>
      <c r="AN1943" s="27" t="s">
        <v>56</v>
      </c>
      <c r="AO1943" s="27">
        <v>0</v>
      </c>
      <c r="AP1943" s="28">
        <v>21695</v>
      </c>
    </row>
    <row r="1944" spans="1:42">
      <c r="A1944">
        <v>-75.72</v>
      </c>
      <c r="B1944">
        <v>45.38</v>
      </c>
      <c r="C1944" t="s">
        <v>31</v>
      </c>
      <c r="D1944">
        <v>6105976</v>
      </c>
      <c r="E1944">
        <v>45043</v>
      </c>
      <c r="F1944" t="s">
        <v>2025</v>
      </c>
      <c r="G1944">
        <v>2023</v>
      </c>
      <c r="H1944">
        <v>4</v>
      </c>
      <c r="I1944">
        <v>27</v>
      </c>
      <c r="J1944" t="str">
        <f t="shared" si="30"/>
        <v>Thursday</v>
      </c>
      <c r="K1944">
        <f>IFERROR(VLOOKUP(E1944,'holiday list'!$A$2:$E$106,5,FALSE),0)</f>
        <v>0</v>
      </c>
      <c r="L1944">
        <v>21100</v>
      </c>
      <c r="M1944" t="s">
        <v>32</v>
      </c>
      <c r="N1944">
        <v>13</v>
      </c>
      <c r="P1944">
        <v>3.5</v>
      </c>
      <c r="R1944">
        <v>8.3000000000000007</v>
      </c>
      <c r="T1944">
        <v>9.6999999999999993</v>
      </c>
      <c r="V1944">
        <v>0</v>
      </c>
      <c r="X1944">
        <v>0</v>
      </c>
      <c r="Z1944">
        <v>0</v>
      </c>
      <c r="AB1944">
        <v>0</v>
      </c>
      <c r="AD1944">
        <v>0</v>
      </c>
      <c r="AM1944" s="26">
        <v>45042</v>
      </c>
      <c r="AN1944" s="27" t="s">
        <v>40</v>
      </c>
      <c r="AO1944" s="27">
        <v>0</v>
      </c>
      <c r="AP1944" s="28">
        <v>21636</v>
      </c>
    </row>
    <row r="1945" spans="1:42">
      <c r="A1945">
        <v>-75.72</v>
      </c>
      <c r="B1945">
        <v>45.38</v>
      </c>
      <c r="C1945" t="s">
        <v>31</v>
      </c>
      <c r="D1945">
        <v>6105976</v>
      </c>
      <c r="E1945">
        <v>45044</v>
      </c>
      <c r="F1945" t="s">
        <v>2026</v>
      </c>
      <c r="G1945">
        <v>2023</v>
      </c>
      <c r="H1945">
        <v>4</v>
      </c>
      <c r="I1945">
        <v>28</v>
      </c>
      <c r="J1945" t="str">
        <f t="shared" si="30"/>
        <v>Friday</v>
      </c>
      <c r="K1945">
        <f>IFERROR(VLOOKUP(E1945,'holiday list'!$A$2:$E$106,5,FALSE),0)</f>
        <v>0</v>
      </c>
      <c r="L1945">
        <v>20734</v>
      </c>
      <c r="M1945" t="s">
        <v>32</v>
      </c>
      <c r="N1945">
        <v>19</v>
      </c>
      <c r="P1945">
        <v>4</v>
      </c>
      <c r="R1945">
        <v>11.5</v>
      </c>
      <c r="T1945">
        <v>6.5</v>
      </c>
      <c r="V1945">
        <v>0</v>
      </c>
      <c r="X1945">
        <v>0</v>
      </c>
      <c r="Z1945">
        <v>0</v>
      </c>
      <c r="AB1945">
        <v>0</v>
      </c>
      <c r="AD1945">
        <v>0</v>
      </c>
      <c r="AM1945" s="26">
        <v>45043</v>
      </c>
      <c r="AN1945" s="27" t="s">
        <v>59</v>
      </c>
      <c r="AO1945" s="27">
        <v>0</v>
      </c>
      <c r="AP1945" s="28">
        <v>21100</v>
      </c>
    </row>
    <row r="1946" spans="1:42">
      <c r="A1946">
        <v>-75.72</v>
      </c>
      <c r="B1946">
        <v>45.38</v>
      </c>
      <c r="C1946" t="s">
        <v>31</v>
      </c>
      <c r="D1946">
        <v>6105976</v>
      </c>
      <c r="E1946">
        <v>45045</v>
      </c>
      <c r="F1946" t="s">
        <v>2027</v>
      </c>
      <c r="G1946">
        <v>2023</v>
      </c>
      <c r="H1946">
        <v>4</v>
      </c>
      <c r="I1946">
        <v>29</v>
      </c>
      <c r="J1946" t="str">
        <f t="shared" si="30"/>
        <v>Saturday</v>
      </c>
      <c r="K1946">
        <f>IFERROR(VLOOKUP(E1946,'holiday list'!$A$2:$E$106,5,FALSE),0)</f>
        <v>0</v>
      </c>
      <c r="L1946">
        <v>20701</v>
      </c>
      <c r="M1946" t="s">
        <v>32</v>
      </c>
      <c r="N1946">
        <v>13.5</v>
      </c>
      <c r="P1946">
        <v>8</v>
      </c>
      <c r="R1946">
        <v>10.8</v>
      </c>
      <c r="T1946">
        <v>7.2</v>
      </c>
      <c r="V1946">
        <v>0</v>
      </c>
      <c r="X1946">
        <v>10.6</v>
      </c>
      <c r="Z1946">
        <v>0</v>
      </c>
      <c r="AB1946">
        <v>10.6</v>
      </c>
      <c r="AD1946">
        <v>0</v>
      </c>
      <c r="AM1946" s="26">
        <v>45044</v>
      </c>
      <c r="AN1946" s="27" t="s">
        <v>38</v>
      </c>
      <c r="AO1946" s="27">
        <v>0</v>
      </c>
      <c r="AP1946" s="28">
        <v>20734</v>
      </c>
    </row>
    <row r="1947" spans="1:42">
      <c r="A1947">
        <v>-75.72</v>
      </c>
      <c r="B1947">
        <v>45.38</v>
      </c>
      <c r="C1947" t="s">
        <v>31</v>
      </c>
      <c r="D1947">
        <v>6105976</v>
      </c>
      <c r="E1947">
        <v>45046</v>
      </c>
      <c r="F1947" t="s">
        <v>2028</v>
      </c>
      <c r="G1947">
        <v>2023</v>
      </c>
      <c r="H1947">
        <v>4</v>
      </c>
      <c r="I1947">
        <v>30</v>
      </c>
      <c r="J1947" t="str">
        <f t="shared" si="30"/>
        <v>Sunday</v>
      </c>
      <c r="K1947">
        <f>IFERROR(VLOOKUP(E1947,'holiday list'!$A$2:$E$106,5,FALSE),0)</f>
        <v>0</v>
      </c>
      <c r="L1947">
        <v>21101</v>
      </c>
      <c r="M1947" t="s">
        <v>32</v>
      </c>
      <c r="N1947">
        <v>13</v>
      </c>
      <c r="P1947">
        <v>7</v>
      </c>
      <c r="R1947">
        <v>10</v>
      </c>
      <c r="T1947">
        <v>8</v>
      </c>
      <c r="V1947">
        <v>0</v>
      </c>
      <c r="X1947">
        <v>41</v>
      </c>
      <c r="Z1947">
        <v>0</v>
      </c>
      <c r="AB1947">
        <v>41</v>
      </c>
      <c r="AD1947">
        <v>0</v>
      </c>
      <c r="AM1947" s="26">
        <v>45045</v>
      </c>
      <c r="AN1947" s="27" t="s">
        <v>42</v>
      </c>
      <c r="AO1947" s="27">
        <v>0</v>
      </c>
      <c r="AP1947" s="28">
        <v>20701</v>
      </c>
    </row>
    <row r="1948" spans="1:42">
      <c r="A1948">
        <v>-75.72</v>
      </c>
      <c r="B1948">
        <v>45.38</v>
      </c>
      <c r="C1948" t="s">
        <v>31</v>
      </c>
      <c r="D1948">
        <v>6105976</v>
      </c>
      <c r="E1948">
        <v>45047</v>
      </c>
      <c r="F1948" t="s">
        <v>2029</v>
      </c>
      <c r="G1948">
        <v>2023</v>
      </c>
      <c r="H1948">
        <v>5</v>
      </c>
      <c r="I1948">
        <v>1</v>
      </c>
      <c r="J1948" t="str">
        <f t="shared" si="30"/>
        <v>Monday</v>
      </c>
      <c r="K1948">
        <f>IFERROR(VLOOKUP(E1948,'holiday list'!$A$2:$E$106,5,FALSE),0)</f>
        <v>0</v>
      </c>
      <c r="L1948">
        <v>22078</v>
      </c>
      <c r="M1948" t="s">
        <v>32</v>
      </c>
      <c r="N1948">
        <v>11</v>
      </c>
      <c r="P1948">
        <v>6.5</v>
      </c>
      <c r="R1948">
        <v>8.8000000000000007</v>
      </c>
      <c r="T1948">
        <v>9.1999999999999993</v>
      </c>
      <c r="V1948">
        <v>0</v>
      </c>
      <c r="X1948">
        <v>7.6</v>
      </c>
      <c r="Z1948">
        <v>0</v>
      </c>
      <c r="AB1948">
        <v>7.6</v>
      </c>
      <c r="AD1948">
        <v>0</v>
      </c>
      <c r="AM1948" s="26">
        <v>45046</v>
      </c>
      <c r="AN1948" s="27" t="s">
        <v>45</v>
      </c>
      <c r="AO1948" s="27">
        <v>0</v>
      </c>
      <c r="AP1948" s="28">
        <v>21101</v>
      </c>
    </row>
    <row r="1949" spans="1:42">
      <c r="A1949">
        <v>-75.72</v>
      </c>
      <c r="B1949">
        <v>45.38</v>
      </c>
      <c r="C1949" t="s">
        <v>31</v>
      </c>
      <c r="D1949">
        <v>6105976</v>
      </c>
      <c r="E1949">
        <v>45048</v>
      </c>
      <c r="F1949" t="s">
        <v>2030</v>
      </c>
      <c r="G1949">
        <v>2023</v>
      </c>
      <c r="H1949">
        <v>5</v>
      </c>
      <c r="I1949">
        <v>2</v>
      </c>
      <c r="J1949" t="str">
        <f t="shared" si="30"/>
        <v>Tuesday</v>
      </c>
      <c r="K1949">
        <f>IFERROR(VLOOKUP(E1949,'holiday list'!$A$2:$E$106,5,FALSE),0)</f>
        <v>0</v>
      </c>
      <c r="L1949">
        <v>21808</v>
      </c>
      <c r="M1949" t="s">
        <v>32</v>
      </c>
      <c r="N1949">
        <v>12</v>
      </c>
      <c r="P1949">
        <v>5</v>
      </c>
      <c r="R1949">
        <v>8.5</v>
      </c>
      <c r="T1949">
        <v>9.5</v>
      </c>
      <c r="V1949">
        <v>0</v>
      </c>
      <c r="X1949">
        <v>12.4</v>
      </c>
      <c r="Z1949">
        <v>0</v>
      </c>
      <c r="AB1949">
        <v>12.4</v>
      </c>
      <c r="AD1949">
        <v>0</v>
      </c>
      <c r="AM1949" s="26">
        <v>45047</v>
      </c>
      <c r="AN1949" s="27" t="s">
        <v>36</v>
      </c>
      <c r="AO1949" s="27">
        <v>0</v>
      </c>
      <c r="AP1949" s="28">
        <v>22078</v>
      </c>
    </row>
    <row r="1950" spans="1:42">
      <c r="A1950">
        <v>-75.72</v>
      </c>
      <c r="B1950">
        <v>45.38</v>
      </c>
      <c r="C1950" t="s">
        <v>31</v>
      </c>
      <c r="D1950">
        <v>6105976</v>
      </c>
      <c r="E1950">
        <v>45049</v>
      </c>
      <c r="F1950" t="s">
        <v>2031</v>
      </c>
      <c r="G1950">
        <v>2023</v>
      </c>
      <c r="H1950">
        <v>5</v>
      </c>
      <c r="I1950">
        <v>3</v>
      </c>
      <c r="J1950" t="str">
        <f t="shared" si="30"/>
        <v>Wednesday</v>
      </c>
      <c r="K1950">
        <f>IFERROR(VLOOKUP(E1950,'holiday list'!$A$2:$E$106,5,FALSE),0)</f>
        <v>0</v>
      </c>
      <c r="L1950">
        <v>22116</v>
      </c>
      <c r="M1950" t="s">
        <v>32</v>
      </c>
      <c r="N1950">
        <v>11</v>
      </c>
      <c r="P1950">
        <v>7</v>
      </c>
      <c r="R1950">
        <v>9</v>
      </c>
      <c r="T1950">
        <v>9</v>
      </c>
      <c r="V1950">
        <v>0</v>
      </c>
      <c r="X1950">
        <v>4.4000000000000004</v>
      </c>
      <c r="Z1950">
        <v>0</v>
      </c>
      <c r="AB1950">
        <v>4.4000000000000004</v>
      </c>
      <c r="AD1950">
        <v>0</v>
      </c>
      <c r="AM1950" s="26">
        <v>45048</v>
      </c>
      <c r="AN1950" s="27" t="s">
        <v>56</v>
      </c>
      <c r="AO1950" s="27">
        <v>0</v>
      </c>
      <c r="AP1950" s="28">
        <v>21808</v>
      </c>
    </row>
    <row r="1951" spans="1:42">
      <c r="A1951">
        <v>-75.72</v>
      </c>
      <c r="B1951">
        <v>45.38</v>
      </c>
      <c r="C1951" t="s">
        <v>31</v>
      </c>
      <c r="D1951">
        <v>6105976</v>
      </c>
      <c r="E1951">
        <v>45050</v>
      </c>
      <c r="F1951" t="s">
        <v>2032</v>
      </c>
      <c r="G1951">
        <v>2023</v>
      </c>
      <c r="H1951">
        <v>5</v>
      </c>
      <c r="I1951">
        <v>4</v>
      </c>
      <c r="J1951" t="str">
        <f t="shared" si="30"/>
        <v>Thursday</v>
      </c>
      <c r="K1951">
        <f>IFERROR(VLOOKUP(E1951,'holiday list'!$A$2:$E$106,5,FALSE),0)</f>
        <v>0</v>
      </c>
      <c r="L1951">
        <v>22035</v>
      </c>
      <c r="M1951" t="s">
        <v>32</v>
      </c>
      <c r="N1951">
        <v>11.5</v>
      </c>
      <c r="P1951">
        <v>6</v>
      </c>
      <c r="R1951">
        <v>8.8000000000000007</v>
      </c>
      <c r="T1951">
        <v>9.1999999999999993</v>
      </c>
      <c r="V1951">
        <v>0</v>
      </c>
      <c r="X1951">
        <v>0</v>
      </c>
      <c r="Y1951" t="s">
        <v>33</v>
      </c>
      <c r="Z1951">
        <v>0</v>
      </c>
      <c r="AB1951">
        <v>0</v>
      </c>
      <c r="AC1951" t="s">
        <v>33</v>
      </c>
      <c r="AD1951">
        <v>0</v>
      </c>
      <c r="AM1951" s="26">
        <v>45049</v>
      </c>
      <c r="AN1951" s="27" t="s">
        <v>40</v>
      </c>
      <c r="AO1951" s="27">
        <v>0</v>
      </c>
      <c r="AP1951" s="28">
        <v>22116</v>
      </c>
    </row>
    <row r="1952" spans="1:42">
      <c r="A1952">
        <v>-75.72</v>
      </c>
      <c r="B1952">
        <v>45.38</v>
      </c>
      <c r="C1952" t="s">
        <v>31</v>
      </c>
      <c r="D1952">
        <v>6105976</v>
      </c>
      <c r="E1952">
        <v>45051</v>
      </c>
      <c r="F1952" t="s">
        <v>2033</v>
      </c>
      <c r="G1952">
        <v>2023</v>
      </c>
      <c r="H1952">
        <v>5</v>
      </c>
      <c r="I1952">
        <v>5</v>
      </c>
      <c r="J1952" t="str">
        <f t="shared" si="30"/>
        <v>Friday</v>
      </c>
      <c r="K1952">
        <f>IFERROR(VLOOKUP(E1952,'holiday list'!$A$2:$E$106,5,FALSE),0)</f>
        <v>0</v>
      </c>
      <c r="L1952">
        <v>20714</v>
      </c>
      <c r="M1952" t="s">
        <v>32</v>
      </c>
      <c r="N1952">
        <v>18.5</v>
      </c>
      <c r="P1952">
        <v>5</v>
      </c>
      <c r="R1952">
        <v>11.8</v>
      </c>
      <c r="T1952">
        <v>6.2</v>
      </c>
      <c r="V1952">
        <v>0</v>
      </c>
      <c r="X1952">
        <v>0</v>
      </c>
      <c r="Z1952">
        <v>0</v>
      </c>
      <c r="AB1952">
        <v>0</v>
      </c>
      <c r="AD1952">
        <v>0</v>
      </c>
      <c r="AM1952" s="26">
        <v>45050</v>
      </c>
      <c r="AN1952" s="27" t="s">
        <v>59</v>
      </c>
      <c r="AO1952" s="27">
        <v>0</v>
      </c>
      <c r="AP1952" s="28">
        <v>22035</v>
      </c>
    </row>
    <row r="1953" spans="1:42">
      <c r="A1953">
        <v>-75.72</v>
      </c>
      <c r="B1953">
        <v>45.38</v>
      </c>
      <c r="C1953" t="s">
        <v>31</v>
      </c>
      <c r="D1953">
        <v>6105976</v>
      </c>
      <c r="E1953">
        <v>45052</v>
      </c>
      <c r="F1953" t="s">
        <v>2034</v>
      </c>
      <c r="G1953">
        <v>2023</v>
      </c>
      <c r="H1953">
        <v>5</v>
      </c>
      <c r="I1953">
        <v>6</v>
      </c>
      <c r="J1953" t="str">
        <f t="shared" si="30"/>
        <v>Saturday</v>
      </c>
      <c r="K1953">
        <f>IFERROR(VLOOKUP(E1953,'holiday list'!$A$2:$E$106,5,FALSE),0)</f>
        <v>0</v>
      </c>
      <c r="L1953">
        <v>19708</v>
      </c>
      <c r="M1953" t="s">
        <v>32</v>
      </c>
      <c r="N1953">
        <v>22</v>
      </c>
      <c r="P1953">
        <v>6.5</v>
      </c>
      <c r="R1953">
        <v>14.3</v>
      </c>
      <c r="T1953">
        <v>3.7</v>
      </c>
      <c r="V1953">
        <v>0</v>
      </c>
      <c r="X1953">
        <v>0</v>
      </c>
      <c r="Z1953">
        <v>0</v>
      </c>
      <c r="AB1953">
        <v>0</v>
      </c>
      <c r="AD1953">
        <v>0</v>
      </c>
      <c r="AM1953" s="26">
        <v>45051</v>
      </c>
      <c r="AN1953" s="27" t="s">
        <v>38</v>
      </c>
      <c r="AO1953" s="27">
        <v>0</v>
      </c>
      <c r="AP1953" s="28">
        <v>20714</v>
      </c>
    </row>
    <row r="1954" spans="1:42">
      <c r="A1954">
        <v>-75.72</v>
      </c>
      <c r="B1954">
        <v>45.38</v>
      </c>
      <c r="C1954" t="s">
        <v>31</v>
      </c>
      <c r="D1954">
        <v>6105976</v>
      </c>
      <c r="E1954">
        <v>45053</v>
      </c>
      <c r="F1954" t="s">
        <v>2035</v>
      </c>
      <c r="G1954">
        <v>2023</v>
      </c>
      <c r="H1954">
        <v>5</v>
      </c>
      <c r="I1954">
        <v>7</v>
      </c>
      <c r="J1954" t="str">
        <f t="shared" si="30"/>
        <v>Sunday</v>
      </c>
      <c r="K1954">
        <f>IFERROR(VLOOKUP(E1954,'holiday list'!$A$2:$E$106,5,FALSE),0)</f>
        <v>0</v>
      </c>
      <c r="L1954">
        <v>19734</v>
      </c>
      <c r="M1954" t="s">
        <v>32</v>
      </c>
      <c r="N1954">
        <v>22</v>
      </c>
      <c r="P1954">
        <v>9</v>
      </c>
      <c r="R1954">
        <v>15.5</v>
      </c>
      <c r="T1954">
        <v>2.5</v>
      </c>
      <c r="V1954">
        <v>0</v>
      </c>
      <c r="X1954">
        <v>0</v>
      </c>
      <c r="Z1954">
        <v>0</v>
      </c>
      <c r="AB1954">
        <v>0</v>
      </c>
      <c r="AD1954">
        <v>0</v>
      </c>
      <c r="AM1954" s="26">
        <v>45052</v>
      </c>
      <c r="AN1954" s="27" t="s">
        <v>42</v>
      </c>
      <c r="AO1954" s="27">
        <v>0</v>
      </c>
      <c r="AP1954" s="28">
        <v>19708</v>
      </c>
    </row>
    <row r="1955" spans="1:42">
      <c r="A1955">
        <v>-75.72</v>
      </c>
      <c r="B1955">
        <v>45.38</v>
      </c>
      <c r="C1955" t="s">
        <v>31</v>
      </c>
      <c r="D1955">
        <v>6105976</v>
      </c>
      <c r="E1955">
        <v>45054</v>
      </c>
      <c r="F1955" t="s">
        <v>2036</v>
      </c>
      <c r="G1955">
        <v>2023</v>
      </c>
      <c r="H1955">
        <v>5</v>
      </c>
      <c r="I1955">
        <v>8</v>
      </c>
      <c r="J1955" t="str">
        <f t="shared" si="30"/>
        <v>Monday</v>
      </c>
      <c r="K1955">
        <f>IFERROR(VLOOKUP(E1955,'holiday list'!$A$2:$E$106,5,FALSE),0)</f>
        <v>0</v>
      </c>
      <c r="L1955">
        <v>20477</v>
      </c>
      <c r="M1955" t="s">
        <v>32</v>
      </c>
      <c r="N1955">
        <v>17.5</v>
      </c>
      <c r="P1955">
        <v>9</v>
      </c>
      <c r="R1955">
        <v>13.3</v>
      </c>
      <c r="T1955">
        <v>4.7</v>
      </c>
      <c r="V1955">
        <v>0</v>
      </c>
      <c r="X1955">
        <v>0</v>
      </c>
      <c r="Z1955">
        <v>0</v>
      </c>
      <c r="AB1955">
        <v>0</v>
      </c>
      <c r="AD1955">
        <v>0</v>
      </c>
      <c r="AM1955" s="26">
        <v>45053</v>
      </c>
      <c r="AN1955" s="27" t="s">
        <v>45</v>
      </c>
      <c r="AO1955" s="27">
        <v>0</v>
      </c>
      <c r="AP1955" s="28">
        <v>19734</v>
      </c>
    </row>
    <row r="1956" spans="1:42">
      <c r="A1956">
        <v>-75.72</v>
      </c>
      <c r="B1956">
        <v>45.38</v>
      </c>
      <c r="C1956" t="s">
        <v>31</v>
      </c>
      <c r="D1956">
        <v>6105976</v>
      </c>
      <c r="E1956">
        <v>45055</v>
      </c>
      <c r="F1956" t="s">
        <v>2037</v>
      </c>
      <c r="G1956">
        <v>2023</v>
      </c>
      <c r="H1956">
        <v>5</v>
      </c>
      <c r="I1956">
        <v>9</v>
      </c>
      <c r="J1956" t="str">
        <f t="shared" si="30"/>
        <v>Tuesday</v>
      </c>
      <c r="K1956">
        <f>IFERROR(VLOOKUP(E1956,'holiday list'!$A$2:$E$106,5,FALSE),0)</f>
        <v>0</v>
      </c>
      <c r="L1956">
        <v>20365</v>
      </c>
      <c r="M1956" t="s">
        <v>32</v>
      </c>
      <c r="N1956">
        <v>18</v>
      </c>
      <c r="P1956">
        <v>6</v>
      </c>
      <c r="R1956">
        <v>12</v>
      </c>
      <c r="T1956">
        <v>6</v>
      </c>
      <c r="V1956">
        <v>0</v>
      </c>
      <c r="X1956">
        <v>0</v>
      </c>
      <c r="Z1956">
        <v>0</v>
      </c>
      <c r="AB1956">
        <v>0</v>
      </c>
      <c r="AD1956">
        <v>0</v>
      </c>
      <c r="AM1956" s="26">
        <v>45054</v>
      </c>
      <c r="AN1956" s="27" t="s">
        <v>36</v>
      </c>
      <c r="AO1956" s="27">
        <v>0</v>
      </c>
      <c r="AP1956" s="28">
        <v>20477</v>
      </c>
    </row>
    <row r="1957" spans="1:42">
      <c r="A1957">
        <v>-75.72</v>
      </c>
      <c r="B1957">
        <v>45.38</v>
      </c>
      <c r="C1957" t="s">
        <v>31</v>
      </c>
      <c r="D1957">
        <v>6105976</v>
      </c>
      <c r="E1957">
        <v>45056</v>
      </c>
      <c r="F1957" t="s">
        <v>2038</v>
      </c>
      <c r="G1957">
        <v>2023</v>
      </c>
      <c r="H1957">
        <v>5</v>
      </c>
      <c r="I1957">
        <v>10</v>
      </c>
      <c r="J1957" t="str">
        <f t="shared" si="30"/>
        <v>Wednesday</v>
      </c>
      <c r="K1957">
        <f>IFERROR(VLOOKUP(E1957,'holiday list'!$A$2:$E$106,5,FALSE),0)</f>
        <v>0</v>
      </c>
      <c r="L1957">
        <v>20158</v>
      </c>
      <c r="M1957" t="s">
        <v>32</v>
      </c>
      <c r="N1957">
        <v>23</v>
      </c>
      <c r="P1957">
        <v>4</v>
      </c>
      <c r="R1957">
        <v>13.5</v>
      </c>
      <c r="T1957">
        <v>4.5</v>
      </c>
      <c r="V1957">
        <v>0</v>
      </c>
      <c r="X1957">
        <v>0</v>
      </c>
      <c r="Z1957">
        <v>0</v>
      </c>
      <c r="AB1957">
        <v>0</v>
      </c>
      <c r="AD1957">
        <v>0</v>
      </c>
      <c r="AM1957" s="26">
        <v>45055</v>
      </c>
      <c r="AN1957" s="27" t="s">
        <v>56</v>
      </c>
      <c r="AO1957" s="27">
        <v>0</v>
      </c>
      <c r="AP1957" s="28">
        <v>20365</v>
      </c>
    </row>
    <row r="1958" spans="1:42">
      <c r="A1958">
        <v>-75.72</v>
      </c>
      <c r="B1958">
        <v>45.38</v>
      </c>
      <c r="C1958" t="s">
        <v>31</v>
      </c>
      <c r="D1958">
        <v>6105976</v>
      </c>
      <c r="E1958">
        <v>45057</v>
      </c>
      <c r="F1958" t="s">
        <v>2039</v>
      </c>
      <c r="G1958">
        <v>2023</v>
      </c>
      <c r="H1958">
        <v>5</v>
      </c>
      <c r="I1958">
        <v>11</v>
      </c>
      <c r="J1958" t="str">
        <f t="shared" si="30"/>
        <v>Thursday</v>
      </c>
      <c r="K1958">
        <f>IFERROR(VLOOKUP(E1958,'holiday list'!$A$2:$E$106,5,FALSE),0)</f>
        <v>0</v>
      </c>
      <c r="L1958">
        <v>21398</v>
      </c>
      <c r="M1958" t="s">
        <v>32</v>
      </c>
      <c r="N1958">
        <v>26.5</v>
      </c>
      <c r="P1958">
        <v>11</v>
      </c>
      <c r="R1958">
        <v>18.8</v>
      </c>
      <c r="T1958">
        <v>0</v>
      </c>
      <c r="V1958">
        <v>0.8</v>
      </c>
      <c r="X1958">
        <v>0</v>
      </c>
      <c r="Z1958">
        <v>0</v>
      </c>
      <c r="AB1958">
        <v>0</v>
      </c>
      <c r="AD1958">
        <v>0</v>
      </c>
      <c r="AM1958" s="26">
        <v>45056</v>
      </c>
      <c r="AN1958" s="27" t="s">
        <v>40</v>
      </c>
      <c r="AO1958" s="27">
        <v>0</v>
      </c>
      <c r="AP1958" s="28">
        <v>20158</v>
      </c>
    </row>
    <row r="1959" spans="1:42">
      <c r="A1959">
        <v>-75.72</v>
      </c>
      <c r="B1959">
        <v>45.38</v>
      </c>
      <c r="C1959" t="s">
        <v>31</v>
      </c>
      <c r="D1959">
        <v>6105976</v>
      </c>
      <c r="E1959">
        <v>45058</v>
      </c>
      <c r="F1959" t="s">
        <v>2040</v>
      </c>
      <c r="G1959">
        <v>2023</v>
      </c>
      <c r="H1959">
        <v>5</v>
      </c>
      <c r="I1959">
        <v>12</v>
      </c>
      <c r="J1959" t="str">
        <f t="shared" si="30"/>
        <v>Friday</v>
      </c>
      <c r="K1959">
        <f>IFERROR(VLOOKUP(E1959,'holiday list'!$A$2:$E$106,5,FALSE),0)</f>
        <v>0</v>
      </c>
      <c r="L1959">
        <v>22174</v>
      </c>
      <c r="M1959" t="s">
        <v>32</v>
      </c>
      <c r="N1959">
        <v>26.5</v>
      </c>
      <c r="P1959">
        <v>14</v>
      </c>
      <c r="R1959">
        <v>20.3</v>
      </c>
      <c r="T1959">
        <v>0</v>
      </c>
      <c r="V1959">
        <v>2.2999999999999998</v>
      </c>
      <c r="X1959">
        <v>0.4</v>
      </c>
      <c r="Z1959">
        <v>0</v>
      </c>
      <c r="AB1959">
        <v>0.4</v>
      </c>
      <c r="AD1959">
        <v>0</v>
      </c>
      <c r="AM1959" s="26">
        <v>45057</v>
      </c>
      <c r="AN1959" s="27" t="s">
        <v>59</v>
      </c>
      <c r="AO1959" s="27">
        <v>0</v>
      </c>
      <c r="AP1959" s="28">
        <v>21398</v>
      </c>
    </row>
    <row r="1960" spans="1:42">
      <c r="A1960">
        <v>-75.72</v>
      </c>
      <c r="B1960">
        <v>45.38</v>
      </c>
      <c r="C1960" t="s">
        <v>31</v>
      </c>
      <c r="D1960">
        <v>6105976</v>
      </c>
      <c r="E1960">
        <v>45059</v>
      </c>
      <c r="F1960" t="s">
        <v>2041</v>
      </c>
      <c r="G1960">
        <v>2023</v>
      </c>
      <c r="H1960">
        <v>5</v>
      </c>
      <c r="I1960">
        <v>13</v>
      </c>
      <c r="J1960" t="str">
        <f t="shared" si="30"/>
        <v>Saturday</v>
      </c>
      <c r="K1960">
        <f>IFERROR(VLOOKUP(E1960,'holiday list'!$A$2:$E$106,5,FALSE),0)</f>
        <v>0</v>
      </c>
      <c r="L1960">
        <v>19726</v>
      </c>
      <c r="M1960" t="s">
        <v>32</v>
      </c>
      <c r="N1960">
        <v>20.5</v>
      </c>
      <c r="P1960">
        <v>7</v>
      </c>
      <c r="R1960">
        <v>13.8</v>
      </c>
      <c r="T1960">
        <v>4.2</v>
      </c>
      <c r="V1960">
        <v>0</v>
      </c>
      <c r="X1960">
        <v>0</v>
      </c>
      <c r="Z1960">
        <v>0</v>
      </c>
      <c r="AB1960">
        <v>0</v>
      </c>
      <c r="AD1960">
        <v>0</v>
      </c>
      <c r="AM1960" s="26">
        <v>45058</v>
      </c>
      <c r="AN1960" s="27" t="s">
        <v>38</v>
      </c>
      <c r="AO1960" s="27">
        <v>0</v>
      </c>
      <c r="AP1960" s="28">
        <v>22174</v>
      </c>
    </row>
    <row r="1961" spans="1:42">
      <c r="A1961">
        <v>-75.72</v>
      </c>
      <c r="B1961">
        <v>45.38</v>
      </c>
      <c r="C1961" t="s">
        <v>31</v>
      </c>
      <c r="D1961">
        <v>6105976</v>
      </c>
      <c r="E1961">
        <v>45060</v>
      </c>
      <c r="F1961" t="s">
        <v>158</v>
      </c>
      <c r="G1961">
        <v>2023</v>
      </c>
      <c r="H1961">
        <v>5</v>
      </c>
      <c r="I1961">
        <v>14</v>
      </c>
      <c r="J1961" t="str">
        <f t="shared" si="30"/>
        <v>Sunday</v>
      </c>
      <c r="K1961">
        <f>IFERROR(VLOOKUP(E1961,'holiday list'!$A$2:$E$106,5,FALSE),0)</f>
        <v>1</v>
      </c>
      <c r="L1961">
        <v>19068</v>
      </c>
      <c r="M1961" t="s">
        <v>32</v>
      </c>
      <c r="N1961">
        <v>18.5</v>
      </c>
      <c r="P1961">
        <v>4.5</v>
      </c>
      <c r="R1961">
        <v>11.5</v>
      </c>
      <c r="T1961">
        <v>6.5</v>
      </c>
      <c r="V1961">
        <v>0</v>
      </c>
      <c r="X1961">
        <v>0</v>
      </c>
      <c r="Z1961">
        <v>0</v>
      </c>
      <c r="AB1961">
        <v>0</v>
      </c>
      <c r="AD1961">
        <v>0</v>
      </c>
      <c r="AM1961" s="26">
        <v>45059</v>
      </c>
      <c r="AN1961" s="27" t="s">
        <v>42</v>
      </c>
      <c r="AO1961" s="27">
        <v>0</v>
      </c>
      <c r="AP1961" s="28">
        <v>19726</v>
      </c>
    </row>
    <row r="1962" spans="1:42">
      <c r="A1962">
        <v>-75.72</v>
      </c>
      <c r="B1962">
        <v>45.38</v>
      </c>
      <c r="C1962" t="s">
        <v>31</v>
      </c>
      <c r="D1962">
        <v>6105976</v>
      </c>
      <c r="E1962">
        <v>45061</v>
      </c>
      <c r="F1962" t="s">
        <v>2042</v>
      </c>
      <c r="G1962">
        <v>2023</v>
      </c>
      <c r="H1962">
        <v>5</v>
      </c>
      <c r="I1962">
        <v>15</v>
      </c>
      <c r="J1962" t="str">
        <f t="shared" si="30"/>
        <v>Monday</v>
      </c>
      <c r="K1962">
        <f>IFERROR(VLOOKUP(E1962,'holiday list'!$A$2:$E$106,5,FALSE),0)</f>
        <v>0</v>
      </c>
      <c r="L1962">
        <v>20907</v>
      </c>
      <c r="M1962" t="s">
        <v>32</v>
      </c>
      <c r="N1962">
        <v>24</v>
      </c>
      <c r="P1962">
        <v>7</v>
      </c>
      <c r="R1962">
        <v>15.5</v>
      </c>
      <c r="T1962">
        <v>2.5</v>
      </c>
      <c r="V1962">
        <v>0</v>
      </c>
      <c r="X1962">
        <v>0</v>
      </c>
      <c r="Z1962">
        <v>0</v>
      </c>
      <c r="AB1962">
        <v>0</v>
      </c>
      <c r="AD1962">
        <v>0</v>
      </c>
      <c r="AM1962" s="26">
        <v>45060</v>
      </c>
      <c r="AN1962" s="27" t="s">
        <v>45</v>
      </c>
      <c r="AO1962" s="27">
        <v>1</v>
      </c>
      <c r="AP1962" s="28">
        <v>19068</v>
      </c>
    </row>
    <row r="1963" spans="1:42">
      <c r="A1963">
        <v>-75.72</v>
      </c>
      <c r="B1963">
        <v>45.38</v>
      </c>
      <c r="C1963" t="s">
        <v>31</v>
      </c>
      <c r="D1963">
        <v>6105976</v>
      </c>
      <c r="E1963">
        <v>45062</v>
      </c>
      <c r="F1963" t="s">
        <v>2043</v>
      </c>
      <c r="G1963">
        <v>2023</v>
      </c>
      <c r="H1963">
        <v>5</v>
      </c>
      <c r="I1963">
        <v>16</v>
      </c>
      <c r="J1963" t="str">
        <f t="shared" si="30"/>
        <v>Tuesday</v>
      </c>
      <c r="K1963">
        <f>IFERROR(VLOOKUP(E1963,'holiday list'!$A$2:$E$106,5,FALSE),0)</f>
        <v>0</v>
      </c>
      <c r="L1963">
        <v>21116</v>
      </c>
      <c r="M1963" t="s">
        <v>32</v>
      </c>
      <c r="N1963">
        <v>19</v>
      </c>
      <c r="P1963">
        <v>6</v>
      </c>
      <c r="R1963">
        <v>12.5</v>
      </c>
      <c r="T1963">
        <v>5.5</v>
      </c>
      <c r="V1963">
        <v>0</v>
      </c>
      <c r="X1963">
        <v>0.6</v>
      </c>
      <c r="Z1963">
        <v>0</v>
      </c>
      <c r="AB1963">
        <v>0.6</v>
      </c>
      <c r="AD1963">
        <v>0</v>
      </c>
      <c r="AM1963" s="26">
        <v>45061</v>
      </c>
      <c r="AN1963" s="27" t="s">
        <v>36</v>
      </c>
      <c r="AO1963" s="27">
        <v>0</v>
      </c>
      <c r="AP1963" s="28">
        <v>20907</v>
      </c>
    </row>
    <row r="1964" spans="1:42">
      <c r="A1964">
        <v>-75.72</v>
      </c>
      <c r="B1964">
        <v>45.38</v>
      </c>
      <c r="C1964" t="s">
        <v>31</v>
      </c>
      <c r="D1964">
        <v>6105976</v>
      </c>
      <c r="E1964">
        <v>45063</v>
      </c>
      <c r="F1964" t="s">
        <v>2044</v>
      </c>
      <c r="G1964">
        <v>2023</v>
      </c>
      <c r="H1964">
        <v>5</v>
      </c>
      <c r="I1964">
        <v>17</v>
      </c>
      <c r="J1964" t="str">
        <f t="shared" si="30"/>
        <v>Wednesday</v>
      </c>
      <c r="K1964">
        <f>IFERROR(VLOOKUP(E1964,'holiday list'!$A$2:$E$106,5,FALSE),0)</f>
        <v>0</v>
      </c>
      <c r="L1964">
        <v>20693</v>
      </c>
      <c r="M1964" t="s">
        <v>32</v>
      </c>
      <c r="N1964">
        <v>11</v>
      </c>
      <c r="P1964">
        <v>1</v>
      </c>
      <c r="R1964">
        <v>6</v>
      </c>
      <c r="T1964">
        <v>12</v>
      </c>
      <c r="V1964">
        <v>0</v>
      </c>
      <c r="X1964">
        <v>0</v>
      </c>
      <c r="Z1964">
        <v>0</v>
      </c>
      <c r="AB1964">
        <v>0</v>
      </c>
      <c r="AD1964">
        <v>0</v>
      </c>
      <c r="AM1964" s="26">
        <v>45062</v>
      </c>
      <c r="AN1964" s="27" t="s">
        <v>56</v>
      </c>
      <c r="AO1964" s="27">
        <v>0</v>
      </c>
      <c r="AP1964" s="28">
        <v>21116</v>
      </c>
    </row>
    <row r="1965" spans="1:42">
      <c r="A1965">
        <v>-75.72</v>
      </c>
      <c r="B1965">
        <v>45.38</v>
      </c>
      <c r="C1965" t="s">
        <v>31</v>
      </c>
      <c r="D1965">
        <v>6105976</v>
      </c>
      <c r="E1965">
        <v>45064</v>
      </c>
      <c r="F1965" t="s">
        <v>2045</v>
      </c>
      <c r="G1965">
        <v>2023</v>
      </c>
      <c r="H1965">
        <v>5</v>
      </c>
      <c r="I1965">
        <v>18</v>
      </c>
      <c r="J1965" t="str">
        <f t="shared" si="30"/>
        <v>Thursday</v>
      </c>
      <c r="K1965">
        <f>IFERROR(VLOOKUP(E1965,'holiday list'!$A$2:$E$106,5,FALSE),0)</f>
        <v>0</v>
      </c>
      <c r="L1965">
        <v>20244</v>
      </c>
      <c r="M1965" t="s">
        <v>32</v>
      </c>
      <c r="N1965">
        <v>16.5</v>
      </c>
      <c r="P1965">
        <v>-0.5</v>
      </c>
      <c r="R1965">
        <v>8</v>
      </c>
      <c r="T1965">
        <v>10</v>
      </c>
      <c r="V1965">
        <v>0</v>
      </c>
      <c r="X1965">
        <v>0</v>
      </c>
      <c r="Z1965">
        <v>0</v>
      </c>
      <c r="AB1965">
        <v>0</v>
      </c>
      <c r="AD1965">
        <v>0</v>
      </c>
      <c r="AM1965" s="26">
        <v>45063</v>
      </c>
      <c r="AN1965" s="27" t="s">
        <v>40</v>
      </c>
      <c r="AO1965" s="27">
        <v>0</v>
      </c>
      <c r="AP1965" s="28">
        <v>20693</v>
      </c>
    </row>
    <row r="1966" spans="1:42">
      <c r="A1966">
        <v>-75.72</v>
      </c>
      <c r="B1966">
        <v>45.38</v>
      </c>
      <c r="C1966" t="s">
        <v>31</v>
      </c>
      <c r="D1966">
        <v>6105976</v>
      </c>
      <c r="E1966">
        <v>45065</v>
      </c>
      <c r="F1966" t="s">
        <v>2046</v>
      </c>
      <c r="G1966">
        <v>2023</v>
      </c>
      <c r="H1966">
        <v>5</v>
      </c>
      <c r="I1966">
        <v>19</v>
      </c>
      <c r="J1966" t="str">
        <f t="shared" si="30"/>
        <v>Friday</v>
      </c>
      <c r="K1966">
        <f>IFERROR(VLOOKUP(E1966,'holiday list'!$A$2:$E$106,5,FALSE),0)</f>
        <v>0</v>
      </c>
      <c r="L1966">
        <v>20473</v>
      </c>
      <c r="M1966" t="s">
        <v>32</v>
      </c>
      <c r="N1966">
        <v>22</v>
      </c>
      <c r="P1966">
        <v>4</v>
      </c>
      <c r="R1966">
        <v>13</v>
      </c>
      <c r="T1966">
        <v>5</v>
      </c>
      <c r="V1966">
        <v>0</v>
      </c>
      <c r="X1966">
        <v>0</v>
      </c>
      <c r="Z1966">
        <v>0</v>
      </c>
      <c r="AB1966">
        <v>0</v>
      </c>
      <c r="AD1966">
        <v>0</v>
      </c>
      <c r="AM1966" s="26">
        <v>45064</v>
      </c>
      <c r="AN1966" s="27" t="s">
        <v>59</v>
      </c>
      <c r="AO1966" s="27">
        <v>0</v>
      </c>
      <c r="AP1966" s="28">
        <v>20244</v>
      </c>
    </row>
    <row r="1967" spans="1:42">
      <c r="A1967">
        <v>-75.72</v>
      </c>
      <c r="B1967">
        <v>45.38</v>
      </c>
      <c r="C1967" t="s">
        <v>31</v>
      </c>
      <c r="D1967">
        <v>6105976</v>
      </c>
      <c r="E1967">
        <v>45066</v>
      </c>
      <c r="F1967" t="s">
        <v>2047</v>
      </c>
      <c r="G1967">
        <v>2023</v>
      </c>
      <c r="H1967">
        <v>5</v>
      </c>
      <c r="I1967">
        <v>20</v>
      </c>
      <c r="J1967" t="str">
        <f t="shared" si="30"/>
        <v>Saturday</v>
      </c>
      <c r="K1967">
        <f>IFERROR(VLOOKUP(E1967,'holiday list'!$A$2:$E$106,5,FALSE),0)</f>
        <v>0</v>
      </c>
      <c r="L1967">
        <v>19943</v>
      </c>
      <c r="M1967" t="s">
        <v>32</v>
      </c>
      <c r="N1967">
        <v>17</v>
      </c>
      <c r="P1967">
        <v>15</v>
      </c>
      <c r="R1967">
        <v>16</v>
      </c>
      <c r="T1967">
        <v>2</v>
      </c>
      <c r="V1967">
        <v>0</v>
      </c>
      <c r="X1967">
        <v>17.600000000000001</v>
      </c>
      <c r="Z1967">
        <v>0</v>
      </c>
      <c r="AB1967">
        <v>17.600000000000001</v>
      </c>
      <c r="AD1967">
        <v>0</v>
      </c>
      <c r="AM1967" s="26">
        <v>45065</v>
      </c>
      <c r="AN1967" s="27" t="s">
        <v>38</v>
      </c>
      <c r="AO1967" s="27">
        <v>0</v>
      </c>
      <c r="AP1967" s="28">
        <v>20473</v>
      </c>
    </row>
    <row r="1968" spans="1:42">
      <c r="A1968">
        <v>-75.72</v>
      </c>
      <c r="B1968">
        <v>45.38</v>
      </c>
      <c r="C1968" t="s">
        <v>31</v>
      </c>
      <c r="D1968">
        <v>6105976</v>
      </c>
      <c r="E1968">
        <v>45067</v>
      </c>
      <c r="F1968" t="s">
        <v>2048</v>
      </c>
      <c r="G1968">
        <v>2023</v>
      </c>
      <c r="H1968">
        <v>5</v>
      </c>
      <c r="I1968">
        <v>21</v>
      </c>
      <c r="J1968" t="str">
        <f t="shared" si="30"/>
        <v>Sunday</v>
      </c>
      <c r="K1968">
        <f>IFERROR(VLOOKUP(E1968,'holiday list'!$A$2:$E$106,5,FALSE),0)</f>
        <v>0</v>
      </c>
      <c r="L1968">
        <v>18559</v>
      </c>
      <c r="M1968" t="s">
        <v>32</v>
      </c>
      <c r="N1968">
        <v>22</v>
      </c>
      <c r="P1968">
        <v>11</v>
      </c>
      <c r="R1968">
        <v>16.5</v>
      </c>
      <c r="T1968">
        <v>1.5</v>
      </c>
      <c r="V1968">
        <v>0</v>
      </c>
      <c r="X1968">
        <v>0.4</v>
      </c>
      <c r="Z1968">
        <v>0</v>
      </c>
      <c r="AB1968">
        <v>0.4</v>
      </c>
      <c r="AD1968">
        <v>0</v>
      </c>
      <c r="AM1968" s="26">
        <v>45066</v>
      </c>
      <c r="AN1968" s="27" t="s">
        <v>42</v>
      </c>
      <c r="AO1968" s="27">
        <v>0</v>
      </c>
      <c r="AP1968" s="28">
        <v>19943</v>
      </c>
    </row>
    <row r="1969" spans="1:42">
      <c r="A1969">
        <v>-75.72</v>
      </c>
      <c r="B1969">
        <v>45.38</v>
      </c>
      <c r="C1969" t="s">
        <v>31</v>
      </c>
      <c r="D1969">
        <v>6105976</v>
      </c>
      <c r="E1969">
        <v>45068</v>
      </c>
      <c r="F1969" t="s">
        <v>159</v>
      </c>
      <c r="G1969">
        <v>2023</v>
      </c>
      <c r="H1969">
        <v>5</v>
      </c>
      <c r="I1969">
        <v>22</v>
      </c>
      <c r="J1969" t="str">
        <f t="shared" si="30"/>
        <v>Monday</v>
      </c>
      <c r="K1969">
        <f>IFERROR(VLOOKUP(E1969,'holiday list'!$A$2:$E$106,5,FALSE),0)</f>
        <v>1</v>
      </c>
      <c r="L1969">
        <v>18356</v>
      </c>
      <c r="M1969" t="s">
        <v>32</v>
      </c>
      <c r="N1969">
        <v>18</v>
      </c>
      <c r="P1969">
        <v>5</v>
      </c>
      <c r="R1969">
        <v>11.5</v>
      </c>
      <c r="T1969">
        <v>6.5</v>
      </c>
      <c r="V1969">
        <v>0</v>
      </c>
      <c r="X1969">
        <v>0</v>
      </c>
      <c r="Z1969">
        <v>0</v>
      </c>
      <c r="AB1969">
        <v>0</v>
      </c>
      <c r="AD1969">
        <v>0</v>
      </c>
      <c r="AM1969" s="26">
        <v>45067</v>
      </c>
      <c r="AN1969" s="27" t="s">
        <v>45</v>
      </c>
      <c r="AO1969" s="27">
        <v>0</v>
      </c>
      <c r="AP1969" s="28">
        <v>18559</v>
      </c>
    </row>
    <row r="1970" spans="1:42">
      <c r="A1970">
        <v>-75.72</v>
      </c>
      <c r="B1970">
        <v>45.38</v>
      </c>
      <c r="C1970" t="s">
        <v>31</v>
      </c>
      <c r="D1970">
        <v>6105976</v>
      </c>
      <c r="E1970">
        <v>45069</v>
      </c>
      <c r="F1970" t="s">
        <v>2049</v>
      </c>
      <c r="G1970">
        <v>2023</v>
      </c>
      <c r="H1970">
        <v>5</v>
      </c>
      <c r="I1970">
        <v>23</v>
      </c>
      <c r="J1970" t="str">
        <f t="shared" si="30"/>
        <v>Tuesday</v>
      </c>
      <c r="K1970">
        <f>IFERROR(VLOOKUP(E1970,'holiday list'!$A$2:$E$106,5,FALSE),0)</f>
        <v>0</v>
      </c>
      <c r="L1970">
        <v>20467</v>
      </c>
      <c r="M1970" t="s">
        <v>32</v>
      </c>
      <c r="N1970">
        <v>24</v>
      </c>
      <c r="P1970">
        <v>4</v>
      </c>
      <c r="R1970">
        <v>14</v>
      </c>
      <c r="T1970">
        <v>4</v>
      </c>
      <c r="V1970">
        <v>0</v>
      </c>
      <c r="X1970">
        <v>7.2</v>
      </c>
      <c r="Z1970">
        <v>0</v>
      </c>
      <c r="AB1970">
        <v>7.2</v>
      </c>
      <c r="AD1970">
        <v>0</v>
      </c>
      <c r="AM1970" s="26">
        <v>45068</v>
      </c>
      <c r="AN1970" s="27" t="s">
        <v>36</v>
      </c>
      <c r="AO1970" s="27">
        <v>1</v>
      </c>
      <c r="AP1970" s="28">
        <v>18356</v>
      </c>
    </row>
    <row r="1971" spans="1:42">
      <c r="A1971">
        <v>-75.72</v>
      </c>
      <c r="B1971">
        <v>45.38</v>
      </c>
      <c r="C1971" t="s">
        <v>31</v>
      </c>
      <c r="D1971">
        <v>6105976</v>
      </c>
      <c r="E1971">
        <v>45070</v>
      </c>
      <c r="F1971" t="s">
        <v>2050</v>
      </c>
      <c r="G1971">
        <v>2023</v>
      </c>
      <c r="H1971">
        <v>5</v>
      </c>
      <c r="I1971">
        <v>24</v>
      </c>
      <c r="J1971" t="str">
        <f t="shared" si="30"/>
        <v>Wednesday</v>
      </c>
      <c r="K1971">
        <f>IFERROR(VLOOKUP(E1971,'holiday list'!$A$2:$E$106,5,FALSE),0)</f>
        <v>0</v>
      </c>
      <c r="L1971">
        <v>20036</v>
      </c>
      <c r="M1971" t="s">
        <v>32</v>
      </c>
      <c r="N1971">
        <v>13</v>
      </c>
      <c r="P1971">
        <v>7</v>
      </c>
      <c r="R1971">
        <v>10</v>
      </c>
      <c r="T1971">
        <v>8</v>
      </c>
      <c r="V1971">
        <v>0</v>
      </c>
      <c r="X1971">
        <v>1</v>
      </c>
      <c r="Z1971">
        <v>0</v>
      </c>
      <c r="AB1971">
        <v>1</v>
      </c>
      <c r="AD1971">
        <v>0</v>
      </c>
      <c r="AM1971" s="26">
        <v>45069</v>
      </c>
      <c r="AN1971" s="27" t="s">
        <v>56</v>
      </c>
      <c r="AO1971" s="27">
        <v>0</v>
      </c>
      <c r="AP1971" s="28">
        <v>20467</v>
      </c>
    </row>
    <row r="1972" spans="1:42">
      <c r="A1972">
        <v>-75.72</v>
      </c>
      <c r="B1972">
        <v>45.38</v>
      </c>
      <c r="C1972" t="s">
        <v>31</v>
      </c>
      <c r="D1972">
        <v>6105976</v>
      </c>
      <c r="E1972">
        <v>45071</v>
      </c>
      <c r="F1972" t="s">
        <v>2051</v>
      </c>
      <c r="G1972">
        <v>2023</v>
      </c>
      <c r="H1972">
        <v>5</v>
      </c>
      <c r="I1972">
        <v>25</v>
      </c>
      <c r="J1972" t="str">
        <f t="shared" si="30"/>
        <v>Thursday</v>
      </c>
      <c r="K1972">
        <f>IFERROR(VLOOKUP(E1972,'holiday list'!$A$2:$E$106,5,FALSE),0)</f>
        <v>0</v>
      </c>
      <c r="L1972">
        <v>19733</v>
      </c>
      <c r="M1972" t="s">
        <v>32</v>
      </c>
      <c r="N1972">
        <v>18</v>
      </c>
      <c r="P1972">
        <v>4</v>
      </c>
      <c r="R1972">
        <v>11</v>
      </c>
      <c r="T1972">
        <v>7</v>
      </c>
      <c r="V1972">
        <v>0</v>
      </c>
      <c r="X1972">
        <v>0</v>
      </c>
      <c r="Z1972">
        <v>0</v>
      </c>
      <c r="AB1972">
        <v>0</v>
      </c>
      <c r="AD1972">
        <v>0</v>
      </c>
      <c r="AM1972" s="26">
        <v>45070</v>
      </c>
      <c r="AN1972" s="27" t="s">
        <v>40</v>
      </c>
      <c r="AO1972" s="27">
        <v>0</v>
      </c>
      <c r="AP1972" s="28">
        <v>20036</v>
      </c>
    </row>
    <row r="1973" spans="1:42">
      <c r="A1973">
        <v>-75.72</v>
      </c>
      <c r="B1973">
        <v>45.38</v>
      </c>
      <c r="C1973" t="s">
        <v>31</v>
      </c>
      <c r="D1973">
        <v>6105976</v>
      </c>
      <c r="E1973">
        <v>45072</v>
      </c>
      <c r="F1973" t="s">
        <v>2052</v>
      </c>
      <c r="G1973">
        <v>2023</v>
      </c>
      <c r="H1973">
        <v>5</v>
      </c>
      <c r="I1973">
        <v>26</v>
      </c>
      <c r="J1973" t="str">
        <f t="shared" si="30"/>
        <v>Friday</v>
      </c>
      <c r="K1973">
        <f>IFERROR(VLOOKUP(E1973,'holiday list'!$A$2:$E$106,5,FALSE),0)</f>
        <v>0</v>
      </c>
      <c r="L1973">
        <v>20243</v>
      </c>
      <c r="M1973" t="s">
        <v>32</v>
      </c>
      <c r="N1973">
        <v>22</v>
      </c>
      <c r="P1973">
        <v>4</v>
      </c>
      <c r="R1973">
        <v>13</v>
      </c>
      <c r="T1973">
        <v>5</v>
      </c>
      <c r="V1973">
        <v>0</v>
      </c>
      <c r="X1973">
        <v>0</v>
      </c>
      <c r="Z1973">
        <v>0</v>
      </c>
      <c r="AB1973">
        <v>0</v>
      </c>
      <c r="AD1973">
        <v>0</v>
      </c>
      <c r="AM1973" s="26">
        <v>45071</v>
      </c>
      <c r="AN1973" s="27" t="s">
        <v>59</v>
      </c>
      <c r="AO1973" s="27">
        <v>0</v>
      </c>
      <c r="AP1973" s="28">
        <v>19733</v>
      </c>
    </row>
    <row r="1974" spans="1:42">
      <c r="A1974">
        <v>-75.72</v>
      </c>
      <c r="B1974">
        <v>45.38</v>
      </c>
      <c r="C1974" t="s">
        <v>31</v>
      </c>
      <c r="D1974">
        <v>6105976</v>
      </c>
      <c r="E1974">
        <v>45073</v>
      </c>
      <c r="F1974" t="s">
        <v>2053</v>
      </c>
      <c r="G1974">
        <v>2023</v>
      </c>
      <c r="H1974">
        <v>5</v>
      </c>
      <c r="I1974">
        <v>27</v>
      </c>
      <c r="J1974" t="str">
        <f t="shared" si="30"/>
        <v>Saturday</v>
      </c>
      <c r="K1974">
        <f>IFERROR(VLOOKUP(E1974,'holiday list'!$A$2:$E$106,5,FALSE),0)</f>
        <v>0</v>
      </c>
      <c r="L1974">
        <v>20645</v>
      </c>
      <c r="M1974" t="s">
        <v>32</v>
      </c>
      <c r="N1974">
        <v>28</v>
      </c>
      <c r="P1974">
        <v>8</v>
      </c>
      <c r="R1974">
        <v>18</v>
      </c>
      <c r="T1974">
        <v>0</v>
      </c>
      <c r="V1974">
        <v>0</v>
      </c>
      <c r="X1974">
        <v>0</v>
      </c>
      <c r="Z1974">
        <v>0</v>
      </c>
      <c r="AB1974">
        <v>0</v>
      </c>
      <c r="AD1974">
        <v>0</v>
      </c>
      <c r="AM1974" s="26">
        <v>45072</v>
      </c>
      <c r="AN1974" s="27" t="s">
        <v>38</v>
      </c>
      <c r="AO1974" s="27">
        <v>0</v>
      </c>
      <c r="AP1974" s="28">
        <v>20243</v>
      </c>
    </row>
    <row r="1975" spans="1:42">
      <c r="A1975">
        <v>-75.72</v>
      </c>
      <c r="B1975">
        <v>45.38</v>
      </c>
      <c r="C1975" t="s">
        <v>31</v>
      </c>
      <c r="D1975">
        <v>6105976</v>
      </c>
      <c r="E1975">
        <v>45074</v>
      </c>
      <c r="F1975" t="s">
        <v>2054</v>
      </c>
      <c r="G1975">
        <v>2023</v>
      </c>
      <c r="H1975">
        <v>5</v>
      </c>
      <c r="I1975">
        <v>28</v>
      </c>
      <c r="J1975" t="str">
        <f t="shared" si="30"/>
        <v>Sunday</v>
      </c>
      <c r="K1975">
        <f>IFERROR(VLOOKUP(E1975,'holiday list'!$A$2:$E$106,5,FALSE),0)</f>
        <v>0</v>
      </c>
      <c r="L1975">
        <v>22546</v>
      </c>
      <c r="M1975" t="s">
        <v>32</v>
      </c>
      <c r="N1975">
        <v>30</v>
      </c>
      <c r="P1975">
        <v>13.5</v>
      </c>
      <c r="R1975">
        <v>21.8</v>
      </c>
      <c r="T1975">
        <v>0</v>
      </c>
      <c r="V1975">
        <v>3.8</v>
      </c>
      <c r="X1975">
        <v>0</v>
      </c>
      <c r="Z1975">
        <v>0</v>
      </c>
      <c r="AB1975">
        <v>0</v>
      </c>
      <c r="AD1975">
        <v>0</v>
      </c>
      <c r="AM1975" s="26">
        <v>45073</v>
      </c>
      <c r="AN1975" s="27" t="s">
        <v>42</v>
      </c>
      <c r="AO1975" s="27">
        <v>0</v>
      </c>
      <c r="AP1975" s="28">
        <v>20645</v>
      </c>
    </row>
    <row r="1976" spans="1:42">
      <c r="A1976">
        <v>-75.72</v>
      </c>
      <c r="B1976">
        <v>45.38</v>
      </c>
      <c r="C1976" t="s">
        <v>31</v>
      </c>
      <c r="D1976">
        <v>6105976</v>
      </c>
      <c r="E1976">
        <v>45075</v>
      </c>
      <c r="F1976" t="s">
        <v>2055</v>
      </c>
      <c r="G1976">
        <v>2023</v>
      </c>
      <c r="H1976">
        <v>5</v>
      </c>
      <c r="I1976">
        <v>29</v>
      </c>
      <c r="J1976" t="str">
        <f t="shared" si="30"/>
        <v>Monday</v>
      </c>
      <c r="K1976">
        <f>IFERROR(VLOOKUP(E1976,'holiday list'!$A$2:$E$106,5,FALSE),0)</f>
        <v>0</v>
      </c>
      <c r="L1976">
        <v>23556</v>
      </c>
      <c r="M1976" t="s">
        <v>32</v>
      </c>
      <c r="N1976">
        <v>25</v>
      </c>
      <c r="P1976">
        <v>15.5</v>
      </c>
      <c r="R1976">
        <v>20.3</v>
      </c>
      <c r="T1976">
        <v>0</v>
      </c>
      <c r="V1976">
        <v>2.2999999999999998</v>
      </c>
      <c r="X1976">
        <v>0</v>
      </c>
      <c r="Z1976">
        <v>0</v>
      </c>
      <c r="AB1976">
        <v>0</v>
      </c>
      <c r="AD1976">
        <v>0</v>
      </c>
      <c r="AM1976" s="26">
        <v>45074</v>
      </c>
      <c r="AN1976" s="27" t="s">
        <v>45</v>
      </c>
      <c r="AO1976" s="27">
        <v>0</v>
      </c>
      <c r="AP1976" s="28">
        <v>22546</v>
      </c>
    </row>
    <row r="1977" spans="1:42">
      <c r="A1977">
        <v>-75.72</v>
      </c>
      <c r="B1977">
        <v>45.38</v>
      </c>
      <c r="C1977" t="s">
        <v>31</v>
      </c>
      <c r="D1977">
        <v>6105976</v>
      </c>
      <c r="E1977">
        <v>45076</v>
      </c>
      <c r="F1977" t="s">
        <v>2056</v>
      </c>
      <c r="G1977">
        <v>2023</v>
      </c>
      <c r="H1977">
        <v>5</v>
      </c>
      <c r="I1977">
        <v>30</v>
      </c>
      <c r="J1977" t="str">
        <f t="shared" si="30"/>
        <v>Tuesday</v>
      </c>
      <c r="K1977">
        <f>IFERROR(VLOOKUP(E1977,'holiday list'!$A$2:$E$106,5,FALSE),0)</f>
        <v>0</v>
      </c>
      <c r="L1977">
        <v>23982</v>
      </c>
      <c r="M1977" t="s">
        <v>32</v>
      </c>
      <c r="N1977">
        <v>28</v>
      </c>
      <c r="P1977">
        <v>11</v>
      </c>
      <c r="R1977">
        <v>19.5</v>
      </c>
      <c r="T1977">
        <v>0</v>
      </c>
      <c r="V1977">
        <v>1.5</v>
      </c>
      <c r="X1977">
        <v>0</v>
      </c>
      <c r="Z1977">
        <v>0</v>
      </c>
      <c r="AB1977">
        <v>0</v>
      </c>
      <c r="AD1977">
        <v>0</v>
      </c>
      <c r="AM1977" s="26">
        <v>45075</v>
      </c>
      <c r="AN1977" s="27" t="s">
        <v>36</v>
      </c>
      <c r="AO1977" s="27">
        <v>0</v>
      </c>
      <c r="AP1977" s="28">
        <v>23556</v>
      </c>
    </row>
    <row r="1978" spans="1:42">
      <c r="A1978">
        <v>-75.72</v>
      </c>
      <c r="B1978">
        <v>45.38</v>
      </c>
      <c r="C1978" t="s">
        <v>31</v>
      </c>
      <c r="D1978">
        <v>6105976</v>
      </c>
      <c r="E1978">
        <v>45077</v>
      </c>
      <c r="F1978" t="s">
        <v>2057</v>
      </c>
      <c r="G1978">
        <v>2023</v>
      </c>
      <c r="H1978">
        <v>5</v>
      </c>
      <c r="I1978">
        <v>31</v>
      </c>
      <c r="J1978" t="str">
        <f t="shared" si="30"/>
        <v>Wednesday</v>
      </c>
      <c r="K1978">
        <f>IFERROR(VLOOKUP(E1978,'holiday list'!$A$2:$E$106,5,FALSE),0)</f>
        <v>0</v>
      </c>
      <c r="L1978">
        <v>26393</v>
      </c>
      <c r="M1978" t="s">
        <v>32</v>
      </c>
      <c r="N1978">
        <v>32</v>
      </c>
      <c r="P1978">
        <v>12</v>
      </c>
      <c r="R1978">
        <v>22</v>
      </c>
      <c r="T1978">
        <v>0</v>
      </c>
      <c r="V1978">
        <v>4</v>
      </c>
      <c r="X1978">
        <v>0</v>
      </c>
      <c r="Z1978">
        <v>0</v>
      </c>
      <c r="AB1978">
        <v>0</v>
      </c>
      <c r="AD1978">
        <v>0</v>
      </c>
      <c r="AM1978" s="26">
        <v>45076</v>
      </c>
      <c r="AN1978" s="27" t="s">
        <v>56</v>
      </c>
      <c r="AO1978" s="27">
        <v>0</v>
      </c>
      <c r="AP1978" s="28">
        <v>23982</v>
      </c>
    </row>
    <row r="1979" spans="1:42">
      <c r="A1979">
        <v>-75.72</v>
      </c>
      <c r="B1979">
        <v>45.38</v>
      </c>
      <c r="C1979" t="s">
        <v>31</v>
      </c>
      <c r="D1979">
        <v>6105976</v>
      </c>
      <c r="E1979">
        <v>45078</v>
      </c>
      <c r="F1979" t="s">
        <v>2058</v>
      </c>
      <c r="G1979">
        <v>2023</v>
      </c>
      <c r="H1979">
        <v>6</v>
      </c>
      <c r="I1979">
        <v>1</v>
      </c>
      <c r="J1979" t="str">
        <f t="shared" si="30"/>
        <v>Thursday</v>
      </c>
      <c r="K1979">
        <f>IFERROR(VLOOKUP(E1979,'holiday list'!$A$2:$E$106,5,FALSE),0)</f>
        <v>0</v>
      </c>
      <c r="L1979">
        <v>30541</v>
      </c>
      <c r="M1979" t="s">
        <v>32</v>
      </c>
      <c r="N1979">
        <v>34.5</v>
      </c>
      <c r="P1979">
        <v>16.5</v>
      </c>
      <c r="R1979">
        <v>25.5</v>
      </c>
      <c r="T1979">
        <v>0</v>
      </c>
      <c r="V1979">
        <v>7.5</v>
      </c>
      <c r="X1979">
        <v>0</v>
      </c>
      <c r="Z1979">
        <v>0</v>
      </c>
      <c r="AB1979">
        <v>0</v>
      </c>
      <c r="AD1979">
        <v>0</v>
      </c>
      <c r="AM1979" s="26">
        <v>45077</v>
      </c>
      <c r="AN1979" s="27" t="s">
        <v>40</v>
      </c>
      <c r="AO1979" s="27">
        <v>0</v>
      </c>
      <c r="AP1979" s="28">
        <v>26393</v>
      </c>
    </row>
    <row r="1980" spans="1:42">
      <c r="A1980">
        <v>-75.72</v>
      </c>
      <c r="B1980">
        <v>45.38</v>
      </c>
      <c r="C1980" t="s">
        <v>31</v>
      </c>
      <c r="D1980">
        <v>6105976</v>
      </c>
      <c r="E1980">
        <v>45079</v>
      </c>
      <c r="F1980" t="s">
        <v>2059</v>
      </c>
      <c r="G1980">
        <v>2023</v>
      </c>
      <c r="H1980">
        <v>6</v>
      </c>
      <c r="I1980">
        <v>2</v>
      </c>
      <c r="J1980" t="str">
        <f t="shared" si="30"/>
        <v>Friday</v>
      </c>
      <c r="K1980">
        <f>IFERROR(VLOOKUP(E1980,'holiday list'!$A$2:$E$106,5,FALSE),0)</f>
        <v>0</v>
      </c>
      <c r="L1980">
        <v>30384</v>
      </c>
      <c r="M1980" t="s">
        <v>32</v>
      </c>
      <c r="N1980">
        <v>32</v>
      </c>
      <c r="P1980">
        <v>19.5</v>
      </c>
      <c r="R1980">
        <v>25.8</v>
      </c>
      <c r="T1980">
        <v>0</v>
      </c>
      <c r="V1980">
        <v>7.8</v>
      </c>
      <c r="X1980">
        <v>0</v>
      </c>
      <c r="Z1980">
        <v>0</v>
      </c>
      <c r="AB1980">
        <v>0</v>
      </c>
      <c r="AD1980">
        <v>0</v>
      </c>
      <c r="AM1980" s="26">
        <v>45078</v>
      </c>
      <c r="AN1980" s="27" t="s">
        <v>59</v>
      </c>
      <c r="AO1980" s="27">
        <v>0</v>
      </c>
      <c r="AP1980" s="28">
        <v>30541</v>
      </c>
    </row>
    <row r="1981" spans="1:42">
      <c r="A1981">
        <v>-75.72</v>
      </c>
      <c r="B1981">
        <v>45.38</v>
      </c>
      <c r="C1981" t="s">
        <v>31</v>
      </c>
      <c r="D1981">
        <v>6105976</v>
      </c>
      <c r="E1981">
        <v>45080</v>
      </c>
      <c r="F1981" t="s">
        <v>2060</v>
      </c>
      <c r="G1981">
        <v>2023</v>
      </c>
      <c r="H1981">
        <v>6</v>
      </c>
      <c r="I1981">
        <v>3</v>
      </c>
      <c r="J1981" t="str">
        <f t="shared" si="30"/>
        <v>Saturday</v>
      </c>
      <c r="K1981">
        <f>IFERROR(VLOOKUP(E1981,'holiday list'!$A$2:$E$106,5,FALSE),0)</f>
        <v>0</v>
      </c>
      <c r="L1981">
        <v>21383</v>
      </c>
      <c r="M1981" t="s">
        <v>32</v>
      </c>
      <c r="N1981">
        <v>23</v>
      </c>
      <c r="P1981">
        <v>14</v>
      </c>
      <c r="R1981">
        <v>18.5</v>
      </c>
      <c r="T1981">
        <v>0</v>
      </c>
      <c r="V1981">
        <v>0.5</v>
      </c>
      <c r="X1981">
        <v>0</v>
      </c>
      <c r="Z1981">
        <v>0</v>
      </c>
      <c r="AB1981">
        <v>0</v>
      </c>
      <c r="AD1981">
        <v>0</v>
      </c>
      <c r="AM1981" s="26">
        <v>45079</v>
      </c>
      <c r="AN1981" s="27" t="s">
        <v>38</v>
      </c>
      <c r="AO1981" s="27">
        <v>0</v>
      </c>
      <c r="AP1981" s="28">
        <v>30384</v>
      </c>
    </row>
    <row r="1982" spans="1:42">
      <c r="A1982">
        <v>-75.72</v>
      </c>
      <c r="B1982">
        <v>45.38</v>
      </c>
      <c r="C1982" t="s">
        <v>31</v>
      </c>
      <c r="D1982">
        <v>6105976</v>
      </c>
      <c r="E1982">
        <v>45081</v>
      </c>
      <c r="F1982" t="s">
        <v>2061</v>
      </c>
      <c r="G1982">
        <v>2023</v>
      </c>
      <c r="H1982">
        <v>6</v>
      </c>
      <c r="I1982">
        <v>4</v>
      </c>
      <c r="J1982" t="str">
        <f t="shared" si="30"/>
        <v>Sunday</v>
      </c>
      <c r="K1982">
        <f>IFERROR(VLOOKUP(E1982,'holiday list'!$A$2:$E$106,5,FALSE),0)</f>
        <v>0</v>
      </c>
      <c r="L1982">
        <v>20642</v>
      </c>
      <c r="M1982" t="s">
        <v>32</v>
      </c>
      <c r="N1982">
        <v>24</v>
      </c>
      <c r="P1982">
        <v>8</v>
      </c>
      <c r="R1982">
        <v>16</v>
      </c>
      <c r="T1982">
        <v>2</v>
      </c>
      <c r="V1982">
        <v>0</v>
      </c>
      <c r="X1982">
        <v>0</v>
      </c>
      <c r="Z1982">
        <v>0</v>
      </c>
      <c r="AB1982">
        <v>0</v>
      </c>
      <c r="AD1982">
        <v>0</v>
      </c>
      <c r="AM1982" s="26">
        <v>45080</v>
      </c>
      <c r="AN1982" s="27" t="s">
        <v>42</v>
      </c>
      <c r="AO1982" s="27">
        <v>0</v>
      </c>
      <c r="AP1982" s="28">
        <v>21383</v>
      </c>
    </row>
    <row r="1983" spans="1:42">
      <c r="A1983">
        <v>-75.72</v>
      </c>
      <c r="B1983">
        <v>45.38</v>
      </c>
      <c r="C1983" t="s">
        <v>31</v>
      </c>
      <c r="D1983">
        <v>6105976</v>
      </c>
      <c r="E1983">
        <v>45082</v>
      </c>
      <c r="F1983" t="s">
        <v>2062</v>
      </c>
      <c r="G1983">
        <v>2023</v>
      </c>
      <c r="H1983">
        <v>6</v>
      </c>
      <c r="I1983">
        <v>5</v>
      </c>
      <c r="J1983" t="str">
        <f t="shared" si="30"/>
        <v>Monday</v>
      </c>
      <c r="K1983">
        <f>IFERROR(VLOOKUP(E1983,'holiday list'!$A$2:$E$106,5,FALSE),0)</f>
        <v>0</v>
      </c>
      <c r="L1983">
        <v>22582</v>
      </c>
      <c r="M1983" t="s">
        <v>32</v>
      </c>
      <c r="N1983">
        <v>22</v>
      </c>
      <c r="P1983">
        <v>10</v>
      </c>
      <c r="R1983">
        <v>16</v>
      </c>
      <c r="T1983">
        <v>2</v>
      </c>
      <c r="V1983">
        <v>0</v>
      </c>
      <c r="X1983">
        <v>0</v>
      </c>
      <c r="Z1983">
        <v>0</v>
      </c>
      <c r="AB1983">
        <v>0</v>
      </c>
      <c r="AD1983">
        <v>0</v>
      </c>
      <c r="AM1983" s="26">
        <v>45081</v>
      </c>
      <c r="AN1983" s="27" t="s">
        <v>45</v>
      </c>
      <c r="AO1983" s="27">
        <v>0</v>
      </c>
      <c r="AP1983" s="28">
        <v>20642</v>
      </c>
    </row>
    <row r="1984" spans="1:42">
      <c r="A1984">
        <v>-75.72</v>
      </c>
      <c r="B1984">
        <v>45.38</v>
      </c>
      <c r="C1984" t="s">
        <v>31</v>
      </c>
      <c r="D1984">
        <v>6105976</v>
      </c>
      <c r="E1984">
        <v>45083</v>
      </c>
      <c r="F1984" t="s">
        <v>2063</v>
      </c>
      <c r="G1984">
        <v>2023</v>
      </c>
      <c r="H1984">
        <v>6</v>
      </c>
      <c r="I1984">
        <v>6</v>
      </c>
      <c r="J1984" t="str">
        <f t="shared" si="30"/>
        <v>Tuesday</v>
      </c>
      <c r="K1984">
        <f>IFERROR(VLOOKUP(E1984,'holiday list'!$A$2:$E$106,5,FALSE),0)</f>
        <v>0</v>
      </c>
      <c r="L1984">
        <v>22563</v>
      </c>
      <c r="M1984" t="s">
        <v>32</v>
      </c>
      <c r="N1984">
        <v>22</v>
      </c>
      <c r="P1984">
        <v>13.5</v>
      </c>
      <c r="R1984">
        <v>17.8</v>
      </c>
      <c r="T1984">
        <v>0.2</v>
      </c>
      <c r="V1984">
        <v>0</v>
      </c>
      <c r="X1984">
        <v>6</v>
      </c>
      <c r="Z1984">
        <v>0</v>
      </c>
      <c r="AB1984">
        <v>6</v>
      </c>
      <c r="AD1984">
        <v>0</v>
      </c>
      <c r="AM1984" s="26">
        <v>45082</v>
      </c>
      <c r="AN1984" s="27" t="s">
        <v>36</v>
      </c>
      <c r="AO1984" s="27">
        <v>0</v>
      </c>
      <c r="AP1984" s="28">
        <v>22582</v>
      </c>
    </row>
    <row r="1985" spans="1:42">
      <c r="A1985">
        <v>-75.72</v>
      </c>
      <c r="B1985">
        <v>45.38</v>
      </c>
      <c r="C1985" t="s">
        <v>31</v>
      </c>
      <c r="D1985">
        <v>6105976</v>
      </c>
      <c r="E1985">
        <v>45084</v>
      </c>
      <c r="F1985" t="s">
        <v>2064</v>
      </c>
      <c r="G1985">
        <v>2023</v>
      </c>
      <c r="H1985">
        <v>6</v>
      </c>
      <c r="I1985">
        <v>7</v>
      </c>
      <c r="J1985" t="str">
        <f t="shared" si="30"/>
        <v>Wednesday</v>
      </c>
      <c r="K1985">
        <f>IFERROR(VLOOKUP(E1985,'holiday list'!$A$2:$E$106,5,FALSE),0)</f>
        <v>0</v>
      </c>
      <c r="L1985">
        <v>21641</v>
      </c>
      <c r="M1985" t="s">
        <v>32</v>
      </c>
      <c r="N1985">
        <v>16</v>
      </c>
      <c r="P1985">
        <v>11</v>
      </c>
      <c r="R1985">
        <v>13.5</v>
      </c>
      <c r="T1985">
        <v>4.5</v>
      </c>
      <c r="V1985">
        <v>0</v>
      </c>
      <c r="X1985">
        <v>0</v>
      </c>
      <c r="Y1985" t="s">
        <v>33</v>
      </c>
      <c r="Z1985">
        <v>0</v>
      </c>
      <c r="AB1985">
        <v>0</v>
      </c>
      <c r="AC1985" t="s">
        <v>33</v>
      </c>
      <c r="AD1985">
        <v>0</v>
      </c>
      <c r="AM1985" s="26">
        <v>45083</v>
      </c>
      <c r="AN1985" s="27" t="s">
        <v>56</v>
      </c>
      <c r="AO1985" s="27">
        <v>0</v>
      </c>
      <c r="AP1985" s="28">
        <v>22563</v>
      </c>
    </row>
    <row r="1986" spans="1:42">
      <c r="A1986">
        <v>-75.72</v>
      </c>
      <c r="B1986">
        <v>45.38</v>
      </c>
      <c r="C1986" t="s">
        <v>31</v>
      </c>
      <c r="D1986">
        <v>6105976</v>
      </c>
      <c r="E1986">
        <v>45085</v>
      </c>
      <c r="F1986" t="s">
        <v>2065</v>
      </c>
      <c r="G1986">
        <v>2023</v>
      </c>
      <c r="H1986">
        <v>6</v>
      </c>
      <c r="I1986">
        <v>8</v>
      </c>
      <c r="J1986" t="str">
        <f t="shared" si="30"/>
        <v>Thursday</v>
      </c>
      <c r="K1986">
        <f>IFERROR(VLOOKUP(E1986,'holiday list'!$A$2:$E$106,5,FALSE),0)</f>
        <v>0</v>
      </c>
      <c r="L1986">
        <v>21339</v>
      </c>
      <c r="M1986" t="s">
        <v>32</v>
      </c>
      <c r="N1986">
        <v>18</v>
      </c>
      <c r="P1986">
        <v>12</v>
      </c>
      <c r="R1986">
        <v>15</v>
      </c>
      <c r="T1986">
        <v>3</v>
      </c>
      <c r="V1986">
        <v>0</v>
      </c>
      <c r="X1986">
        <v>0.6</v>
      </c>
      <c r="Z1986">
        <v>0</v>
      </c>
      <c r="AB1986">
        <v>0.6</v>
      </c>
      <c r="AD1986">
        <v>0</v>
      </c>
      <c r="AM1986" s="26">
        <v>45084</v>
      </c>
      <c r="AN1986" s="27" t="s">
        <v>40</v>
      </c>
      <c r="AO1986" s="27">
        <v>0</v>
      </c>
      <c r="AP1986" s="28">
        <v>21641</v>
      </c>
    </row>
    <row r="1987" spans="1:42">
      <c r="A1987">
        <v>-75.72</v>
      </c>
      <c r="B1987">
        <v>45.38</v>
      </c>
      <c r="C1987" t="s">
        <v>31</v>
      </c>
      <c r="D1987">
        <v>6105976</v>
      </c>
      <c r="E1987">
        <v>45086</v>
      </c>
      <c r="F1987" t="s">
        <v>2066</v>
      </c>
      <c r="G1987">
        <v>2023</v>
      </c>
      <c r="H1987">
        <v>6</v>
      </c>
      <c r="I1987">
        <v>9</v>
      </c>
      <c r="J1987" t="str">
        <f t="shared" ref="J1987:J2050" si="31">TEXT(E1987,"dddd")</f>
        <v>Friday</v>
      </c>
      <c r="K1987">
        <f>IFERROR(VLOOKUP(E1987,'holiday list'!$A$2:$E$106,5,FALSE),0)</f>
        <v>0</v>
      </c>
      <c r="L1987">
        <v>21041</v>
      </c>
      <c r="M1987" t="s">
        <v>32</v>
      </c>
      <c r="N1987">
        <v>19.5</v>
      </c>
      <c r="P1987">
        <v>10</v>
      </c>
      <c r="R1987">
        <v>14.8</v>
      </c>
      <c r="T1987">
        <v>3.2</v>
      </c>
      <c r="V1987">
        <v>0</v>
      </c>
      <c r="X1987">
        <v>1</v>
      </c>
      <c r="Z1987">
        <v>0</v>
      </c>
      <c r="AB1987">
        <v>1</v>
      </c>
      <c r="AD1987">
        <v>0</v>
      </c>
      <c r="AM1987" s="26">
        <v>45085</v>
      </c>
      <c r="AN1987" s="27" t="s">
        <v>59</v>
      </c>
      <c r="AO1987" s="27">
        <v>0</v>
      </c>
      <c r="AP1987" s="28">
        <v>21339</v>
      </c>
    </row>
    <row r="1988" spans="1:42">
      <c r="A1988">
        <v>-75.72</v>
      </c>
      <c r="B1988">
        <v>45.38</v>
      </c>
      <c r="C1988" t="s">
        <v>31</v>
      </c>
      <c r="D1988">
        <v>6105976</v>
      </c>
      <c r="E1988">
        <v>45087</v>
      </c>
      <c r="F1988" t="s">
        <v>2067</v>
      </c>
      <c r="G1988">
        <v>2023</v>
      </c>
      <c r="H1988">
        <v>6</v>
      </c>
      <c r="I1988">
        <v>10</v>
      </c>
      <c r="J1988" t="str">
        <f t="shared" si="31"/>
        <v>Saturday</v>
      </c>
      <c r="K1988">
        <f>IFERROR(VLOOKUP(E1988,'holiday list'!$A$2:$E$106,5,FALSE),0)</f>
        <v>0</v>
      </c>
      <c r="L1988">
        <v>20669</v>
      </c>
      <c r="M1988" t="s">
        <v>32</v>
      </c>
      <c r="N1988">
        <v>24</v>
      </c>
      <c r="P1988">
        <v>9</v>
      </c>
      <c r="R1988">
        <v>16.5</v>
      </c>
      <c r="T1988">
        <v>1.5</v>
      </c>
      <c r="V1988">
        <v>0</v>
      </c>
      <c r="X1988">
        <v>0</v>
      </c>
      <c r="Y1988" t="s">
        <v>33</v>
      </c>
      <c r="Z1988">
        <v>0</v>
      </c>
      <c r="AB1988">
        <v>0</v>
      </c>
      <c r="AC1988" t="s">
        <v>33</v>
      </c>
      <c r="AD1988">
        <v>0</v>
      </c>
      <c r="AM1988" s="26">
        <v>45086</v>
      </c>
      <c r="AN1988" s="27" t="s">
        <v>38</v>
      </c>
      <c r="AO1988" s="27">
        <v>0</v>
      </c>
      <c r="AP1988" s="28">
        <v>21041</v>
      </c>
    </row>
    <row r="1989" spans="1:42">
      <c r="A1989">
        <v>-75.72</v>
      </c>
      <c r="B1989">
        <v>45.38</v>
      </c>
      <c r="C1989" t="s">
        <v>31</v>
      </c>
      <c r="D1989">
        <v>6105976</v>
      </c>
      <c r="E1989">
        <v>45088</v>
      </c>
      <c r="F1989" t="s">
        <v>2068</v>
      </c>
      <c r="G1989">
        <v>2023</v>
      </c>
      <c r="H1989">
        <v>6</v>
      </c>
      <c r="I1989">
        <v>11</v>
      </c>
      <c r="J1989" t="str">
        <f t="shared" si="31"/>
        <v>Sunday</v>
      </c>
      <c r="K1989">
        <f>IFERROR(VLOOKUP(E1989,'holiday list'!$A$2:$E$106,5,FALSE),0)</f>
        <v>0</v>
      </c>
      <c r="L1989">
        <v>21320</v>
      </c>
      <c r="M1989" t="s">
        <v>32</v>
      </c>
      <c r="N1989">
        <v>24</v>
      </c>
      <c r="P1989">
        <v>11.5</v>
      </c>
      <c r="R1989">
        <v>17.8</v>
      </c>
      <c r="T1989">
        <v>0.2</v>
      </c>
      <c r="V1989">
        <v>0</v>
      </c>
      <c r="X1989">
        <v>1</v>
      </c>
      <c r="Z1989">
        <v>0</v>
      </c>
      <c r="AB1989">
        <v>1</v>
      </c>
      <c r="AD1989">
        <v>0</v>
      </c>
      <c r="AM1989" s="26">
        <v>45087</v>
      </c>
      <c r="AN1989" s="27" t="s">
        <v>42</v>
      </c>
      <c r="AO1989" s="27">
        <v>0</v>
      </c>
      <c r="AP1989" s="28">
        <v>20669</v>
      </c>
    </row>
    <row r="1990" spans="1:42">
      <c r="A1990">
        <v>-75.72</v>
      </c>
      <c r="B1990">
        <v>45.38</v>
      </c>
      <c r="C1990" t="s">
        <v>31</v>
      </c>
      <c r="D1990">
        <v>6105976</v>
      </c>
      <c r="E1990">
        <v>45089</v>
      </c>
      <c r="F1990" t="s">
        <v>2069</v>
      </c>
      <c r="G1990">
        <v>2023</v>
      </c>
      <c r="H1990">
        <v>6</v>
      </c>
      <c r="I1990">
        <v>12</v>
      </c>
      <c r="J1990" t="str">
        <f t="shared" si="31"/>
        <v>Monday</v>
      </c>
      <c r="K1990">
        <f>IFERROR(VLOOKUP(E1990,'holiday list'!$A$2:$E$106,5,FALSE),0)</f>
        <v>0</v>
      </c>
      <c r="L1990">
        <v>24339</v>
      </c>
      <c r="M1990" t="s">
        <v>32</v>
      </c>
      <c r="N1990">
        <v>28</v>
      </c>
      <c r="P1990">
        <v>17</v>
      </c>
      <c r="R1990">
        <v>22.5</v>
      </c>
      <c r="T1990">
        <v>0</v>
      </c>
      <c r="V1990">
        <v>4.5</v>
      </c>
      <c r="X1990">
        <v>12.2</v>
      </c>
      <c r="Z1990">
        <v>0</v>
      </c>
      <c r="AB1990">
        <v>12.2</v>
      </c>
      <c r="AD1990">
        <v>0</v>
      </c>
      <c r="AM1990" s="26">
        <v>45088</v>
      </c>
      <c r="AN1990" s="27" t="s">
        <v>45</v>
      </c>
      <c r="AO1990" s="27">
        <v>0</v>
      </c>
      <c r="AP1990" s="28">
        <v>21320</v>
      </c>
    </row>
    <row r="1991" spans="1:42">
      <c r="A1991">
        <v>-75.72</v>
      </c>
      <c r="B1991">
        <v>45.38</v>
      </c>
      <c r="C1991" t="s">
        <v>31</v>
      </c>
      <c r="D1991">
        <v>6105976</v>
      </c>
      <c r="E1991">
        <v>45090</v>
      </c>
      <c r="F1991" t="s">
        <v>2070</v>
      </c>
      <c r="G1991">
        <v>2023</v>
      </c>
      <c r="H1991">
        <v>6</v>
      </c>
      <c r="I1991">
        <v>13</v>
      </c>
      <c r="J1991" t="str">
        <f t="shared" si="31"/>
        <v>Tuesday</v>
      </c>
      <c r="K1991">
        <f>IFERROR(VLOOKUP(E1991,'holiday list'!$A$2:$E$106,5,FALSE),0)</f>
        <v>0</v>
      </c>
      <c r="L1991">
        <v>23677</v>
      </c>
      <c r="M1991" t="s">
        <v>32</v>
      </c>
      <c r="N1991">
        <v>22.5</v>
      </c>
      <c r="P1991">
        <v>15.5</v>
      </c>
      <c r="R1991">
        <v>19</v>
      </c>
      <c r="T1991">
        <v>0</v>
      </c>
      <c r="V1991">
        <v>1</v>
      </c>
      <c r="X1991">
        <v>0</v>
      </c>
      <c r="Z1991">
        <v>0</v>
      </c>
      <c r="AB1991">
        <v>0</v>
      </c>
      <c r="AD1991">
        <v>0</v>
      </c>
      <c r="AM1991" s="26">
        <v>45089</v>
      </c>
      <c r="AN1991" s="27" t="s">
        <v>36</v>
      </c>
      <c r="AO1991" s="27">
        <v>0</v>
      </c>
      <c r="AP1991" s="28">
        <v>24339</v>
      </c>
    </row>
    <row r="1992" spans="1:42">
      <c r="A1992">
        <v>-75.72</v>
      </c>
      <c r="B1992">
        <v>45.38</v>
      </c>
      <c r="C1992" t="s">
        <v>31</v>
      </c>
      <c r="D1992">
        <v>6105976</v>
      </c>
      <c r="E1992">
        <v>45091</v>
      </c>
      <c r="F1992" t="s">
        <v>2071</v>
      </c>
      <c r="G1992">
        <v>2023</v>
      </c>
      <c r="H1992">
        <v>6</v>
      </c>
      <c r="I1992">
        <v>14</v>
      </c>
      <c r="J1992" t="str">
        <f t="shared" si="31"/>
        <v>Wednesday</v>
      </c>
      <c r="K1992">
        <f>IFERROR(VLOOKUP(E1992,'holiday list'!$A$2:$E$106,5,FALSE),0)</f>
        <v>0</v>
      </c>
      <c r="L1992">
        <v>21461</v>
      </c>
      <c r="M1992" t="s">
        <v>32</v>
      </c>
      <c r="N1992">
        <v>20</v>
      </c>
      <c r="P1992">
        <v>9</v>
      </c>
      <c r="R1992">
        <v>14.5</v>
      </c>
      <c r="T1992">
        <v>3.5</v>
      </c>
      <c r="V1992">
        <v>0</v>
      </c>
      <c r="X1992">
        <v>2</v>
      </c>
      <c r="Z1992">
        <v>0</v>
      </c>
      <c r="AB1992">
        <v>2</v>
      </c>
      <c r="AD1992">
        <v>0</v>
      </c>
      <c r="AM1992" s="26">
        <v>45090</v>
      </c>
      <c r="AN1992" s="27" t="s">
        <v>56</v>
      </c>
      <c r="AO1992" s="27">
        <v>0</v>
      </c>
      <c r="AP1992" s="28">
        <v>23677</v>
      </c>
    </row>
    <row r="1993" spans="1:42">
      <c r="A1993">
        <v>-75.72</v>
      </c>
      <c r="B1993">
        <v>45.38</v>
      </c>
      <c r="C1993" t="s">
        <v>31</v>
      </c>
      <c r="D1993">
        <v>6105976</v>
      </c>
      <c r="E1993">
        <v>45092</v>
      </c>
      <c r="F1993" t="s">
        <v>2072</v>
      </c>
      <c r="G1993">
        <v>2023</v>
      </c>
      <c r="H1993">
        <v>6</v>
      </c>
      <c r="I1993">
        <v>15</v>
      </c>
      <c r="J1993" t="str">
        <f t="shared" si="31"/>
        <v>Thursday</v>
      </c>
      <c r="K1993">
        <f>IFERROR(VLOOKUP(E1993,'holiday list'!$A$2:$E$106,5,FALSE),0)</f>
        <v>0</v>
      </c>
      <c r="L1993">
        <v>23566</v>
      </c>
      <c r="M1993" t="s">
        <v>32</v>
      </c>
      <c r="N1993">
        <v>27</v>
      </c>
      <c r="P1993">
        <v>16</v>
      </c>
      <c r="R1993">
        <v>21.5</v>
      </c>
      <c r="T1993">
        <v>0</v>
      </c>
      <c r="V1993">
        <v>3.5</v>
      </c>
      <c r="X1993">
        <v>0</v>
      </c>
      <c r="Z1993">
        <v>0</v>
      </c>
      <c r="AB1993">
        <v>0</v>
      </c>
      <c r="AD1993">
        <v>0</v>
      </c>
      <c r="AM1993" s="26">
        <v>45091</v>
      </c>
      <c r="AN1993" s="27" t="s">
        <v>40</v>
      </c>
      <c r="AO1993" s="27">
        <v>0</v>
      </c>
      <c r="AP1993" s="28">
        <v>21461</v>
      </c>
    </row>
    <row r="1994" spans="1:42">
      <c r="A1994">
        <v>-75.72</v>
      </c>
      <c r="B1994">
        <v>45.38</v>
      </c>
      <c r="C1994" t="s">
        <v>31</v>
      </c>
      <c r="D1994">
        <v>6105976</v>
      </c>
      <c r="E1994">
        <v>45093</v>
      </c>
      <c r="F1994" t="s">
        <v>2073</v>
      </c>
      <c r="G1994">
        <v>2023</v>
      </c>
      <c r="H1994">
        <v>6</v>
      </c>
      <c r="I1994">
        <v>16</v>
      </c>
      <c r="J1994" t="str">
        <f t="shared" si="31"/>
        <v>Friday</v>
      </c>
      <c r="K1994">
        <f>IFERROR(VLOOKUP(E1994,'holiday list'!$A$2:$E$106,5,FALSE),0)</f>
        <v>0</v>
      </c>
      <c r="L1994">
        <v>24091</v>
      </c>
      <c r="M1994" t="s">
        <v>32</v>
      </c>
      <c r="N1994">
        <v>25</v>
      </c>
      <c r="P1994">
        <v>17</v>
      </c>
      <c r="R1994">
        <v>21</v>
      </c>
      <c r="T1994">
        <v>0</v>
      </c>
      <c r="V1994">
        <v>3</v>
      </c>
      <c r="X1994">
        <v>0</v>
      </c>
      <c r="Z1994">
        <v>0</v>
      </c>
      <c r="AB1994">
        <v>0</v>
      </c>
      <c r="AD1994">
        <v>0</v>
      </c>
      <c r="AM1994" s="26">
        <v>45092</v>
      </c>
      <c r="AN1994" s="27" t="s">
        <v>59</v>
      </c>
      <c r="AO1994" s="27">
        <v>0</v>
      </c>
      <c r="AP1994" s="28">
        <v>23566</v>
      </c>
    </row>
    <row r="1995" spans="1:42">
      <c r="A1995">
        <v>-75.72</v>
      </c>
      <c r="B1995">
        <v>45.38</v>
      </c>
      <c r="C1995" t="s">
        <v>31</v>
      </c>
      <c r="D1995">
        <v>6105976</v>
      </c>
      <c r="E1995">
        <v>45094</v>
      </c>
      <c r="F1995" t="s">
        <v>2074</v>
      </c>
      <c r="G1995">
        <v>2023</v>
      </c>
      <c r="H1995">
        <v>6</v>
      </c>
      <c r="I1995">
        <v>17</v>
      </c>
      <c r="J1995" t="str">
        <f t="shared" si="31"/>
        <v>Saturday</v>
      </c>
      <c r="K1995">
        <f>IFERROR(VLOOKUP(E1995,'holiday list'!$A$2:$E$106,5,FALSE),0)</f>
        <v>0</v>
      </c>
      <c r="L1995">
        <v>21124</v>
      </c>
      <c r="M1995" t="s">
        <v>32</v>
      </c>
      <c r="N1995">
        <v>21</v>
      </c>
      <c r="P1995">
        <v>13.5</v>
      </c>
      <c r="R1995">
        <v>17.3</v>
      </c>
      <c r="T1995">
        <v>0.7</v>
      </c>
      <c r="V1995">
        <v>0</v>
      </c>
      <c r="X1995">
        <v>0</v>
      </c>
      <c r="Z1995">
        <v>0</v>
      </c>
      <c r="AB1995">
        <v>0</v>
      </c>
      <c r="AD1995">
        <v>0</v>
      </c>
      <c r="AM1995" s="26">
        <v>45093</v>
      </c>
      <c r="AN1995" s="27" t="s">
        <v>38</v>
      </c>
      <c r="AO1995" s="27">
        <v>0</v>
      </c>
      <c r="AP1995" s="28">
        <v>24091</v>
      </c>
    </row>
    <row r="1996" spans="1:42">
      <c r="A1996">
        <v>-75.72</v>
      </c>
      <c r="B1996">
        <v>45.38</v>
      </c>
      <c r="C1996" t="s">
        <v>31</v>
      </c>
      <c r="D1996">
        <v>6105976</v>
      </c>
      <c r="E1996">
        <v>45095</v>
      </c>
      <c r="F1996" t="s">
        <v>160</v>
      </c>
      <c r="G1996">
        <v>2023</v>
      </c>
      <c r="H1996">
        <v>6</v>
      </c>
      <c r="I1996">
        <v>18</v>
      </c>
      <c r="J1996" t="str">
        <f t="shared" si="31"/>
        <v>Sunday</v>
      </c>
      <c r="K1996">
        <f>IFERROR(VLOOKUP(E1996,'holiday list'!$A$2:$E$106,5,FALSE),0)</f>
        <v>1</v>
      </c>
      <c r="L1996">
        <v>21546</v>
      </c>
      <c r="M1996" t="s">
        <v>32</v>
      </c>
      <c r="N1996">
        <v>24</v>
      </c>
      <c r="P1996">
        <v>15</v>
      </c>
      <c r="R1996">
        <v>19.5</v>
      </c>
      <c r="T1996">
        <v>0</v>
      </c>
      <c r="V1996">
        <v>1.5</v>
      </c>
      <c r="X1996">
        <v>1.2</v>
      </c>
      <c r="Z1996">
        <v>0</v>
      </c>
      <c r="AB1996">
        <v>1.2</v>
      </c>
      <c r="AD1996">
        <v>0</v>
      </c>
      <c r="AM1996" s="26">
        <v>45094</v>
      </c>
      <c r="AN1996" s="27" t="s">
        <v>42</v>
      </c>
      <c r="AO1996" s="27">
        <v>0</v>
      </c>
      <c r="AP1996" s="28">
        <v>21124</v>
      </c>
    </row>
    <row r="1997" spans="1:42">
      <c r="A1997">
        <v>-75.72</v>
      </c>
      <c r="B1997">
        <v>45.38</v>
      </c>
      <c r="C1997" t="s">
        <v>31</v>
      </c>
      <c r="D1997">
        <v>6105976</v>
      </c>
      <c r="E1997">
        <v>45096</v>
      </c>
      <c r="F1997" t="s">
        <v>2075</v>
      </c>
      <c r="G1997">
        <v>2023</v>
      </c>
      <c r="H1997">
        <v>6</v>
      </c>
      <c r="I1997">
        <v>19</v>
      </c>
      <c r="J1997" t="str">
        <f t="shared" si="31"/>
        <v>Monday</v>
      </c>
      <c r="K1997">
        <f>IFERROR(VLOOKUP(E1997,'holiday list'!$A$2:$E$106,5,FALSE),0)</f>
        <v>0</v>
      </c>
      <c r="L1997">
        <v>22883</v>
      </c>
      <c r="M1997" t="s">
        <v>32</v>
      </c>
      <c r="N1997">
        <v>23</v>
      </c>
      <c r="P1997">
        <v>14</v>
      </c>
      <c r="R1997">
        <v>18.5</v>
      </c>
      <c r="T1997">
        <v>0</v>
      </c>
      <c r="V1997">
        <v>0.5</v>
      </c>
      <c r="X1997">
        <v>0</v>
      </c>
      <c r="Z1997">
        <v>0</v>
      </c>
      <c r="AB1997">
        <v>0</v>
      </c>
      <c r="AD1997">
        <v>0</v>
      </c>
      <c r="AM1997" s="26">
        <v>45095</v>
      </c>
      <c r="AN1997" s="27" t="s">
        <v>45</v>
      </c>
      <c r="AO1997" s="27">
        <v>1</v>
      </c>
      <c r="AP1997" s="28">
        <v>21546</v>
      </c>
    </row>
    <row r="1998" spans="1:42">
      <c r="A1998">
        <v>-75.72</v>
      </c>
      <c r="B1998">
        <v>45.38</v>
      </c>
      <c r="C1998" t="s">
        <v>31</v>
      </c>
      <c r="D1998">
        <v>6105976</v>
      </c>
      <c r="E1998">
        <v>45097</v>
      </c>
      <c r="F1998" t="s">
        <v>2076</v>
      </c>
      <c r="G1998">
        <v>2023</v>
      </c>
      <c r="H1998">
        <v>6</v>
      </c>
      <c r="I1998">
        <v>20</v>
      </c>
      <c r="J1998" t="str">
        <f t="shared" si="31"/>
        <v>Tuesday</v>
      </c>
      <c r="K1998">
        <f>IFERROR(VLOOKUP(E1998,'holiday list'!$A$2:$E$106,5,FALSE),0)</f>
        <v>0</v>
      </c>
      <c r="L1998">
        <v>24933</v>
      </c>
      <c r="M1998" t="s">
        <v>32</v>
      </c>
      <c r="N1998">
        <v>28.5</v>
      </c>
      <c r="P1998">
        <v>12</v>
      </c>
      <c r="R1998">
        <v>20.3</v>
      </c>
      <c r="T1998">
        <v>0</v>
      </c>
      <c r="V1998">
        <v>2.2999999999999998</v>
      </c>
      <c r="X1998">
        <v>0</v>
      </c>
      <c r="Z1998">
        <v>0</v>
      </c>
      <c r="AB1998">
        <v>0</v>
      </c>
      <c r="AD1998">
        <v>0</v>
      </c>
      <c r="AM1998" s="26">
        <v>45096</v>
      </c>
      <c r="AN1998" s="27" t="s">
        <v>36</v>
      </c>
      <c r="AO1998" s="27">
        <v>0</v>
      </c>
      <c r="AP1998" s="28">
        <v>22883</v>
      </c>
    </row>
    <row r="1999" spans="1:42">
      <c r="A1999">
        <v>-75.72</v>
      </c>
      <c r="B1999">
        <v>45.38</v>
      </c>
      <c r="C1999" t="s">
        <v>31</v>
      </c>
      <c r="D1999">
        <v>6105976</v>
      </c>
      <c r="E1999">
        <v>45098</v>
      </c>
      <c r="F1999" t="s">
        <v>2077</v>
      </c>
      <c r="G1999">
        <v>2023</v>
      </c>
      <c r="H1999">
        <v>6</v>
      </c>
      <c r="I1999">
        <v>21</v>
      </c>
      <c r="J1999" t="str">
        <f t="shared" si="31"/>
        <v>Wednesday</v>
      </c>
      <c r="K1999">
        <f>IFERROR(VLOOKUP(E1999,'holiday list'!$A$2:$E$106,5,FALSE),0)</f>
        <v>0</v>
      </c>
      <c r="L1999">
        <v>25376</v>
      </c>
      <c r="M1999" t="s">
        <v>32</v>
      </c>
      <c r="N1999">
        <v>28</v>
      </c>
      <c r="P1999">
        <v>16</v>
      </c>
      <c r="R1999">
        <v>22</v>
      </c>
      <c r="T1999">
        <v>0</v>
      </c>
      <c r="V1999">
        <v>4</v>
      </c>
      <c r="X1999">
        <v>0</v>
      </c>
      <c r="Z1999">
        <v>0</v>
      </c>
      <c r="AB1999">
        <v>0</v>
      </c>
      <c r="AD1999">
        <v>0</v>
      </c>
      <c r="AM1999" s="26">
        <v>45097</v>
      </c>
      <c r="AN1999" s="27" t="s">
        <v>56</v>
      </c>
      <c r="AO1999" s="27">
        <v>0</v>
      </c>
      <c r="AP1999" s="28">
        <v>24933</v>
      </c>
    </row>
    <row r="2000" spans="1:42">
      <c r="A2000">
        <v>-75.72</v>
      </c>
      <c r="B2000">
        <v>45.38</v>
      </c>
      <c r="C2000" t="s">
        <v>31</v>
      </c>
      <c r="D2000">
        <v>6105976</v>
      </c>
      <c r="E2000">
        <v>45099</v>
      </c>
      <c r="F2000" t="s">
        <v>2078</v>
      </c>
      <c r="G2000">
        <v>2023</v>
      </c>
      <c r="H2000">
        <v>6</v>
      </c>
      <c r="I2000">
        <v>22</v>
      </c>
      <c r="J2000" t="str">
        <f t="shared" si="31"/>
        <v>Thursday</v>
      </c>
      <c r="K2000">
        <f>IFERROR(VLOOKUP(E2000,'holiday list'!$A$2:$E$106,5,FALSE),0)</f>
        <v>0</v>
      </c>
      <c r="L2000">
        <v>27116</v>
      </c>
      <c r="M2000" t="s">
        <v>32</v>
      </c>
      <c r="N2000">
        <v>30</v>
      </c>
      <c r="P2000">
        <v>15</v>
      </c>
      <c r="R2000">
        <v>22.5</v>
      </c>
      <c r="T2000">
        <v>0</v>
      </c>
      <c r="V2000">
        <v>4.5</v>
      </c>
      <c r="X2000">
        <v>0</v>
      </c>
      <c r="Z2000">
        <v>0</v>
      </c>
      <c r="AB2000">
        <v>0</v>
      </c>
      <c r="AD2000">
        <v>0</v>
      </c>
      <c r="AM2000" s="26">
        <v>45098</v>
      </c>
      <c r="AN2000" s="27" t="s">
        <v>40</v>
      </c>
      <c r="AO2000" s="27">
        <v>0</v>
      </c>
      <c r="AP2000" s="28">
        <v>25376</v>
      </c>
    </row>
    <row r="2001" spans="1:42">
      <c r="A2001">
        <v>-75.72</v>
      </c>
      <c r="B2001">
        <v>45.38</v>
      </c>
      <c r="C2001" t="s">
        <v>31</v>
      </c>
      <c r="D2001">
        <v>6105976</v>
      </c>
      <c r="E2001">
        <v>45100</v>
      </c>
      <c r="F2001" t="s">
        <v>2079</v>
      </c>
      <c r="G2001">
        <v>2023</v>
      </c>
      <c r="H2001">
        <v>6</v>
      </c>
      <c r="I2001">
        <v>23</v>
      </c>
      <c r="J2001" t="str">
        <f t="shared" si="31"/>
        <v>Friday</v>
      </c>
      <c r="K2001">
        <f>IFERROR(VLOOKUP(E2001,'holiday list'!$A$2:$E$106,5,FALSE),0)</f>
        <v>0</v>
      </c>
      <c r="L2001">
        <v>28045</v>
      </c>
      <c r="M2001" t="s">
        <v>32</v>
      </c>
      <c r="N2001">
        <v>31</v>
      </c>
      <c r="P2001">
        <v>15</v>
      </c>
      <c r="R2001">
        <v>23</v>
      </c>
      <c r="T2001">
        <v>0</v>
      </c>
      <c r="V2001">
        <v>5</v>
      </c>
      <c r="X2001">
        <v>21</v>
      </c>
      <c r="Z2001">
        <v>0</v>
      </c>
      <c r="AB2001">
        <v>21</v>
      </c>
      <c r="AD2001">
        <v>0</v>
      </c>
      <c r="AM2001" s="26">
        <v>45099</v>
      </c>
      <c r="AN2001" s="27" t="s">
        <v>59</v>
      </c>
      <c r="AO2001" s="27">
        <v>0</v>
      </c>
      <c r="AP2001" s="28">
        <v>27116</v>
      </c>
    </row>
    <row r="2002" spans="1:42">
      <c r="A2002">
        <v>-75.72</v>
      </c>
      <c r="B2002">
        <v>45.38</v>
      </c>
      <c r="C2002" t="s">
        <v>31</v>
      </c>
      <c r="D2002">
        <v>6105976</v>
      </c>
      <c r="E2002">
        <v>45101</v>
      </c>
      <c r="F2002" t="s">
        <v>2080</v>
      </c>
      <c r="G2002">
        <v>2023</v>
      </c>
      <c r="H2002">
        <v>6</v>
      </c>
      <c r="I2002">
        <v>24</v>
      </c>
      <c r="J2002" t="str">
        <f t="shared" si="31"/>
        <v>Saturday</v>
      </c>
      <c r="K2002">
        <f>IFERROR(VLOOKUP(E2002,'holiday list'!$A$2:$E$106,5,FALSE),0)</f>
        <v>0</v>
      </c>
      <c r="L2002">
        <v>27110</v>
      </c>
      <c r="M2002" t="s">
        <v>32</v>
      </c>
      <c r="N2002">
        <v>29</v>
      </c>
      <c r="P2002">
        <v>19.5</v>
      </c>
      <c r="R2002">
        <v>24.3</v>
      </c>
      <c r="T2002">
        <v>0</v>
      </c>
      <c r="V2002">
        <v>6.3</v>
      </c>
      <c r="X2002">
        <v>0.4</v>
      </c>
      <c r="Z2002">
        <v>0</v>
      </c>
      <c r="AB2002">
        <v>0.4</v>
      </c>
      <c r="AD2002">
        <v>0</v>
      </c>
      <c r="AM2002" s="26">
        <v>45100</v>
      </c>
      <c r="AN2002" s="27" t="s">
        <v>38</v>
      </c>
      <c r="AO2002" s="27">
        <v>0</v>
      </c>
      <c r="AP2002" s="28">
        <v>28045</v>
      </c>
    </row>
    <row r="2003" spans="1:42">
      <c r="A2003">
        <v>-75.72</v>
      </c>
      <c r="B2003">
        <v>45.38</v>
      </c>
      <c r="C2003" t="s">
        <v>31</v>
      </c>
      <c r="D2003">
        <v>6105976</v>
      </c>
      <c r="E2003">
        <v>45102</v>
      </c>
      <c r="F2003" t="s">
        <v>2081</v>
      </c>
      <c r="G2003">
        <v>2023</v>
      </c>
      <c r="H2003">
        <v>6</v>
      </c>
      <c r="I2003">
        <v>25</v>
      </c>
      <c r="J2003" t="str">
        <f t="shared" si="31"/>
        <v>Sunday</v>
      </c>
      <c r="K2003">
        <f>IFERROR(VLOOKUP(E2003,'holiday list'!$A$2:$E$106,5,FALSE),0)</f>
        <v>0</v>
      </c>
      <c r="L2003">
        <v>26177</v>
      </c>
      <c r="M2003" t="s">
        <v>32</v>
      </c>
      <c r="N2003">
        <v>27</v>
      </c>
      <c r="P2003">
        <v>18</v>
      </c>
      <c r="R2003">
        <v>22.5</v>
      </c>
      <c r="T2003">
        <v>0</v>
      </c>
      <c r="V2003">
        <v>4.5</v>
      </c>
      <c r="X2003">
        <v>0</v>
      </c>
      <c r="Z2003">
        <v>0</v>
      </c>
      <c r="AB2003">
        <v>0</v>
      </c>
      <c r="AD2003">
        <v>0</v>
      </c>
      <c r="AM2003" s="26">
        <v>45101</v>
      </c>
      <c r="AN2003" s="27" t="s">
        <v>42</v>
      </c>
      <c r="AO2003" s="27">
        <v>0</v>
      </c>
      <c r="AP2003" s="28">
        <v>27110</v>
      </c>
    </row>
    <row r="2004" spans="1:42">
      <c r="A2004">
        <v>-75.72</v>
      </c>
      <c r="B2004">
        <v>45.38</v>
      </c>
      <c r="C2004" t="s">
        <v>31</v>
      </c>
      <c r="D2004">
        <v>6105976</v>
      </c>
      <c r="E2004">
        <v>45103</v>
      </c>
      <c r="F2004" t="s">
        <v>2082</v>
      </c>
      <c r="G2004">
        <v>2023</v>
      </c>
      <c r="H2004">
        <v>6</v>
      </c>
      <c r="I2004">
        <v>26</v>
      </c>
      <c r="J2004" t="str">
        <f t="shared" si="31"/>
        <v>Monday</v>
      </c>
      <c r="K2004">
        <f>IFERROR(VLOOKUP(E2004,'holiday list'!$A$2:$E$106,5,FALSE),0)</f>
        <v>0</v>
      </c>
      <c r="L2004">
        <v>26558</v>
      </c>
      <c r="M2004" t="s">
        <v>32</v>
      </c>
      <c r="N2004">
        <v>28.5</v>
      </c>
      <c r="P2004">
        <v>19</v>
      </c>
      <c r="R2004">
        <v>23.8</v>
      </c>
      <c r="T2004">
        <v>0</v>
      </c>
      <c r="V2004">
        <v>5.8</v>
      </c>
      <c r="X2004">
        <v>58</v>
      </c>
      <c r="Z2004">
        <v>0</v>
      </c>
      <c r="AB2004">
        <v>58</v>
      </c>
      <c r="AD2004">
        <v>0</v>
      </c>
      <c r="AM2004" s="26">
        <v>45102</v>
      </c>
      <c r="AN2004" s="27" t="s">
        <v>45</v>
      </c>
      <c r="AO2004" s="27">
        <v>0</v>
      </c>
      <c r="AP2004" s="28">
        <v>26177</v>
      </c>
    </row>
    <row r="2005" spans="1:42">
      <c r="A2005">
        <v>-75.72</v>
      </c>
      <c r="B2005">
        <v>45.38</v>
      </c>
      <c r="C2005" t="s">
        <v>31</v>
      </c>
      <c r="D2005">
        <v>6105976</v>
      </c>
      <c r="E2005">
        <v>45104</v>
      </c>
      <c r="F2005" t="s">
        <v>2083</v>
      </c>
      <c r="G2005">
        <v>2023</v>
      </c>
      <c r="H2005">
        <v>6</v>
      </c>
      <c r="I2005">
        <v>27</v>
      </c>
      <c r="J2005" t="str">
        <f t="shared" si="31"/>
        <v>Tuesday</v>
      </c>
      <c r="K2005">
        <f>IFERROR(VLOOKUP(E2005,'holiday list'!$A$2:$E$106,5,FALSE),0)</f>
        <v>0</v>
      </c>
      <c r="L2005">
        <v>26846</v>
      </c>
      <c r="M2005" t="s">
        <v>32</v>
      </c>
      <c r="N2005">
        <v>27</v>
      </c>
      <c r="P2005">
        <v>19</v>
      </c>
      <c r="R2005">
        <v>23</v>
      </c>
      <c r="T2005">
        <v>0</v>
      </c>
      <c r="V2005">
        <v>5</v>
      </c>
      <c r="X2005">
        <v>9.4</v>
      </c>
      <c r="Z2005">
        <v>0</v>
      </c>
      <c r="AB2005">
        <v>9.4</v>
      </c>
      <c r="AD2005">
        <v>0</v>
      </c>
      <c r="AM2005" s="26">
        <v>45103</v>
      </c>
      <c r="AN2005" s="27" t="s">
        <v>36</v>
      </c>
      <c r="AO2005" s="27">
        <v>0</v>
      </c>
      <c r="AP2005" s="28">
        <v>26558</v>
      </c>
    </row>
    <row r="2006" spans="1:42">
      <c r="A2006">
        <v>-75.72</v>
      </c>
      <c r="B2006">
        <v>45.38</v>
      </c>
      <c r="C2006" t="s">
        <v>31</v>
      </c>
      <c r="D2006">
        <v>6105976</v>
      </c>
      <c r="E2006">
        <v>45105</v>
      </c>
      <c r="F2006" t="s">
        <v>2084</v>
      </c>
      <c r="G2006">
        <v>2023</v>
      </c>
      <c r="H2006">
        <v>6</v>
      </c>
      <c r="I2006">
        <v>28</v>
      </c>
      <c r="J2006" t="str">
        <f t="shared" si="31"/>
        <v>Wednesday</v>
      </c>
      <c r="K2006">
        <f>IFERROR(VLOOKUP(E2006,'holiday list'!$A$2:$E$106,5,FALSE),0)</f>
        <v>0</v>
      </c>
      <c r="L2006">
        <v>23831</v>
      </c>
      <c r="M2006" t="s">
        <v>32</v>
      </c>
      <c r="N2006">
        <v>21</v>
      </c>
      <c r="P2006">
        <v>15</v>
      </c>
      <c r="R2006">
        <v>18</v>
      </c>
      <c r="T2006">
        <v>0</v>
      </c>
      <c r="V2006">
        <v>0</v>
      </c>
      <c r="X2006">
        <v>0</v>
      </c>
      <c r="Y2006" t="s">
        <v>33</v>
      </c>
      <c r="Z2006">
        <v>0</v>
      </c>
      <c r="AB2006">
        <v>0</v>
      </c>
      <c r="AC2006" t="s">
        <v>33</v>
      </c>
      <c r="AD2006">
        <v>0</v>
      </c>
      <c r="AM2006" s="26">
        <v>45104</v>
      </c>
      <c r="AN2006" s="27" t="s">
        <v>56</v>
      </c>
      <c r="AO2006" s="27">
        <v>0</v>
      </c>
      <c r="AP2006" s="28">
        <v>26846</v>
      </c>
    </row>
    <row r="2007" spans="1:42">
      <c r="A2007">
        <v>-75.72</v>
      </c>
      <c r="B2007">
        <v>45.38</v>
      </c>
      <c r="C2007" t="s">
        <v>31</v>
      </c>
      <c r="D2007">
        <v>6105976</v>
      </c>
      <c r="E2007">
        <v>45106</v>
      </c>
      <c r="F2007" t="s">
        <v>2085</v>
      </c>
      <c r="G2007">
        <v>2023</v>
      </c>
      <c r="H2007">
        <v>6</v>
      </c>
      <c r="I2007">
        <v>29</v>
      </c>
      <c r="J2007" t="str">
        <f t="shared" si="31"/>
        <v>Thursday</v>
      </c>
      <c r="K2007">
        <f>IFERROR(VLOOKUP(E2007,'holiday list'!$A$2:$E$106,5,FALSE),0)</f>
        <v>0</v>
      </c>
      <c r="L2007">
        <v>26124</v>
      </c>
      <c r="M2007" t="s">
        <v>32</v>
      </c>
      <c r="N2007">
        <v>27</v>
      </c>
      <c r="P2007">
        <v>17</v>
      </c>
      <c r="R2007">
        <v>22</v>
      </c>
      <c r="T2007">
        <v>0</v>
      </c>
      <c r="V2007">
        <v>4</v>
      </c>
      <c r="X2007">
        <v>0</v>
      </c>
      <c r="Z2007">
        <v>0</v>
      </c>
      <c r="AB2007">
        <v>0</v>
      </c>
      <c r="AD2007">
        <v>0</v>
      </c>
      <c r="AM2007" s="26">
        <v>45105</v>
      </c>
      <c r="AN2007" s="27" t="s">
        <v>40</v>
      </c>
      <c r="AO2007" s="27">
        <v>0</v>
      </c>
      <c r="AP2007" s="28">
        <v>23831</v>
      </c>
    </row>
    <row r="2008" spans="1:42">
      <c r="A2008">
        <v>-75.72</v>
      </c>
      <c r="B2008">
        <v>45.38</v>
      </c>
      <c r="C2008" t="s">
        <v>31</v>
      </c>
      <c r="D2008">
        <v>6105976</v>
      </c>
      <c r="E2008">
        <v>45107</v>
      </c>
      <c r="F2008" t="s">
        <v>2086</v>
      </c>
      <c r="G2008">
        <v>2023</v>
      </c>
      <c r="H2008">
        <v>6</v>
      </c>
      <c r="I2008">
        <v>30</v>
      </c>
      <c r="J2008" t="str">
        <f t="shared" si="31"/>
        <v>Friday</v>
      </c>
      <c r="K2008">
        <f>IFERROR(VLOOKUP(E2008,'holiday list'!$A$2:$E$106,5,FALSE),0)</f>
        <v>0</v>
      </c>
      <c r="L2008">
        <v>25269</v>
      </c>
      <c r="M2008" t="s">
        <v>32</v>
      </c>
      <c r="N2008">
        <v>26</v>
      </c>
      <c r="P2008">
        <v>14.5</v>
      </c>
      <c r="R2008">
        <v>20.3</v>
      </c>
      <c r="T2008">
        <v>0</v>
      </c>
      <c r="V2008">
        <v>2.2999999999999998</v>
      </c>
      <c r="X2008">
        <v>1.8</v>
      </c>
      <c r="Z2008">
        <v>0</v>
      </c>
      <c r="AB2008">
        <v>1.8</v>
      </c>
      <c r="AD2008">
        <v>0</v>
      </c>
      <c r="AM2008" s="26">
        <v>45106</v>
      </c>
      <c r="AN2008" s="27" t="s">
        <v>59</v>
      </c>
      <c r="AO2008" s="27">
        <v>0</v>
      </c>
      <c r="AP2008" s="28">
        <v>26124</v>
      </c>
    </row>
    <row r="2009" spans="1:42">
      <c r="A2009">
        <v>-75.72</v>
      </c>
      <c r="B2009">
        <v>45.38</v>
      </c>
      <c r="C2009" t="s">
        <v>31</v>
      </c>
      <c r="D2009">
        <v>6105976</v>
      </c>
      <c r="E2009">
        <v>45108</v>
      </c>
      <c r="F2009" t="s">
        <v>161</v>
      </c>
      <c r="G2009">
        <v>2023</v>
      </c>
      <c r="H2009">
        <v>7</v>
      </c>
      <c r="I2009">
        <v>1</v>
      </c>
      <c r="J2009" t="str">
        <f t="shared" si="31"/>
        <v>Saturday</v>
      </c>
      <c r="K2009">
        <f>IFERROR(VLOOKUP(E2009,'holiday list'!$A$2:$E$106,5,FALSE),0)</f>
        <v>1</v>
      </c>
      <c r="L2009">
        <v>23764</v>
      </c>
      <c r="M2009" t="s">
        <v>32</v>
      </c>
      <c r="N2009">
        <v>28</v>
      </c>
      <c r="P2009">
        <v>18.5</v>
      </c>
      <c r="R2009">
        <v>23.3</v>
      </c>
      <c r="T2009">
        <v>0</v>
      </c>
      <c r="V2009">
        <v>5.3</v>
      </c>
      <c r="X2009">
        <v>25.6</v>
      </c>
      <c r="Z2009">
        <v>0</v>
      </c>
      <c r="AB2009">
        <v>25.6</v>
      </c>
      <c r="AD2009">
        <v>0</v>
      </c>
      <c r="AM2009" s="26">
        <v>45107</v>
      </c>
      <c r="AN2009" s="27" t="s">
        <v>38</v>
      </c>
      <c r="AO2009" s="27">
        <v>0</v>
      </c>
      <c r="AP2009" s="28">
        <v>25269</v>
      </c>
    </row>
    <row r="2010" spans="1:42">
      <c r="A2010">
        <v>-75.72</v>
      </c>
      <c r="B2010">
        <v>45.38</v>
      </c>
      <c r="C2010" t="s">
        <v>31</v>
      </c>
      <c r="D2010">
        <v>6105976</v>
      </c>
      <c r="E2010">
        <v>45109</v>
      </c>
      <c r="F2010" t="s">
        <v>2087</v>
      </c>
      <c r="G2010">
        <v>2023</v>
      </c>
      <c r="H2010">
        <v>7</v>
      </c>
      <c r="I2010">
        <v>2</v>
      </c>
      <c r="J2010" t="str">
        <f t="shared" si="31"/>
        <v>Sunday</v>
      </c>
      <c r="K2010">
        <f>IFERROR(VLOOKUP(E2010,'holiday list'!$A$2:$E$106,5,FALSE),0)</f>
        <v>0</v>
      </c>
      <c r="L2010">
        <v>24588</v>
      </c>
      <c r="M2010" t="s">
        <v>32</v>
      </c>
      <c r="N2010">
        <v>28</v>
      </c>
      <c r="P2010">
        <v>19</v>
      </c>
      <c r="R2010">
        <v>23.5</v>
      </c>
      <c r="T2010">
        <v>0</v>
      </c>
      <c r="V2010">
        <v>5.5</v>
      </c>
      <c r="X2010">
        <v>0</v>
      </c>
      <c r="Y2010" t="s">
        <v>33</v>
      </c>
      <c r="Z2010">
        <v>0</v>
      </c>
      <c r="AB2010">
        <v>0</v>
      </c>
      <c r="AC2010" t="s">
        <v>33</v>
      </c>
      <c r="AD2010">
        <v>0</v>
      </c>
      <c r="AM2010" s="26">
        <v>45108</v>
      </c>
      <c r="AN2010" s="27" t="s">
        <v>42</v>
      </c>
      <c r="AO2010" s="27">
        <v>1</v>
      </c>
      <c r="AP2010" s="28">
        <v>23764</v>
      </c>
    </row>
    <row r="2011" spans="1:42">
      <c r="A2011">
        <v>-75.72</v>
      </c>
      <c r="B2011">
        <v>45.38</v>
      </c>
      <c r="C2011" t="s">
        <v>31</v>
      </c>
      <c r="D2011">
        <v>6105976</v>
      </c>
      <c r="E2011">
        <v>45110</v>
      </c>
      <c r="F2011" t="s">
        <v>2088</v>
      </c>
      <c r="G2011">
        <v>2023</v>
      </c>
      <c r="H2011">
        <v>7</v>
      </c>
      <c r="I2011">
        <v>3</v>
      </c>
      <c r="J2011" t="str">
        <f t="shared" si="31"/>
        <v>Monday</v>
      </c>
      <c r="K2011">
        <f>IFERROR(VLOOKUP(E2011,'holiday list'!$A$2:$E$106,5,FALSE),0)</f>
        <v>0</v>
      </c>
      <c r="L2011">
        <v>27413</v>
      </c>
      <c r="M2011" t="s">
        <v>32</v>
      </c>
      <c r="N2011">
        <v>29</v>
      </c>
      <c r="P2011">
        <v>19</v>
      </c>
      <c r="R2011">
        <v>24</v>
      </c>
      <c r="T2011">
        <v>0</v>
      </c>
      <c r="V2011">
        <v>6</v>
      </c>
      <c r="X2011">
        <v>0</v>
      </c>
      <c r="Z2011">
        <v>0</v>
      </c>
      <c r="AB2011">
        <v>0</v>
      </c>
      <c r="AD2011">
        <v>0</v>
      </c>
      <c r="AM2011" s="26">
        <v>45109</v>
      </c>
      <c r="AN2011" s="27" t="s">
        <v>45</v>
      </c>
      <c r="AO2011" s="27">
        <v>0</v>
      </c>
      <c r="AP2011" s="28">
        <v>24588</v>
      </c>
    </row>
    <row r="2012" spans="1:42">
      <c r="A2012">
        <v>-75.72</v>
      </c>
      <c r="B2012">
        <v>45.38</v>
      </c>
      <c r="C2012" t="s">
        <v>31</v>
      </c>
      <c r="D2012">
        <v>6105976</v>
      </c>
      <c r="E2012">
        <v>45111</v>
      </c>
      <c r="F2012" t="s">
        <v>2089</v>
      </c>
      <c r="G2012">
        <v>2023</v>
      </c>
      <c r="H2012">
        <v>7</v>
      </c>
      <c r="I2012">
        <v>4</v>
      </c>
      <c r="J2012" t="str">
        <f t="shared" si="31"/>
        <v>Tuesday</v>
      </c>
      <c r="K2012">
        <f>IFERROR(VLOOKUP(E2012,'holiday list'!$A$2:$E$106,5,FALSE),0)</f>
        <v>0</v>
      </c>
      <c r="L2012">
        <v>30026</v>
      </c>
      <c r="M2012" t="s">
        <v>32</v>
      </c>
      <c r="N2012">
        <v>31</v>
      </c>
      <c r="P2012">
        <v>18</v>
      </c>
      <c r="R2012">
        <v>24.5</v>
      </c>
      <c r="T2012">
        <v>0</v>
      </c>
      <c r="V2012">
        <v>6.5</v>
      </c>
      <c r="X2012">
        <v>0</v>
      </c>
      <c r="Z2012">
        <v>0</v>
      </c>
      <c r="AB2012">
        <v>0</v>
      </c>
      <c r="AD2012">
        <v>0</v>
      </c>
      <c r="AM2012" s="26">
        <v>45110</v>
      </c>
      <c r="AN2012" s="27" t="s">
        <v>36</v>
      </c>
      <c r="AO2012" s="27">
        <v>0</v>
      </c>
      <c r="AP2012" s="28">
        <v>27413</v>
      </c>
    </row>
    <row r="2013" spans="1:42">
      <c r="A2013">
        <v>-75.72</v>
      </c>
      <c r="B2013">
        <v>45.38</v>
      </c>
      <c r="C2013" t="s">
        <v>31</v>
      </c>
      <c r="D2013">
        <v>6105976</v>
      </c>
      <c r="E2013">
        <v>45112</v>
      </c>
      <c r="F2013" t="s">
        <v>2090</v>
      </c>
      <c r="G2013">
        <v>2023</v>
      </c>
      <c r="H2013">
        <v>7</v>
      </c>
      <c r="I2013">
        <v>5</v>
      </c>
      <c r="J2013" t="str">
        <f t="shared" si="31"/>
        <v>Wednesday</v>
      </c>
      <c r="K2013">
        <f>IFERROR(VLOOKUP(E2013,'holiday list'!$A$2:$E$106,5,FALSE),0)</f>
        <v>0</v>
      </c>
      <c r="L2013">
        <v>31211</v>
      </c>
      <c r="M2013" t="s">
        <v>32</v>
      </c>
      <c r="N2013">
        <v>33</v>
      </c>
      <c r="P2013">
        <v>18</v>
      </c>
      <c r="R2013">
        <v>25.5</v>
      </c>
      <c r="T2013">
        <v>0</v>
      </c>
      <c r="V2013">
        <v>7.5</v>
      </c>
      <c r="X2013">
        <v>0</v>
      </c>
      <c r="Z2013">
        <v>0</v>
      </c>
      <c r="AB2013">
        <v>0</v>
      </c>
      <c r="AD2013">
        <v>0</v>
      </c>
      <c r="AM2013" s="26">
        <v>45111</v>
      </c>
      <c r="AN2013" s="27" t="s">
        <v>56</v>
      </c>
      <c r="AO2013" s="27">
        <v>0</v>
      </c>
      <c r="AP2013" s="28">
        <v>30026</v>
      </c>
    </row>
    <row r="2014" spans="1:42">
      <c r="A2014">
        <v>-75.72</v>
      </c>
      <c r="B2014">
        <v>45.38</v>
      </c>
      <c r="C2014" t="s">
        <v>31</v>
      </c>
      <c r="D2014">
        <v>6105976</v>
      </c>
      <c r="E2014">
        <v>45113</v>
      </c>
      <c r="F2014" t="s">
        <v>2091</v>
      </c>
      <c r="G2014">
        <v>2023</v>
      </c>
      <c r="H2014">
        <v>7</v>
      </c>
      <c r="I2014">
        <v>6</v>
      </c>
      <c r="J2014" t="str">
        <f t="shared" si="31"/>
        <v>Thursday</v>
      </c>
      <c r="K2014">
        <f>IFERROR(VLOOKUP(E2014,'holiday list'!$A$2:$E$106,5,FALSE),0)</f>
        <v>0</v>
      </c>
      <c r="L2014">
        <v>32496</v>
      </c>
      <c r="M2014" t="s">
        <v>32</v>
      </c>
      <c r="N2014">
        <v>33</v>
      </c>
      <c r="P2014">
        <v>21</v>
      </c>
      <c r="R2014">
        <v>27</v>
      </c>
      <c r="T2014">
        <v>0</v>
      </c>
      <c r="V2014">
        <v>9</v>
      </c>
      <c r="X2014">
        <v>3.4</v>
      </c>
      <c r="Z2014">
        <v>0</v>
      </c>
      <c r="AB2014">
        <v>3.4</v>
      </c>
      <c r="AD2014">
        <v>0</v>
      </c>
      <c r="AM2014" s="26">
        <v>45112</v>
      </c>
      <c r="AN2014" s="27" t="s">
        <v>40</v>
      </c>
      <c r="AO2014" s="27">
        <v>0</v>
      </c>
      <c r="AP2014" s="28">
        <v>31211</v>
      </c>
    </row>
    <row r="2015" spans="1:42">
      <c r="A2015">
        <v>-75.72</v>
      </c>
      <c r="B2015">
        <v>45.38</v>
      </c>
      <c r="C2015" t="s">
        <v>31</v>
      </c>
      <c r="D2015">
        <v>6105976</v>
      </c>
      <c r="E2015">
        <v>45114</v>
      </c>
      <c r="F2015" t="s">
        <v>2092</v>
      </c>
      <c r="G2015">
        <v>2023</v>
      </c>
      <c r="H2015">
        <v>7</v>
      </c>
      <c r="I2015">
        <v>7</v>
      </c>
      <c r="J2015" t="str">
        <f t="shared" si="31"/>
        <v>Friday</v>
      </c>
      <c r="K2015">
        <f>IFERROR(VLOOKUP(E2015,'holiday list'!$A$2:$E$106,5,FALSE),0)</f>
        <v>0</v>
      </c>
      <c r="L2015">
        <v>30823</v>
      </c>
      <c r="M2015" t="s">
        <v>32</v>
      </c>
      <c r="N2015">
        <v>29.5</v>
      </c>
      <c r="P2015">
        <v>20.5</v>
      </c>
      <c r="R2015">
        <v>25</v>
      </c>
      <c r="T2015">
        <v>0</v>
      </c>
      <c r="V2015">
        <v>7</v>
      </c>
      <c r="X2015">
        <v>0</v>
      </c>
      <c r="Y2015" t="s">
        <v>33</v>
      </c>
      <c r="Z2015">
        <v>0</v>
      </c>
      <c r="AB2015">
        <v>0</v>
      </c>
      <c r="AC2015" t="s">
        <v>33</v>
      </c>
      <c r="AD2015">
        <v>0</v>
      </c>
      <c r="AM2015" s="26">
        <v>45113</v>
      </c>
      <c r="AN2015" s="27" t="s">
        <v>59</v>
      </c>
      <c r="AO2015" s="27">
        <v>0</v>
      </c>
      <c r="AP2015" s="28">
        <v>32496</v>
      </c>
    </row>
    <row r="2016" spans="1:42">
      <c r="A2016">
        <v>-75.72</v>
      </c>
      <c r="B2016">
        <v>45.38</v>
      </c>
      <c r="C2016" t="s">
        <v>31</v>
      </c>
      <c r="D2016">
        <v>6105976</v>
      </c>
      <c r="E2016">
        <v>45115</v>
      </c>
      <c r="F2016" t="s">
        <v>2093</v>
      </c>
      <c r="G2016">
        <v>2023</v>
      </c>
      <c r="H2016">
        <v>7</v>
      </c>
      <c r="I2016">
        <v>8</v>
      </c>
      <c r="J2016" t="str">
        <f t="shared" si="31"/>
        <v>Saturday</v>
      </c>
      <c r="K2016">
        <f>IFERROR(VLOOKUP(E2016,'holiday list'!$A$2:$E$106,5,FALSE),0)</f>
        <v>0</v>
      </c>
      <c r="L2016">
        <v>27815</v>
      </c>
      <c r="M2016" t="s">
        <v>32</v>
      </c>
      <c r="N2016">
        <v>27.5</v>
      </c>
      <c r="P2016">
        <v>20.5</v>
      </c>
      <c r="R2016">
        <v>24</v>
      </c>
      <c r="T2016">
        <v>0</v>
      </c>
      <c r="V2016">
        <v>6</v>
      </c>
      <c r="X2016">
        <v>0</v>
      </c>
      <c r="Z2016">
        <v>0</v>
      </c>
      <c r="AB2016">
        <v>0</v>
      </c>
      <c r="AD2016">
        <v>0</v>
      </c>
      <c r="AM2016" s="26">
        <v>45114</v>
      </c>
      <c r="AN2016" s="27" t="s">
        <v>38</v>
      </c>
      <c r="AO2016" s="27">
        <v>0</v>
      </c>
      <c r="AP2016" s="28">
        <v>30823</v>
      </c>
    </row>
    <row r="2017" spans="1:42">
      <c r="A2017">
        <v>-75.72</v>
      </c>
      <c r="B2017">
        <v>45.38</v>
      </c>
      <c r="C2017" t="s">
        <v>31</v>
      </c>
      <c r="D2017">
        <v>6105976</v>
      </c>
      <c r="E2017">
        <v>45116</v>
      </c>
      <c r="F2017" t="s">
        <v>2094</v>
      </c>
      <c r="G2017">
        <v>2023</v>
      </c>
      <c r="H2017">
        <v>7</v>
      </c>
      <c r="I2017">
        <v>9</v>
      </c>
      <c r="J2017" t="str">
        <f t="shared" si="31"/>
        <v>Sunday</v>
      </c>
      <c r="K2017">
        <f>IFERROR(VLOOKUP(E2017,'holiday list'!$A$2:$E$106,5,FALSE),0)</f>
        <v>0</v>
      </c>
      <c r="L2017">
        <v>26474</v>
      </c>
      <c r="M2017" t="s">
        <v>32</v>
      </c>
      <c r="N2017">
        <v>28</v>
      </c>
      <c r="P2017">
        <v>18.5</v>
      </c>
      <c r="R2017">
        <v>23.3</v>
      </c>
      <c r="T2017">
        <v>0</v>
      </c>
      <c r="V2017">
        <v>5.3</v>
      </c>
      <c r="X2017">
        <v>2</v>
      </c>
      <c r="Z2017">
        <v>0</v>
      </c>
      <c r="AB2017">
        <v>2</v>
      </c>
      <c r="AD2017">
        <v>0</v>
      </c>
      <c r="AM2017" s="26">
        <v>45115</v>
      </c>
      <c r="AN2017" s="27" t="s">
        <v>42</v>
      </c>
      <c r="AO2017" s="27">
        <v>0</v>
      </c>
      <c r="AP2017" s="28">
        <v>27815</v>
      </c>
    </row>
    <row r="2018" spans="1:42">
      <c r="A2018">
        <v>-75.72</v>
      </c>
      <c r="B2018">
        <v>45.38</v>
      </c>
      <c r="C2018" t="s">
        <v>31</v>
      </c>
      <c r="D2018">
        <v>6105976</v>
      </c>
      <c r="E2018">
        <v>45117</v>
      </c>
      <c r="F2018" t="s">
        <v>2095</v>
      </c>
      <c r="G2018">
        <v>2023</v>
      </c>
      <c r="H2018">
        <v>7</v>
      </c>
      <c r="I2018">
        <v>10</v>
      </c>
      <c r="J2018" t="str">
        <f t="shared" si="31"/>
        <v>Monday</v>
      </c>
      <c r="K2018">
        <f>IFERROR(VLOOKUP(E2018,'holiday list'!$A$2:$E$106,5,FALSE),0)</f>
        <v>0</v>
      </c>
      <c r="L2018">
        <v>29128</v>
      </c>
      <c r="M2018" t="s">
        <v>32</v>
      </c>
      <c r="N2018">
        <v>29</v>
      </c>
      <c r="P2018">
        <v>20</v>
      </c>
      <c r="R2018">
        <v>24.5</v>
      </c>
      <c r="T2018">
        <v>0</v>
      </c>
      <c r="V2018">
        <v>6.5</v>
      </c>
      <c r="X2018">
        <v>0</v>
      </c>
      <c r="Z2018">
        <v>0</v>
      </c>
      <c r="AB2018">
        <v>0</v>
      </c>
      <c r="AD2018">
        <v>0</v>
      </c>
      <c r="AM2018" s="26">
        <v>45116</v>
      </c>
      <c r="AN2018" s="27" t="s">
        <v>45</v>
      </c>
      <c r="AO2018" s="27">
        <v>0</v>
      </c>
      <c r="AP2018" s="28">
        <v>26474</v>
      </c>
    </row>
    <row r="2019" spans="1:42">
      <c r="A2019">
        <v>-75.72</v>
      </c>
      <c r="B2019">
        <v>45.38</v>
      </c>
      <c r="C2019" t="s">
        <v>31</v>
      </c>
      <c r="D2019">
        <v>6105976</v>
      </c>
      <c r="E2019">
        <v>45118</v>
      </c>
      <c r="F2019" t="s">
        <v>2096</v>
      </c>
      <c r="G2019">
        <v>2023</v>
      </c>
      <c r="H2019">
        <v>7</v>
      </c>
      <c r="I2019">
        <v>11</v>
      </c>
      <c r="J2019" t="str">
        <f t="shared" si="31"/>
        <v>Tuesday</v>
      </c>
      <c r="K2019">
        <f>IFERROR(VLOOKUP(E2019,'holiday list'!$A$2:$E$106,5,FALSE),0)</f>
        <v>0</v>
      </c>
      <c r="L2019">
        <v>28344</v>
      </c>
      <c r="M2019" t="s">
        <v>32</v>
      </c>
      <c r="N2019">
        <v>31.5</v>
      </c>
      <c r="P2019">
        <v>18</v>
      </c>
      <c r="R2019">
        <v>24.8</v>
      </c>
      <c r="T2019">
        <v>0</v>
      </c>
      <c r="V2019">
        <v>6.8</v>
      </c>
      <c r="X2019">
        <v>10.6</v>
      </c>
      <c r="Z2019">
        <v>0</v>
      </c>
      <c r="AB2019">
        <v>10.6</v>
      </c>
      <c r="AD2019">
        <v>0</v>
      </c>
      <c r="AM2019" s="26">
        <v>45117</v>
      </c>
      <c r="AN2019" s="27" t="s">
        <v>36</v>
      </c>
      <c r="AO2019" s="27">
        <v>0</v>
      </c>
      <c r="AP2019" s="28">
        <v>29128</v>
      </c>
    </row>
    <row r="2020" spans="1:42">
      <c r="A2020">
        <v>-75.72</v>
      </c>
      <c r="B2020">
        <v>45.38</v>
      </c>
      <c r="C2020" t="s">
        <v>31</v>
      </c>
      <c r="D2020">
        <v>6105976</v>
      </c>
      <c r="E2020">
        <v>45119</v>
      </c>
      <c r="F2020" t="s">
        <v>2097</v>
      </c>
      <c r="G2020">
        <v>2023</v>
      </c>
      <c r="H2020">
        <v>7</v>
      </c>
      <c r="I2020">
        <v>12</v>
      </c>
      <c r="J2020" t="str">
        <f t="shared" si="31"/>
        <v>Wednesday</v>
      </c>
      <c r="K2020">
        <f>IFERROR(VLOOKUP(E2020,'holiday list'!$A$2:$E$106,5,FALSE),0)</f>
        <v>0</v>
      </c>
      <c r="L2020">
        <v>26530</v>
      </c>
      <c r="M2020" t="s">
        <v>32</v>
      </c>
      <c r="N2020">
        <v>26.5</v>
      </c>
      <c r="P2020">
        <v>15.5</v>
      </c>
      <c r="R2020">
        <v>21</v>
      </c>
      <c r="T2020">
        <v>0</v>
      </c>
      <c r="V2020">
        <v>3</v>
      </c>
      <c r="X2020">
        <v>2.2000000000000002</v>
      </c>
      <c r="Z2020">
        <v>0</v>
      </c>
      <c r="AB2020">
        <v>2.2000000000000002</v>
      </c>
      <c r="AD2020">
        <v>0</v>
      </c>
      <c r="AM2020" s="26">
        <v>45118</v>
      </c>
      <c r="AN2020" s="27" t="s">
        <v>56</v>
      </c>
      <c r="AO2020" s="27">
        <v>0</v>
      </c>
      <c r="AP2020" s="28">
        <v>28344</v>
      </c>
    </row>
    <row r="2021" spans="1:42">
      <c r="A2021">
        <v>-75.72</v>
      </c>
      <c r="B2021">
        <v>45.38</v>
      </c>
      <c r="C2021" t="s">
        <v>31</v>
      </c>
      <c r="D2021">
        <v>6105976</v>
      </c>
      <c r="E2021">
        <v>45120</v>
      </c>
      <c r="F2021" t="s">
        <v>2098</v>
      </c>
      <c r="G2021">
        <v>2023</v>
      </c>
      <c r="H2021">
        <v>7</v>
      </c>
      <c r="I2021">
        <v>13</v>
      </c>
      <c r="J2021" t="str">
        <f t="shared" si="31"/>
        <v>Thursday</v>
      </c>
      <c r="K2021">
        <f>IFERROR(VLOOKUP(E2021,'holiday list'!$A$2:$E$106,5,FALSE),0)</f>
        <v>0</v>
      </c>
      <c r="L2021">
        <v>24889</v>
      </c>
      <c r="M2021" t="s">
        <v>32</v>
      </c>
      <c r="N2021">
        <v>26</v>
      </c>
      <c r="P2021">
        <v>16.5</v>
      </c>
      <c r="R2021">
        <v>21.3</v>
      </c>
      <c r="T2021">
        <v>0</v>
      </c>
      <c r="V2021">
        <v>3.3</v>
      </c>
      <c r="X2021">
        <v>22.2</v>
      </c>
      <c r="Z2021">
        <v>0</v>
      </c>
      <c r="AB2021">
        <v>22.2</v>
      </c>
      <c r="AD2021">
        <v>0</v>
      </c>
      <c r="AM2021" s="26">
        <v>45119</v>
      </c>
      <c r="AN2021" s="27" t="s">
        <v>40</v>
      </c>
      <c r="AO2021" s="27">
        <v>0</v>
      </c>
      <c r="AP2021" s="28">
        <v>26530</v>
      </c>
    </row>
    <row r="2022" spans="1:42">
      <c r="A2022">
        <v>-75.72</v>
      </c>
      <c r="B2022">
        <v>45.38</v>
      </c>
      <c r="C2022" t="s">
        <v>31</v>
      </c>
      <c r="D2022">
        <v>6105976</v>
      </c>
      <c r="E2022">
        <v>45121</v>
      </c>
      <c r="F2022" t="s">
        <v>2099</v>
      </c>
      <c r="G2022">
        <v>2023</v>
      </c>
      <c r="H2022">
        <v>7</v>
      </c>
      <c r="I2022">
        <v>14</v>
      </c>
      <c r="J2022" t="str">
        <f t="shared" si="31"/>
        <v>Friday</v>
      </c>
      <c r="K2022">
        <f>IFERROR(VLOOKUP(E2022,'holiday list'!$A$2:$E$106,5,FALSE),0)</f>
        <v>0</v>
      </c>
      <c r="L2022">
        <v>24931</v>
      </c>
      <c r="M2022" t="s">
        <v>32</v>
      </c>
      <c r="N2022">
        <v>26</v>
      </c>
      <c r="P2022">
        <v>14</v>
      </c>
      <c r="R2022">
        <v>20</v>
      </c>
      <c r="T2022">
        <v>0</v>
      </c>
      <c r="V2022">
        <v>2</v>
      </c>
      <c r="X2022">
        <v>0</v>
      </c>
      <c r="Z2022">
        <v>0</v>
      </c>
      <c r="AB2022">
        <v>0</v>
      </c>
      <c r="AD2022">
        <v>0</v>
      </c>
      <c r="AM2022" s="26">
        <v>45120</v>
      </c>
      <c r="AN2022" s="27" t="s">
        <v>59</v>
      </c>
      <c r="AO2022" s="27">
        <v>0</v>
      </c>
      <c r="AP2022" s="28">
        <v>24889</v>
      </c>
    </row>
    <row r="2023" spans="1:42">
      <c r="A2023">
        <v>-75.72</v>
      </c>
      <c r="B2023">
        <v>45.38</v>
      </c>
      <c r="C2023" t="s">
        <v>31</v>
      </c>
      <c r="D2023">
        <v>6105976</v>
      </c>
      <c r="E2023">
        <v>45122</v>
      </c>
      <c r="F2023" t="s">
        <v>2100</v>
      </c>
      <c r="G2023">
        <v>2023</v>
      </c>
      <c r="H2023">
        <v>7</v>
      </c>
      <c r="I2023">
        <v>15</v>
      </c>
      <c r="J2023" t="str">
        <f t="shared" si="31"/>
        <v>Saturday</v>
      </c>
      <c r="K2023">
        <f>IFERROR(VLOOKUP(E2023,'holiday list'!$A$2:$E$106,5,FALSE),0)</f>
        <v>0</v>
      </c>
      <c r="L2023">
        <v>24775</v>
      </c>
      <c r="M2023" t="s">
        <v>32</v>
      </c>
      <c r="N2023">
        <v>27</v>
      </c>
      <c r="P2023">
        <v>14</v>
      </c>
      <c r="R2023">
        <v>20.5</v>
      </c>
      <c r="T2023">
        <v>0</v>
      </c>
      <c r="V2023">
        <v>2.5</v>
      </c>
      <c r="X2023">
        <v>22.2</v>
      </c>
      <c r="Z2023">
        <v>0</v>
      </c>
      <c r="AB2023">
        <v>22.2</v>
      </c>
      <c r="AD2023">
        <v>0</v>
      </c>
      <c r="AM2023" s="26">
        <v>45121</v>
      </c>
      <c r="AN2023" s="27" t="s">
        <v>38</v>
      </c>
      <c r="AO2023" s="27">
        <v>0</v>
      </c>
      <c r="AP2023" s="28">
        <v>24931</v>
      </c>
    </row>
    <row r="2024" spans="1:42">
      <c r="A2024">
        <v>-75.72</v>
      </c>
      <c r="B2024">
        <v>45.38</v>
      </c>
      <c r="C2024" t="s">
        <v>31</v>
      </c>
      <c r="D2024">
        <v>6105976</v>
      </c>
      <c r="E2024">
        <v>45123</v>
      </c>
      <c r="F2024" t="s">
        <v>2101</v>
      </c>
      <c r="G2024">
        <v>2023</v>
      </c>
      <c r="H2024">
        <v>7</v>
      </c>
      <c r="I2024">
        <v>16</v>
      </c>
      <c r="J2024" t="str">
        <f t="shared" si="31"/>
        <v>Sunday</v>
      </c>
      <c r="K2024">
        <f>IFERROR(VLOOKUP(E2024,'holiday list'!$A$2:$E$106,5,FALSE),0)</f>
        <v>0</v>
      </c>
      <c r="L2024">
        <v>26715</v>
      </c>
      <c r="M2024" t="s">
        <v>32</v>
      </c>
      <c r="N2024">
        <v>28</v>
      </c>
      <c r="P2024">
        <v>19.5</v>
      </c>
      <c r="R2024">
        <v>23.8</v>
      </c>
      <c r="T2024">
        <v>0</v>
      </c>
      <c r="V2024">
        <v>5.8</v>
      </c>
      <c r="X2024">
        <v>0</v>
      </c>
      <c r="Y2024" t="s">
        <v>33</v>
      </c>
      <c r="Z2024">
        <v>0</v>
      </c>
      <c r="AB2024">
        <v>0</v>
      </c>
      <c r="AC2024" t="s">
        <v>33</v>
      </c>
      <c r="AD2024">
        <v>0</v>
      </c>
      <c r="AM2024" s="26">
        <v>45122</v>
      </c>
      <c r="AN2024" s="27" t="s">
        <v>42</v>
      </c>
      <c r="AO2024" s="27">
        <v>0</v>
      </c>
      <c r="AP2024" s="28">
        <v>24775</v>
      </c>
    </row>
    <row r="2025" spans="1:42">
      <c r="A2025">
        <v>-75.72</v>
      </c>
      <c r="B2025">
        <v>45.38</v>
      </c>
      <c r="C2025" t="s">
        <v>31</v>
      </c>
      <c r="D2025">
        <v>6105976</v>
      </c>
      <c r="E2025">
        <v>45124</v>
      </c>
      <c r="F2025" t="s">
        <v>2102</v>
      </c>
      <c r="G2025">
        <v>2023</v>
      </c>
      <c r="H2025">
        <v>7</v>
      </c>
      <c r="I2025">
        <v>17</v>
      </c>
      <c r="J2025" t="str">
        <f t="shared" si="31"/>
        <v>Monday</v>
      </c>
      <c r="K2025">
        <f>IFERROR(VLOOKUP(E2025,'holiday list'!$A$2:$E$106,5,FALSE),0)</f>
        <v>0</v>
      </c>
      <c r="L2025">
        <v>27822</v>
      </c>
      <c r="M2025" t="s">
        <v>32</v>
      </c>
      <c r="N2025">
        <v>28</v>
      </c>
      <c r="P2025">
        <v>19</v>
      </c>
      <c r="R2025">
        <v>23.5</v>
      </c>
      <c r="T2025">
        <v>0</v>
      </c>
      <c r="V2025">
        <v>5.5</v>
      </c>
      <c r="X2025">
        <v>0</v>
      </c>
      <c r="Z2025">
        <v>0</v>
      </c>
      <c r="AB2025">
        <v>0</v>
      </c>
      <c r="AD2025">
        <v>0</v>
      </c>
      <c r="AM2025" s="26">
        <v>45123</v>
      </c>
      <c r="AN2025" s="27" t="s">
        <v>45</v>
      </c>
      <c r="AO2025" s="27">
        <v>0</v>
      </c>
      <c r="AP2025" s="28">
        <v>26715</v>
      </c>
    </row>
    <row r="2026" spans="1:42">
      <c r="A2026">
        <v>-75.72</v>
      </c>
      <c r="B2026">
        <v>45.38</v>
      </c>
      <c r="C2026" t="s">
        <v>31</v>
      </c>
      <c r="D2026">
        <v>6105976</v>
      </c>
      <c r="E2026">
        <v>45125</v>
      </c>
      <c r="F2026" t="s">
        <v>2103</v>
      </c>
      <c r="G2026">
        <v>2023</v>
      </c>
      <c r="H2026">
        <v>7</v>
      </c>
      <c r="I2026">
        <v>18</v>
      </c>
      <c r="J2026" t="str">
        <f t="shared" si="31"/>
        <v>Tuesday</v>
      </c>
      <c r="K2026">
        <f>IFERROR(VLOOKUP(E2026,'holiday list'!$A$2:$E$106,5,FALSE),0)</f>
        <v>0</v>
      </c>
      <c r="L2026">
        <v>26780</v>
      </c>
      <c r="M2026" t="s">
        <v>32</v>
      </c>
      <c r="N2026">
        <v>28</v>
      </c>
      <c r="P2026">
        <v>17</v>
      </c>
      <c r="R2026">
        <v>22.5</v>
      </c>
      <c r="T2026">
        <v>0</v>
      </c>
      <c r="V2026">
        <v>4.5</v>
      </c>
      <c r="X2026">
        <v>17.399999999999999</v>
      </c>
      <c r="Z2026">
        <v>0</v>
      </c>
      <c r="AB2026">
        <v>17.399999999999999</v>
      </c>
      <c r="AD2026">
        <v>0</v>
      </c>
      <c r="AM2026" s="26">
        <v>45124</v>
      </c>
      <c r="AN2026" s="27" t="s">
        <v>36</v>
      </c>
      <c r="AO2026" s="27">
        <v>0</v>
      </c>
      <c r="AP2026" s="28">
        <v>27822</v>
      </c>
    </row>
    <row r="2027" spans="1:42">
      <c r="A2027">
        <v>-75.72</v>
      </c>
      <c r="B2027">
        <v>45.38</v>
      </c>
      <c r="C2027" t="s">
        <v>31</v>
      </c>
      <c r="D2027">
        <v>6105976</v>
      </c>
      <c r="E2027">
        <v>45126</v>
      </c>
      <c r="F2027" t="s">
        <v>2104</v>
      </c>
      <c r="G2027">
        <v>2023</v>
      </c>
      <c r="H2027">
        <v>7</v>
      </c>
      <c r="I2027">
        <v>19</v>
      </c>
      <c r="J2027" t="str">
        <f t="shared" si="31"/>
        <v>Wednesday</v>
      </c>
      <c r="K2027">
        <f>IFERROR(VLOOKUP(E2027,'holiday list'!$A$2:$E$106,5,FALSE),0)</f>
        <v>0</v>
      </c>
      <c r="L2027">
        <v>25270</v>
      </c>
      <c r="M2027" t="s">
        <v>32</v>
      </c>
      <c r="N2027">
        <v>26</v>
      </c>
      <c r="P2027">
        <v>15</v>
      </c>
      <c r="R2027">
        <v>20.5</v>
      </c>
      <c r="T2027">
        <v>0</v>
      </c>
      <c r="V2027">
        <v>2.5</v>
      </c>
      <c r="X2027">
        <v>0</v>
      </c>
      <c r="Y2027" t="s">
        <v>33</v>
      </c>
      <c r="Z2027">
        <v>0</v>
      </c>
      <c r="AB2027">
        <v>0</v>
      </c>
      <c r="AC2027" t="s">
        <v>33</v>
      </c>
      <c r="AD2027">
        <v>0</v>
      </c>
      <c r="AM2027" s="26">
        <v>45125</v>
      </c>
      <c r="AN2027" s="27" t="s">
        <v>56</v>
      </c>
      <c r="AO2027" s="27">
        <v>0</v>
      </c>
      <c r="AP2027" s="28">
        <v>26780</v>
      </c>
    </row>
    <row r="2028" spans="1:42">
      <c r="A2028">
        <v>-75.72</v>
      </c>
      <c r="B2028">
        <v>45.38</v>
      </c>
      <c r="C2028" t="s">
        <v>31</v>
      </c>
      <c r="D2028">
        <v>6105976</v>
      </c>
      <c r="E2028">
        <v>45127</v>
      </c>
      <c r="F2028" t="s">
        <v>2105</v>
      </c>
      <c r="G2028">
        <v>2023</v>
      </c>
      <c r="H2028">
        <v>7</v>
      </c>
      <c r="I2028">
        <v>20</v>
      </c>
      <c r="J2028" t="str">
        <f t="shared" si="31"/>
        <v>Thursday</v>
      </c>
      <c r="K2028">
        <f>IFERROR(VLOOKUP(E2028,'holiday list'!$A$2:$E$106,5,FALSE),0)</f>
        <v>0</v>
      </c>
      <c r="L2028">
        <v>26342</v>
      </c>
      <c r="M2028" t="s">
        <v>32</v>
      </c>
      <c r="N2028">
        <v>27.5</v>
      </c>
      <c r="P2028">
        <v>16</v>
      </c>
      <c r="R2028">
        <v>21.8</v>
      </c>
      <c r="T2028">
        <v>0</v>
      </c>
      <c r="V2028">
        <v>3.8</v>
      </c>
      <c r="X2028">
        <v>25.6</v>
      </c>
      <c r="Z2028">
        <v>0</v>
      </c>
      <c r="AB2028">
        <v>25.6</v>
      </c>
      <c r="AD2028">
        <v>0</v>
      </c>
      <c r="AM2028" s="26">
        <v>45126</v>
      </c>
      <c r="AN2028" s="27" t="s">
        <v>40</v>
      </c>
      <c r="AO2028" s="27">
        <v>0</v>
      </c>
      <c r="AP2028" s="28">
        <v>25270</v>
      </c>
    </row>
    <row r="2029" spans="1:42">
      <c r="A2029">
        <v>-75.72</v>
      </c>
      <c r="B2029">
        <v>45.38</v>
      </c>
      <c r="C2029" t="s">
        <v>31</v>
      </c>
      <c r="D2029">
        <v>6105976</v>
      </c>
      <c r="E2029">
        <v>45128</v>
      </c>
      <c r="F2029" t="s">
        <v>2106</v>
      </c>
      <c r="G2029">
        <v>2023</v>
      </c>
      <c r="H2029">
        <v>7</v>
      </c>
      <c r="I2029">
        <v>21</v>
      </c>
      <c r="J2029" t="str">
        <f t="shared" si="31"/>
        <v>Friday</v>
      </c>
      <c r="K2029">
        <f>IFERROR(VLOOKUP(E2029,'holiday list'!$A$2:$E$106,5,FALSE),0)</f>
        <v>0</v>
      </c>
      <c r="L2029">
        <v>24414</v>
      </c>
      <c r="M2029" t="s">
        <v>32</v>
      </c>
      <c r="N2029">
        <v>23.5</v>
      </c>
      <c r="P2029">
        <v>18</v>
      </c>
      <c r="R2029">
        <v>20.8</v>
      </c>
      <c r="T2029">
        <v>0</v>
      </c>
      <c r="V2029">
        <v>2.8</v>
      </c>
      <c r="X2029">
        <v>9.1999999999999993</v>
      </c>
      <c r="Z2029">
        <v>0</v>
      </c>
      <c r="AB2029">
        <v>9.1999999999999993</v>
      </c>
      <c r="AD2029">
        <v>0</v>
      </c>
      <c r="AM2029" s="26">
        <v>45127</v>
      </c>
      <c r="AN2029" s="27" t="s">
        <v>59</v>
      </c>
      <c r="AO2029" s="27">
        <v>0</v>
      </c>
      <c r="AP2029" s="28">
        <v>26342</v>
      </c>
    </row>
    <row r="2030" spans="1:42">
      <c r="A2030">
        <v>-75.72</v>
      </c>
      <c r="B2030">
        <v>45.38</v>
      </c>
      <c r="C2030" t="s">
        <v>31</v>
      </c>
      <c r="D2030">
        <v>6105976</v>
      </c>
      <c r="E2030">
        <v>45129</v>
      </c>
      <c r="F2030" t="s">
        <v>2107</v>
      </c>
      <c r="G2030">
        <v>2023</v>
      </c>
      <c r="H2030">
        <v>7</v>
      </c>
      <c r="I2030">
        <v>22</v>
      </c>
      <c r="J2030" t="str">
        <f t="shared" si="31"/>
        <v>Saturday</v>
      </c>
      <c r="K2030">
        <f>IFERROR(VLOOKUP(E2030,'holiday list'!$A$2:$E$106,5,FALSE),0)</f>
        <v>0</v>
      </c>
      <c r="L2030">
        <v>22935</v>
      </c>
      <c r="M2030" t="s">
        <v>32</v>
      </c>
      <c r="N2030">
        <v>26</v>
      </c>
      <c r="P2030">
        <v>16.5</v>
      </c>
      <c r="R2030">
        <v>21.3</v>
      </c>
      <c r="T2030">
        <v>0</v>
      </c>
      <c r="V2030">
        <v>3.3</v>
      </c>
      <c r="X2030">
        <v>0</v>
      </c>
      <c r="Y2030" t="s">
        <v>33</v>
      </c>
      <c r="Z2030">
        <v>0</v>
      </c>
      <c r="AB2030">
        <v>0</v>
      </c>
      <c r="AC2030" t="s">
        <v>33</v>
      </c>
      <c r="AD2030">
        <v>0</v>
      </c>
      <c r="AM2030" s="26">
        <v>45128</v>
      </c>
      <c r="AN2030" s="27" t="s">
        <v>38</v>
      </c>
      <c r="AO2030" s="27">
        <v>0</v>
      </c>
      <c r="AP2030" s="28">
        <v>24414</v>
      </c>
    </row>
    <row r="2031" spans="1:42">
      <c r="A2031">
        <v>-75.72</v>
      </c>
      <c r="B2031">
        <v>45.38</v>
      </c>
      <c r="C2031" t="s">
        <v>31</v>
      </c>
      <c r="D2031">
        <v>6105976</v>
      </c>
      <c r="E2031">
        <v>45130</v>
      </c>
      <c r="F2031" t="s">
        <v>2108</v>
      </c>
      <c r="G2031">
        <v>2023</v>
      </c>
      <c r="H2031">
        <v>7</v>
      </c>
      <c r="I2031">
        <v>23</v>
      </c>
      <c r="J2031" t="str">
        <f t="shared" si="31"/>
        <v>Sunday</v>
      </c>
      <c r="K2031">
        <f>IFERROR(VLOOKUP(E2031,'holiday list'!$A$2:$E$106,5,FALSE),0)</f>
        <v>0</v>
      </c>
      <c r="L2031">
        <v>24294</v>
      </c>
      <c r="M2031" t="s">
        <v>32</v>
      </c>
      <c r="N2031">
        <v>29</v>
      </c>
      <c r="P2031">
        <v>12</v>
      </c>
      <c r="R2031">
        <v>20.5</v>
      </c>
      <c r="T2031">
        <v>0</v>
      </c>
      <c r="V2031">
        <v>2.5</v>
      </c>
      <c r="X2031">
        <v>0</v>
      </c>
      <c r="Z2031">
        <v>0</v>
      </c>
      <c r="AB2031">
        <v>0</v>
      </c>
      <c r="AD2031">
        <v>0</v>
      </c>
      <c r="AM2031" s="26">
        <v>45129</v>
      </c>
      <c r="AN2031" s="27" t="s">
        <v>42</v>
      </c>
      <c r="AO2031" s="27">
        <v>0</v>
      </c>
      <c r="AP2031" s="28">
        <v>22935</v>
      </c>
    </row>
    <row r="2032" spans="1:42">
      <c r="A2032">
        <v>-75.72</v>
      </c>
      <c r="B2032">
        <v>45.38</v>
      </c>
      <c r="C2032" t="s">
        <v>31</v>
      </c>
      <c r="D2032">
        <v>6105976</v>
      </c>
      <c r="E2032">
        <v>45131</v>
      </c>
      <c r="F2032" t="s">
        <v>2109</v>
      </c>
      <c r="G2032">
        <v>2023</v>
      </c>
      <c r="H2032">
        <v>7</v>
      </c>
      <c r="I2032">
        <v>24</v>
      </c>
      <c r="J2032" t="str">
        <f t="shared" si="31"/>
        <v>Monday</v>
      </c>
      <c r="K2032">
        <f>IFERROR(VLOOKUP(E2032,'holiday list'!$A$2:$E$106,5,FALSE),0)</f>
        <v>0</v>
      </c>
      <c r="L2032">
        <v>27552</v>
      </c>
      <c r="M2032" t="s">
        <v>32</v>
      </c>
      <c r="N2032">
        <v>29</v>
      </c>
      <c r="P2032">
        <v>17</v>
      </c>
      <c r="R2032">
        <v>23</v>
      </c>
      <c r="T2032">
        <v>0</v>
      </c>
      <c r="V2032">
        <v>5</v>
      </c>
      <c r="X2032">
        <v>2.4</v>
      </c>
      <c r="Z2032">
        <v>0</v>
      </c>
      <c r="AB2032">
        <v>2.4</v>
      </c>
      <c r="AD2032">
        <v>0</v>
      </c>
      <c r="AM2032" s="26">
        <v>45130</v>
      </c>
      <c r="AN2032" s="27" t="s">
        <v>45</v>
      </c>
      <c r="AO2032" s="27">
        <v>0</v>
      </c>
      <c r="AP2032" s="28">
        <v>24294</v>
      </c>
    </row>
    <row r="2033" spans="1:42">
      <c r="A2033">
        <v>-75.72</v>
      </c>
      <c r="B2033">
        <v>45.38</v>
      </c>
      <c r="C2033" t="s">
        <v>31</v>
      </c>
      <c r="D2033">
        <v>6105976</v>
      </c>
      <c r="E2033">
        <v>45132</v>
      </c>
      <c r="F2033" t="s">
        <v>2110</v>
      </c>
      <c r="G2033">
        <v>2023</v>
      </c>
      <c r="H2033">
        <v>7</v>
      </c>
      <c r="I2033">
        <v>25</v>
      </c>
      <c r="J2033" t="str">
        <f t="shared" si="31"/>
        <v>Tuesday</v>
      </c>
      <c r="K2033">
        <f>IFERROR(VLOOKUP(E2033,'holiday list'!$A$2:$E$106,5,FALSE),0)</f>
        <v>0</v>
      </c>
      <c r="L2033">
        <v>26559</v>
      </c>
      <c r="M2033" t="s">
        <v>32</v>
      </c>
      <c r="N2033">
        <v>28</v>
      </c>
      <c r="P2033">
        <v>16</v>
      </c>
      <c r="R2033">
        <v>22</v>
      </c>
      <c r="T2033">
        <v>0</v>
      </c>
      <c r="V2033">
        <v>4</v>
      </c>
      <c r="X2033">
        <v>0</v>
      </c>
      <c r="Y2033" t="s">
        <v>33</v>
      </c>
      <c r="Z2033">
        <v>0</v>
      </c>
      <c r="AB2033">
        <v>0</v>
      </c>
      <c r="AC2033" t="s">
        <v>33</v>
      </c>
      <c r="AD2033">
        <v>0</v>
      </c>
      <c r="AM2033" s="26">
        <v>45131</v>
      </c>
      <c r="AN2033" s="27" t="s">
        <v>36</v>
      </c>
      <c r="AO2033" s="27">
        <v>0</v>
      </c>
      <c r="AP2033" s="28">
        <v>27552</v>
      </c>
    </row>
    <row r="2034" spans="1:42">
      <c r="A2034">
        <v>-75.72</v>
      </c>
      <c r="B2034">
        <v>45.38</v>
      </c>
      <c r="C2034" t="s">
        <v>31</v>
      </c>
      <c r="D2034">
        <v>6105976</v>
      </c>
      <c r="E2034">
        <v>45133</v>
      </c>
      <c r="F2034" t="s">
        <v>2111</v>
      </c>
      <c r="G2034">
        <v>2023</v>
      </c>
      <c r="H2034">
        <v>7</v>
      </c>
      <c r="I2034">
        <v>26</v>
      </c>
      <c r="J2034" t="str">
        <f t="shared" si="31"/>
        <v>Wednesday</v>
      </c>
      <c r="K2034">
        <f>IFERROR(VLOOKUP(E2034,'holiday list'!$A$2:$E$106,5,FALSE),0)</f>
        <v>0</v>
      </c>
      <c r="L2034">
        <v>28186</v>
      </c>
      <c r="M2034" t="s">
        <v>32</v>
      </c>
      <c r="N2034">
        <v>29</v>
      </c>
      <c r="P2034">
        <v>17</v>
      </c>
      <c r="R2034">
        <v>23</v>
      </c>
      <c r="T2034">
        <v>0</v>
      </c>
      <c r="V2034">
        <v>5</v>
      </c>
      <c r="X2034">
        <v>8.6</v>
      </c>
      <c r="Z2034">
        <v>0</v>
      </c>
      <c r="AB2034">
        <v>8.6</v>
      </c>
      <c r="AD2034">
        <v>0</v>
      </c>
      <c r="AM2034" s="26">
        <v>45132</v>
      </c>
      <c r="AN2034" s="27" t="s">
        <v>56</v>
      </c>
      <c r="AO2034" s="27">
        <v>0</v>
      </c>
      <c r="AP2034" s="28">
        <v>26559</v>
      </c>
    </row>
    <row r="2035" spans="1:42">
      <c r="A2035">
        <v>-75.72</v>
      </c>
      <c r="B2035">
        <v>45.38</v>
      </c>
      <c r="C2035" t="s">
        <v>31</v>
      </c>
      <c r="D2035">
        <v>6105976</v>
      </c>
      <c r="E2035">
        <v>45134</v>
      </c>
      <c r="F2035" t="s">
        <v>2112</v>
      </c>
      <c r="G2035">
        <v>2023</v>
      </c>
      <c r="H2035">
        <v>7</v>
      </c>
      <c r="I2035">
        <v>27</v>
      </c>
      <c r="J2035" t="str">
        <f t="shared" si="31"/>
        <v>Thursday</v>
      </c>
      <c r="K2035">
        <f>IFERROR(VLOOKUP(E2035,'holiday list'!$A$2:$E$106,5,FALSE),0)</f>
        <v>0</v>
      </c>
      <c r="L2035">
        <v>27803</v>
      </c>
      <c r="M2035" t="s">
        <v>32</v>
      </c>
      <c r="N2035">
        <v>29</v>
      </c>
      <c r="P2035">
        <v>18</v>
      </c>
      <c r="R2035">
        <v>23.5</v>
      </c>
      <c r="T2035">
        <v>0</v>
      </c>
      <c r="V2035">
        <v>5.5</v>
      </c>
      <c r="X2035">
        <v>0</v>
      </c>
      <c r="Y2035" t="s">
        <v>33</v>
      </c>
      <c r="Z2035">
        <v>0</v>
      </c>
      <c r="AB2035">
        <v>0</v>
      </c>
      <c r="AC2035" t="s">
        <v>33</v>
      </c>
      <c r="AD2035">
        <v>0</v>
      </c>
      <c r="AM2035" s="26">
        <v>45133</v>
      </c>
      <c r="AN2035" s="27" t="s">
        <v>40</v>
      </c>
      <c r="AO2035" s="27">
        <v>0</v>
      </c>
      <c r="AP2035" s="28">
        <v>28186</v>
      </c>
    </row>
    <row r="2036" spans="1:42">
      <c r="A2036">
        <v>-75.72</v>
      </c>
      <c r="B2036">
        <v>45.38</v>
      </c>
      <c r="C2036" t="s">
        <v>31</v>
      </c>
      <c r="D2036">
        <v>6105976</v>
      </c>
      <c r="E2036">
        <v>45135</v>
      </c>
      <c r="F2036" t="s">
        <v>2113</v>
      </c>
      <c r="G2036">
        <v>2023</v>
      </c>
      <c r="H2036">
        <v>7</v>
      </c>
      <c r="I2036">
        <v>28</v>
      </c>
      <c r="J2036" t="str">
        <f t="shared" si="31"/>
        <v>Friday</v>
      </c>
      <c r="K2036">
        <f>IFERROR(VLOOKUP(E2036,'holiday list'!$A$2:$E$106,5,FALSE),0)</f>
        <v>0</v>
      </c>
      <c r="L2036">
        <v>28289</v>
      </c>
      <c r="M2036" t="s">
        <v>32</v>
      </c>
      <c r="N2036">
        <v>28</v>
      </c>
      <c r="P2036">
        <v>20</v>
      </c>
      <c r="R2036">
        <v>24</v>
      </c>
      <c r="T2036">
        <v>0</v>
      </c>
      <c r="V2036">
        <v>6</v>
      </c>
      <c r="X2036">
        <v>30</v>
      </c>
      <c r="Z2036">
        <v>0</v>
      </c>
      <c r="AB2036">
        <v>30</v>
      </c>
      <c r="AD2036">
        <v>0</v>
      </c>
      <c r="AM2036" s="26">
        <v>45134</v>
      </c>
      <c r="AN2036" s="27" t="s">
        <v>59</v>
      </c>
      <c r="AO2036" s="27">
        <v>0</v>
      </c>
      <c r="AP2036" s="28">
        <v>27803</v>
      </c>
    </row>
    <row r="2037" spans="1:42">
      <c r="A2037">
        <v>-75.72</v>
      </c>
      <c r="B2037">
        <v>45.38</v>
      </c>
      <c r="C2037" t="s">
        <v>31</v>
      </c>
      <c r="D2037">
        <v>6105976</v>
      </c>
      <c r="E2037">
        <v>45136</v>
      </c>
      <c r="F2037" t="s">
        <v>2114</v>
      </c>
      <c r="G2037">
        <v>2023</v>
      </c>
      <c r="H2037">
        <v>7</v>
      </c>
      <c r="I2037">
        <v>29</v>
      </c>
      <c r="J2037" t="str">
        <f t="shared" si="31"/>
        <v>Saturday</v>
      </c>
      <c r="K2037">
        <f>IFERROR(VLOOKUP(E2037,'holiday list'!$A$2:$E$106,5,FALSE),0)</f>
        <v>0</v>
      </c>
      <c r="L2037">
        <v>21657</v>
      </c>
      <c r="M2037" t="s">
        <v>32</v>
      </c>
      <c r="N2037">
        <v>19</v>
      </c>
      <c r="P2037">
        <v>16.5</v>
      </c>
      <c r="R2037">
        <v>17.8</v>
      </c>
      <c r="T2037">
        <v>0.2</v>
      </c>
      <c r="V2037">
        <v>0</v>
      </c>
      <c r="X2037">
        <v>0</v>
      </c>
      <c r="Z2037">
        <v>0</v>
      </c>
      <c r="AB2037">
        <v>0</v>
      </c>
      <c r="AD2037">
        <v>0</v>
      </c>
      <c r="AM2037" s="26">
        <v>45135</v>
      </c>
      <c r="AN2037" s="27" t="s">
        <v>38</v>
      </c>
      <c r="AO2037" s="27">
        <v>0</v>
      </c>
      <c r="AP2037" s="28">
        <v>28289</v>
      </c>
    </row>
    <row r="2038" spans="1:42">
      <c r="A2038">
        <v>-75.72</v>
      </c>
      <c r="B2038">
        <v>45.38</v>
      </c>
      <c r="C2038" t="s">
        <v>31</v>
      </c>
      <c r="D2038">
        <v>6105976</v>
      </c>
      <c r="E2038">
        <v>45137</v>
      </c>
      <c r="F2038" t="s">
        <v>2115</v>
      </c>
      <c r="G2038">
        <v>2023</v>
      </c>
      <c r="H2038">
        <v>7</v>
      </c>
      <c r="I2038">
        <v>30</v>
      </c>
      <c r="J2038" t="str">
        <f t="shared" si="31"/>
        <v>Sunday</v>
      </c>
      <c r="K2038">
        <f>IFERROR(VLOOKUP(E2038,'holiday list'!$A$2:$E$106,5,FALSE),0)</f>
        <v>0</v>
      </c>
      <c r="L2038">
        <v>21447</v>
      </c>
      <c r="M2038" t="s">
        <v>32</v>
      </c>
      <c r="N2038">
        <v>25</v>
      </c>
      <c r="P2038">
        <v>12</v>
      </c>
      <c r="R2038">
        <v>18.5</v>
      </c>
      <c r="T2038">
        <v>0</v>
      </c>
      <c r="V2038">
        <v>0.5</v>
      </c>
      <c r="X2038">
        <v>2.8</v>
      </c>
      <c r="Z2038">
        <v>0</v>
      </c>
      <c r="AB2038">
        <v>2.8</v>
      </c>
      <c r="AD2038">
        <v>0</v>
      </c>
      <c r="AM2038" s="26">
        <v>45136</v>
      </c>
      <c r="AN2038" s="27" t="s">
        <v>42</v>
      </c>
      <c r="AO2038" s="27">
        <v>0</v>
      </c>
      <c r="AP2038" s="28">
        <v>21657</v>
      </c>
    </row>
    <row r="2039" spans="1:42">
      <c r="A2039">
        <v>-75.72</v>
      </c>
      <c r="B2039">
        <v>45.38</v>
      </c>
      <c r="C2039" t="s">
        <v>31</v>
      </c>
      <c r="D2039">
        <v>6105976</v>
      </c>
      <c r="E2039">
        <v>45138</v>
      </c>
      <c r="F2039" t="s">
        <v>2116</v>
      </c>
      <c r="G2039">
        <v>2023</v>
      </c>
      <c r="H2039">
        <v>7</v>
      </c>
      <c r="I2039">
        <v>31</v>
      </c>
      <c r="J2039" t="str">
        <f t="shared" si="31"/>
        <v>Monday</v>
      </c>
      <c r="K2039">
        <f>IFERROR(VLOOKUP(E2039,'holiday list'!$A$2:$E$106,5,FALSE),0)</f>
        <v>0</v>
      </c>
      <c r="L2039">
        <v>22569</v>
      </c>
      <c r="M2039" t="s">
        <v>32</v>
      </c>
      <c r="N2039">
        <v>22</v>
      </c>
      <c r="P2039">
        <v>13</v>
      </c>
      <c r="R2039">
        <v>17.5</v>
      </c>
      <c r="T2039">
        <v>0.5</v>
      </c>
      <c r="V2039">
        <v>0</v>
      </c>
      <c r="X2039">
        <v>0</v>
      </c>
      <c r="Y2039" t="s">
        <v>33</v>
      </c>
      <c r="Z2039">
        <v>0</v>
      </c>
      <c r="AB2039">
        <v>0</v>
      </c>
      <c r="AC2039" t="s">
        <v>33</v>
      </c>
      <c r="AD2039">
        <v>0</v>
      </c>
      <c r="AM2039" s="26">
        <v>45137</v>
      </c>
      <c r="AN2039" s="27" t="s">
        <v>45</v>
      </c>
      <c r="AO2039" s="27">
        <v>0</v>
      </c>
      <c r="AP2039" s="28">
        <v>21447</v>
      </c>
    </row>
    <row r="2040" spans="1:42">
      <c r="A2040">
        <v>-75.72</v>
      </c>
      <c r="B2040">
        <v>45.38</v>
      </c>
      <c r="C2040" t="s">
        <v>31</v>
      </c>
      <c r="D2040">
        <v>6105976</v>
      </c>
      <c r="E2040">
        <v>45139</v>
      </c>
      <c r="F2040" t="s">
        <v>2117</v>
      </c>
      <c r="G2040">
        <v>2023</v>
      </c>
      <c r="H2040">
        <v>8</v>
      </c>
      <c r="I2040">
        <v>1</v>
      </c>
      <c r="J2040" t="str">
        <f t="shared" si="31"/>
        <v>Tuesday</v>
      </c>
      <c r="K2040">
        <f>IFERROR(VLOOKUP(E2040,'holiday list'!$A$2:$E$106,5,FALSE),0)</f>
        <v>0</v>
      </c>
      <c r="L2040">
        <v>22122</v>
      </c>
      <c r="M2040" t="s">
        <v>32</v>
      </c>
      <c r="N2040">
        <v>23</v>
      </c>
      <c r="P2040">
        <v>9</v>
      </c>
      <c r="R2040">
        <v>16</v>
      </c>
      <c r="T2040">
        <v>2</v>
      </c>
      <c r="V2040">
        <v>0</v>
      </c>
      <c r="X2040">
        <v>0</v>
      </c>
      <c r="Y2040" t="s">
        <v>33</v>
      </c>
      <c r="Z2040">
        <v>0</v>
      </c>
      <c r="AB2040">
        <v>0</v>
      </c>
      <c r="AC2040" t="s">
        <v>33</v>
      </c>
      <c r="AD2040">
        <v>0</v>
      </c>
      <c r="AM2040" s="26">
        <v>45138</v>
      </c>
      <c r="AN2040" s="27" t="s">
        <v>36</v>
      </c>
      <c r="AO2040" s="27">
        <v>0</v>
      </c>
      <c r="AP2040" s="28">
        <v>22569</v>
      </c>
    </row>
    <row r="2041" spans="1:42">
      <c r="A2041">
        <v>-75.72</v>
      </c>
      <c r="B2041">
        <v>45.38</v>
      </c>
      <c r="C2041" t="s">
        <v>31</v>
      </c>
      <c r="D2041">
        <v>6105976</v>
      </c>
      <c r="E2041">
        <v>45140</v>
      </c>
      <c r="F2041" t="s">
        <v>2118</v>
      </c>
      <c r="G2041">
        <v>2023</v>
      </c>
      <c r="H2041">
        <v>8</v>
      </c>
      <c r="I2041">
        <v>2</v>
      </c>
      <c r="J2041" t="str">
        <f t="shared" si="31"/>
        <v>Wednesday</v>
      </c>
      <c r="K2041">
        <f>IFERROR(VLOOKUP(E2041,'holiday list'!$A$2:$E$106,5,FALSE),0)</f>
        <v>0</v>
      </c>
      <c r="L2041">
        <v>22727</v>
      </c>
      <c r="M2041" t="s">
        <v>32</v>
      </c>
      <c r="N2041">
        <v>26</v>
      </c>
      <c r="P2041">
        <v>9</v>
      </c>
      <c r="R2041">
        <v>17.5</v>
      </c>
      <c r="T2041">
        <v>0.5</v>
      </c>
      <c r="V2041">
        <v>0</v>
      </c>
      <c r="X2041">
        <v>9.8000000000000007</v>
      </c>
      <c r="Z2041">
        <v>0</v>
      </c>
      <c r="AB2041">
        <v>9.8000000000000007</v>
      </c>
      <c r="AD2041">
        <v>0</v>
      </c>
      <c r="AM2041" s="26">
        <v>45139</v>
      </c>
      <c r="AN2041" s="27" t="s">
        <v>56</v>
      </c>
      <c r="AO2041" s="27">
        <v>0</v>
      </c>
      <c r="AP2041" s="28">
        <v>22122</v>
      </c>
    </row>
    <row r="2042" spans="1:42">
      <c r="A2042">
        <v>-75.72</v>
      </c>
      <c r="B2042">
        <v>45.38</v>
      </c>
      <c r="C2042" t="s">
        <v>31</v>
      </c>
      <c r="D2042">
        <v>6105976</v>
      </c>
      <c r="E2042">
        <v>45141</v>
      </c>
      <c r="F2042" t="s">
        <v>2119</v>
      </c>
      <c r="G2042">
        <v>2023</v>
      </c>
      <c r="H2042">
        <v>8</v>
      </c>
      <c r="I2042">
        <v>3</v>
      </c>
      <c r="J2042" t="str">
        <f t="shared" si="31"/>
        <v>Thursday</v>
      </c>
      <c r="K2042">
        <f>IFERROR(VLOOKUP(E2042,'holiday list'!$A$2:$E$106,5,FALSE),0)</f>
        <v>0</v>
      </c>
      <c r="L2042">
        <v>24997</v>
      </c>
      <c r="M2042" t="s">
        <v>32</v>
      </c>
      <c r="N2042">
        <v>27</v>
      </c>
      <c r="P2042">
        <v>16</v>
      </c>
      <c r="R2042">
        <v>21.5</v>
      </c>
      <c r="T2042">
        <v>0</v>
      </c>
      <c r="V2042">
        <v>3.5</v>
      </c>
      <c r="X2042">
        <v>12.8</v>
      </c>
      <c r="Z2042">
        <v>0</v>
      </c>
      <c r="AB2042">
        <v>12.8</v>
      </c>
      <c r="AD2042">
        <v>0</v>
      </c>
      <c r="AM2042" s="26">
        <v>45140</v>
      </c>
      <c r="AN2042" s="27" t="s">
        <v>40</v>
      </c>
      <c r="AO2042" s="27">
        <v>0</v>
      </c>
      <c r="AP2042" s="28">
        <v>22727</v>
      </c>
    </row>
    <row r="2043" spans="1:42">
      <c r="A2043">
        <v>-75.72</v>
      </c>
      <c r="B2043">
        <v>45.38</v>
      </c>
      <c r="C2043" t="s">
        <v>31</v>
      </c>
      <c r="D2043">
        <v>6105976</v>
      </c>
      <c r="E2043">
        <v>45142</v>
      </c>
      <c r="F2043" t="s">
        <v>2120</v>
      </c>
      <c r="G2043">
        <v>2023</v>
      </c>
      <c r="H2043">
        <v>8</v>
      </c>
      <c r="I2043">
        <v>4</v>
      </c>
      <c r="J2043" t="str">
        <f t="shared" si="31"/>
        <v>Friday</v>
      </c>
      <c r="K2043">
        <f>IFERROR(VLOOKUP(E2043,'holiday list'!$A$2:$E$106,5,FALSE),0)</f>
        <v>0</v>
      </c>
      <c r="L2043">
        <v>24708</v>
      </c>
      <c r="M2043" t="s">
        <v>32</v>
      </c>
      <c r="N2043">
        <v>26</v>
      </c>
      <c r="P2043">
        <v>15</v>
      </c>
      <c r="R2043">
        <v>20.5</v>
      </c>
      <c r="T2043">
        <v>0</v>
      </c>
      <c r="V2043">
        <v>2.5</v>
      </c>
      <c r="X2043">
        <v>3.2</v>
      </c>
      <c r="Z2043">
        <v>0</v>
      </c>
      <c r="AB2043">
        <v>3.2</v>
      </c>
      <c r="AD2043">
        <v>0</v>
      </c>
      <c r="AM2043" s="26">
        <v>45141</v>
      </c>
      <c r="AN2043" s="27" t="s">
        <v>59</v>
      </c>
      <c r="AO2043" s="27">
        <v>0</v>
      </c>
      <c r="AP2043" s="28">
        <v>24997</v>
      </c>
    </row>
    <row r="2044" spans="1:42">
      <c r="A2044">
        <v>-75.72</v>
      </c>
      <c r="B2044">
        <v>45.38</v>
      </c>
      <c r="C2044" t="s">
        <v>31</v>
      </c>
      <c r="D2044">
        <v>6105976</v>
      </c>
      <c r="E2044">
        <v>45143</v>
      </c>
      <c r="F2044" t="s">
        <v>2121</v>
      </c>
      <c r="G2044">
        <v>2023</v>
      </c>
      <c r="H2044">
        <v>8</v>
      </c>
      <c r="I2044">
        <v>5</v>
      </c>
      <c r="J2044" t="str">
        <f t="shared" si="31"/>
        <v>Saturday</v>
      </c>
      <c r="K2044">
        <f>IFERROR(VLOOKUP(E2044,'holiday list'!$A$2:$E$106,5,FALSE),0)</f>
        <v>0</v>
      </c>
      <c r="L2044">
        <v>22515</v>
      </c>
      <c r="M2044" t="s">
        <v>32</v>
      </c>
      <c r="N2044">
        <v>28</v>
      </c>
      <c r="P2044">
        <v>13</v>
      </c>
      <c r="R2044">
        <v>20.5</v>
      </c>
      <c r="T2044">
        <v>0</v>
      </c>
      <c r="V2044">
        <v>2.5</v>
      </c>
      <c r="X2044">
        <v>0</v>
      </c>
      <c r="Z2044">
        <v>0</v>
      </c>
      <c r="AB2044">
        <v>0</v>
      </c>
      <c r="AD2044">
        <v>0</v>
      </c>
      <c r="AM2044" s="26">
        <v>45142</v>
      </c>
      <c r="AN2044" s="27" t="s">
        <v>38</v>
      </c>
      <c r="AO2044" s="27">
        <v>0</v>
      </c>
      <c r="AP2044" s="28">
        <v>24708</v>
      </c>
    </row>
    <row r="2045" spans="1:42">
      <c r="A2045">
        <v>-75.72</v>
      </c>
      <c r="B2045">
        <v>45.38</v>
      </c>
      <c r="C2045" t="s">
        <v>31</v>
      </c>
      <c r="D2045">
        <v>6105976</v>
      </c>
      <c r="E2045">
        <v>45144</v>
      </c>
      <c r="F2045" t="s">
        <v>2122</v>
      </c>
      <c r="G2045">
        <v>2023</v>
      </c>
      <c r="H2045">
        <v>8</v>
      </c>
      <c r="I2045">
        <v>6</v>
      </c>
      <c r="J2045" t="str">
        <f t="shared" si="31"/>
        <v>Sunday</v>
      </c>
      <c r="K2045">
        <f>IFERROR(VLOOKUP(E2045,'holiday list'!$A$2:$E$106,5,FALSE),0)</f>
        <v>0</v>
      </c>
      <c r="L2045">
        <v>23245</v>
      </c>
      <c r="M2045" t="s">
        <v>32</v>
      </c>
      <c r="N2045">
        <v>27.5</v>
      </c>
      <c r="P2045">
        <v>13.5</v>
      </c>
      <c r="R2045">
        <v>20.5</v>
      </c>
      <c r="T2045">
        <v>0</v>
      </c>
      <c r="V2045">
        <v>2.5</v>
      </c>
      <c r="X2045">
        <v>0.8</v>
      </c>
      <c r="Z2045">
        <v>0</v>
      </c>
      <c r="AB2045">
        <v>0.8</v>
      </c>
      <c r="AD2045">
        <v>0</v>
      </c>
      <c r="AM2045" s="26">
        <v>45143</v>
      </c>
      <c r="AN2045" s="27" t="s">
        <v>42</v>
      </c>
      <c r="AO2045" s="27">
        <v>0</v>
      </c>
      <c r="AP2045" s="28">
        <v>22515</v>
      </c>
    </row>
    <row r="2046" spans="1:42">
      <c r="A2046">
        <v>-75.72</v>
      </c>
      <c r="B2046">
        <v>45.38</v>
      </c>
      <c r="C2046" t="s">
        <v>31</v>
      </c>
      <c r="D2046">
        <v>6105976</v>
      </c>
      <c r="E2046">
        <v>45145</v>
      </c>
      <c r="F2046" t="s">
        <v>162</v>
      </c>
      <c r="G2046">
        <v>2023</v>
      </c>
      <c r="H2046">
        <v>8</v>
      </c>
      <c r="I2046">
        <v>7</v>
      </c>
      <c r="J2046" t="str">
        <f t="shared" si="31"/>
        <v>Monday</v>
      </c>
      <c r="K2046">
        <f>IFERROR(VLOOKUP(E2046,'holiday list'!$A$2:$E$106,5,FALSE),0)</f>
        <v>1</v>
      </c>
      <c r="L2046">
        <v>22691</v>
      </c>
      <c r="M2046" t="s">
        <v>32</v>
      </c>
      <c r="N2046">
        <v>21</v>
      </c>
      <c r="P2046">
        <v>12</v>
      </c>
      <c r="R2046">
        <v>16.5</v>
      </c>
      <c r="T2046">
        <v>1.5</v>
      </c>
      <c r="V2046">
        <v>0</v>
      </c>
      <c r="X2046">
        <v>24.1</v>
      </c>
      <c r="Z2046">
        <v>0</v>
      </c>
      <c r="AB2046">
        <v>24.1</v>
      </c>
      <c r="AD2046">
        <v>0</v>
      </c>
      <c r="AM2046" s="26">
        <v>45144</v>
      </c>
      <c r="AN2046" s="27" t="s">
        <v>45</v>
      </c>
      <c r="AO2046" s="27">
        <v>0</v>
      </c>
      <c r="AP2046" s="28">
        <v>23245</v>
      </c>
    </row>
    <row r="2047" spans="1:42">
      <c r="A2047">
        <v>-75.72</v>
      </c>
      <c r="B2047">
        <v>45.38</v>
      </c>
      <c r="C2047" t="s">
        <v>31</v>
      </c>
      <c r="D2047">
        <v>6105976</v>
      </c>
      <c r="E2047">
        <v>45146</v>
      </c>
      <c r="F2047" t="s">
        <v>2123</v>
      </c>
      <c r="G2047">
        <v>2023</v>
      </c>
      <c r="H2047">
        <v>8</v>
      </c>
      <c r="I2047">
        <v>8</v>
      </c>
      <c r="J2047" t="str">
        <f t="shared" si="31"/>
        <v>Tuesday</v>
      </c>
      <c r="K2047">
        <f>IFERROR(VLOOKUP(E2047,'holiday list'!$A$2:$E$106,5,FALSE),0)</f>
        <v>0</v>
      </c>
      <c r="L2047">
        <v>24507</v>
      </c>
      <c r="M2047" t="s">
        <v>32</v>
      </c>
      <c r="N2047">
        <v>23</v>
      </c>
      <c r="P2047">
        <v>18</v>
      </c>
      <c r="R2047">
        <v>20.5</v>
      </c>
      <c r="T2047">
        <v>0</v>
      </c>
      <c r="V2047">
        <v>2.5</v>
      </c>
      <c r="X2047">
        <v>0.6</v>
      </c>
      <c r="Z2047">
        <v>0</v>
      </c>
      <c r="AB2047">
        <v>0.6</v>
      </c>
      <c r="AD2047">
        <v>0</v>
      </c>
      <c r="AM2047" s="26">
        <v>45145</v>
      </c>
      <c r="AN2047" s="27" t="s">
        <v>36</v>
      </c>
      <c r="AO2047" s="27">
        <v>1</v>
      </c>
      <c r="AP2047" s="28">
        <v>22691</v>
      </c>
    </row>
    <row r="2048" spans="1:42">
      <c r="A2048">
        <v>-75.72</v>
      </c>
      <c r="B2048">
        <v>45.38</v>
      </c>
      <c r="C2048" t="s">
        <v>31</v>
      </c>
      <c r="D2048">
        <v>6105976</v>
      </c>
      <c r="E2048">
        <v>45147</v>
      </c>
      <c r="F2048" t="s">
        <v>2124</v>
      </c>
      <c r="G2048">
        <v>2023</v>
      </c>
      <c r="H2048">
        <v>8</v>
      </c>
      <c r="I2048">
        <v>9</v>
      </c>
      <c r="J2048" t="str">
        <f t="shared" si="31"/>
        <v>Wednesday</v>
      </c>
      <c r="K2048">
        <f>IFERROR(VLOOKUP(E2048,'holiday list'!$A$2:$E$106,5,FALSE),0)</f>
        <v>0</v>
      </c>
      <c r="L2048">
        <v>25785</v>
      </c>
      <c r="M2048" t="s">
        <v>32</v>
      </c>
      <c r="N2048">
        <v>28</v>
      </c>
      <c r="P2048">
        <v>16.5</v>
      </c>
      <c r="R2048">
        <v>22.3</v>
      </c>
      <c r="T2048">
        <v>0</v>
      </c>
      <c r="V2048">
        <v>4.3</v>
      </c>
      <c r="X2048">
        <v>0</v>
      </c>
      <c r="Y2048" t="s">
        <v>33</v>
      </c>
      <c r="Z2048">
        <v>0</v>
      </c>
      <c r="AB2048">
        <v>0</v>
      </c>
      <c r="AC2048" t="s">
        <v>33</v>
      </c>
      <c r="AD2048">
        <v>0</v>
      </c>
      <c r="AM2048" s="26">
        <v>45146</v>
      </c>
      <c r="AN2048" s="27" t="s">
        <v>56</v>
      </c>
      <c r="AO2048" s="27">
        <v>0</v>
      </c>
      <c r="AP2048" s="28">
        <v>24507</v>
      </c>
    </row>
    <row r="2049" spans="1:42">
      <c r="A2049">
        <v>-75.72</v>
      </c>
      <c r="B2049">
        <v>45.38</v>
      </c>
      <c r="C2049" t="s">
        <v>31</v>
      </c>
      <c r="D2049">
        <v>6105976</v>
      </c>
      <c r="E2049">
        <v>45148</v>
      </c>
      <c r="F2049" t="s">
        <v>2125</v>
      </c>
      <c r="G2049">
        <v>2023</v>
      </c>
      <c r="H2049">
        <v>8</v>
      </c>
      <c r="I2049">
        <v>10</v>
      </c>
      <c r="J2049" t="str">
        <f t="shared" si="31"/>
        <v>Thursday</v>
      </c>
      <c r="K2049">
        <f>IFERROR(VLOOKUP(E2049,'holiday list'!$A$2:$E$106,5,FALSE),0)</f>
        <v>0</v>
      </c>
      <c r="L2049">
        <v>24440</v>
      </c>
      <c r="M2049" t="s">
        <v>32</v>
      </c>
      <c r="N2049">
        <v>23.5</v>
      </c>
      <c r="P2049">
        <v>15.5</v>
      </c>
      <c r="R2049">
        <v>19.5</v>
      </c>
      <c r="T2049">
        <v>0</v>
      </c>
      <c r="V2049">
        <v>1.5</v>
      </c>
      <c r="X2049">
        <v>38.200000000000003</v>
      </c>
      <c r="Z2049">
        <v>0</v>
      </c>
      <c r="AB2049">
        <v>38.200000000000003</v>
      </c>
      <c r="AD2049">
        <v>0</v>
      </c>
      <c r="AM2049" s="26">
        <v>45147</v>
      </c>
      <c r="AN2049" s="27" t="s">
        <v>40</v>
      </c>
      <c r="AO2049" s="27">
        <v>0</v>
      </c>
      <c r="AP2049" s="28">
        <v>25785</v>
      </c>
    </row>
    <row r="2050" spans="1:42">
      <c r="A2050">
        <v>-75.72</v>
      </c>
      <c r="B2050">
        <v>45.38</v>
      </c>
      <c r="C2050" t="s">
        <v>31</v>
      </c>
      <c r="D2050">
        <v>6105976</v>
      </c>
      <c r="E2050">
        <v>45149</v>
      </c>
      <c r="F2050" t="s">
        <v>2126</v>
      </c>
      <c r="G2050">
        <v>2023</v>
      </c>
      <c r="H2050">
        <v>8</v>
      </c>
      <c r="I2050">
        <v>11</v>
      </c>
      <c r="J2050" t="str">
        <f t="shared" si="31"/>
        <v>Friday</v>
      </c>
      <c r="K2050">
        <f>IFERROR(VLOOKUP(E2050,'holiday list'!$A$2:$E$106,5,FALSE),0)</f>
        <v>0</v>
      </c>
      <c r="L2050">
        <v>23109</v>
      </c>
      <c r="M2050" t="s">
        <v>32</v>
      </c>
      <c r="N2050">
        <v>23</v>
      </c>
      <c r="P2050">
        <v>15</v>
      </c>
      <c r="R2050">
        <v>19</v>
      </c>
      <c r="T2050">
        <v>0</v>
      </c>
      <c r="V2050">
        <v>1</v>
      </c>
      <c r="X2050">
        <v>0</v>
      </c>
      <c r="Z2050">
        <v>0</v>
      </c>
      <c r="AB2050">
        <v>0</v>
      </c>
      <c r="AD2050">
        <v>0</v>
      </c>
      <c r="AM2050" s="26">
        <v>45148</v>
      </c>
      <c r="AN2050" s="27" t="s">
        <v>59</v>
      </c>
      <c r="AO2050" s="27">
        <v>0</v>
      </c>
      <c r="AP2050" s="28">
        <v>24440</v>
      </c>
    </row>
    <row r="2051" spans="1:42">
      <c r="A2051">
        <v>-75.72</v>
      </c>
      <c r="B2051">
        <v>45.38</v>
      </c>
      <c r="C2051" t="s">
        <v>31</v>
      </c>
      <c r="D2051">
        <v>6105976</v>
      </c>
      <c r="E2051">
        <v>45150</v>
      </c>
      <c r="F2051" t="s">
        <v>2127</v>
      </c>
      <c r="G2051">
        <v>2023</v>
      </c>
      <c r="H2051">
        <v>8</v>
      </c>
      <c r="I2051">
        <v>12</v>
      </c>
      <c r="J2051" t="str">
        <f t="shared" ref="J2051:J2114" si="32">TEXT(E2051,"dddd")</f>
        <v>Saturday</v>
      </c>
      <c r="K2051">
        <f>IFERROR(VLOOKUP(E2051,'holiday list'!$A$2:$E$106,5,FALSE),0)</f>
        <v>0</v>
      </c>
      <c r="L2051">
        <v>22077</v>
      </c>
      <c r="M2051" t="s">
        <v>32</v>
      </c>
      <c r="N2051">
        <v>24</v>
      </c>
      <c r="P2051">
        <v>14</v>
      </c>
      <c r="R2051">
        <v>19</v>
      </c>
      <c r="T2051">
        <v>0</v>
      </c>
      <c r="V2051">
        <v>1</v>
      </c>
      <c r="X2051">
        <v>11</v>
      </c>
      <c r="Z2051">
        <v>0</v>
      </c>
      <c r="AB2051">
        <v>11</v>
      </c>
      <c r="AD2051">
        <v>0</v>
      </c>
      <c r="AM2051" s="26">
        <v>45149</v>
      </c>
      <c r="AN2051" s="27" t="s">
        <v>38</v>
      </c>
      <c r="AO2051" s="27">
        <v>0</v>
      </c>
      <c r="AP2051" s="28">
        <v>23109</v>
      </c>
    </row>
    <row r="2052" spans="1:42">
      <c r="A2052">
        <v>-75.72</v>
      </c>
      <c r="B2052">
        <v>45.38</v>
      </c>
      <c r="C2052" t="s">
        <v>31</v>
      </c>
      <c r="D2052">
        <v>6105976</v>
      </c>
      <c r="E2052">
        <v>45151</v>
      </c>
      <c r="F2052" t="s">
        <v>2128</v>
      </c>
      <c r="G2052">
        <v>2023</v>
      </c>
      <c r="H2052">
        <v>8</v>
      </c>
      <c r="I2052">
        <v>13</v>
      </c>
      <c r="J2052" t="str">
        <f t="shared" si="32"/>
        <v>Sunday</v>
      </c>
      <c r="K2052">
        <f>IFERROR(VLOOKUP(E2052,'holiday list'!$A$2:$E$106,5,FALSE),0)</f>
        <v>0</v>
      </c>
      <c r="L2052">
        <v>23175</v>
      </c>
      <c r="M2052" t="s">
        <v>32</v>
      </c>
      <c r="N2052">
        <v>24</v>
      </c>
      <c r="P2052">
        <v>18</v>
      </c>
      <c r="R2052">
        <v>21</v>
      </c>
      <c r="T2052">
        <v>0</v>
      </c>
      <c r="V2052">
        <v>3</v>
      </c>
      <c r="X2052">
        <v>0.6</v>
      </c>
      <c r="Z2052">
        <v>0</v>
      </c>
      <c r="AB2052">
        <v>0.6</v>
      </c>
      <c r="AD2052">
        <v>0</v>
      </c>
      <c r="AM2052" s="26">
        <v>45150</v>
      </c>
      <c r="AN2052" s="27" t="s">
        <v>42</v>
      </c>
      <c r="AO2052" s="27">
        <v>0</v>
      </c>
      <c r="AP2052" s="28">
        <v>22077</v>
      </c>
    </row>
    <row r="2053" spans="1:42">
      <c r="A2053">
        <v>-75.72</v>
      </c>
      <c r="B2053">
        <v>45.38</v>
      </c>
      <c r="C2053" t="s">
        <v>31</v>
      </c>
      <c r="D2053">
        <v>6105976</v>
      </c>
      <c r="E2053">
        <v>45152</v>
      </c>
      <c r="F2053" t="s">
        <v>2129</v>
      </c>
      <c r="G2053">
        <v>2023</v>
      </c>
      <c r="H2053">
        <v>8</v>
      </c>
      <c r="I2053">
        <v>14</v>
      </c>
      <c r="J2053" t="str">
        <f t="shared" si="32"/>
        <v>Monday</v>
      </c>
      <c r="K2053">
        <f>IFERROR(VLOOKUP(E2053,'holiday list'!$A$2:$E$106,5,FALSE),0)</f>
        <v>0</v>
      </c>
      <c r="L2053">
        <v>24043</v>
      </c>
      <c r="M2053" t="s">
        <v>32</v>
      </c>
      <c r="N2053">
        <v>23.5</v>
      </c>
      <c r="P2053">
        <v>15</v>
      </c>
      <c r="R2053">
        <v>19.3</v>
      </c>
      <c r="T2053">
        <v>0</v>
      </c>
      <c r="V2053">
        <v>1.3</v>
      </c>
      <c r="X2053">
        <v>0</v>
      </c>
      <c r="Z2053">
        <v>0</v>
      </c>
      <c r="AB2053">
        <v>0</v>
      </c>
      <c r="AD2053">
        <v>0</v>
      </c>
      <c r="AM2053" s="26">
        <v>45151</v>
      </c>
      <c r="AN2053" s="27" t="s">
        <v>45</v>
      </c>
      <c r="AO2053" s="27">
        <v>0</v>
      </c>
      <c r="AP2053" s="28">
        <v>23175</v>
      </c>
    </row>
    <row r="2054" spans="1:42">
      <c r="A2054">
        <v>-75.72</v>
      </c>
      <c r="B2054">
        <v>45.38</v>
      </c>
      <c r="C2054" t="s">
        <v>31</v>
      </c>
      <c r="D2054">
        <v>6105976</v>
      </c>
      <c r="E2054">
        <v>45153</v>
      </c>
      <c r="F2054" t="s">
        <v>2130</v>
      </c>
      <c r="G2054">
        <v>2023</v>
      </c>
      <c r="H2054">
        <v>8</v>
      </c>
      <c r="I2054">
        <v>15</v>
      </c>
      <c r="J2054" t="str">
        <f t="shared" si="32"/>
        <v>Tuesday</v>
      </c>
      <c r="K2054">
        <f>IFERROR(VLOOKUP(E2054,'holiday list'!$A$2:$E$106,5,FALSE),0)</f>
        <v>0</v>
      </c>
      <c r="L2054">
        <v>24295</v>
      </c>
      <c r="M2054" t="s">
        <v>32</v>
      </c>
      <c r="N2054">
        <v>24.5</v>
      </c>
      <c r="P2054">
        <v>14</v>
      </c>
      <c r="R2054">
        <v>19.3</v>
      </c>
      <c r="T2054">
        <v>0</v>
      </c>
      <c r="V2054">
        <v>1.3</v>
      </c>
      <c r="X2054">
        <v>0</v>
      </c>
      <c r="Z2054">
        <v>0</v>
      </c>
      <c r="AB2054">
        <v>0</v>
      </c>
      <c r="AD2054">
        <v>0</v>
      </c>
      <c r="AM2054" s="26">
        <v>45152</v>
      </c>
      <c r="AN2054" s="27" t="s">
        <v>36</v>
      </c>
      <c r="AO2054" s="27">
        <v>0</v>
      </c>
      <c r="AP2054" s="28">
        <v>24043</v>
      </c>
    </row>
    <row r="2055" spans="1:42">
      <c r="A2055">
        <v>-75.72</v>
      </c>
      <c r="B2055">
        <v>45.38</v>
      </c>
      <c r="C2055" t="s">
        <v>31</v>
      </c>
      <c r="D2055">
        <v>6105976</v>
      </c>
      <c r="E2055">
        <v>45154</v>
      </c>
      <c r="F2055" t="s">
        <v>2131</v>
      </c>
      <c r="G2055">
        <v>2023</v>
      </c>
      <c r="H2055">
        <v>8</v>
      </c>
      <c r="I2055">
        <v>16</v>
      </c>
      <c r="J2055" t="str">
        <f t="shared" si="32"/>
        <v>Wednesday</v>
      </c>
      <c r="K2055">
        <f>IFERROR(VLOOKUP(E2055,'holiday list'!$A$2:$E$106,5,FALSE),0)</f>
        <v>0</v>
      </c>
      <c r="L2055">
        <v>26629</v>
      </c>
      <c r="M2055" t="s">
        <v>32</v>
      </c>
      <c r="N2055">
        <v>29</v>
      </c>
      <c r="P2055">
        <v>16</v>
      </c>
      <c r="R2055">
        <v>22.5</v>
      </c>
      <c r="T2055">
        <v>0</v>
      </c>
      <c r="V2055">
        <v>4.5</v>
      </c>
      <c r="X2055">
        <v>0</v>
      </c>
      <c r="Z2055">
        <v>0</v>
      </c>
      <c r="AB2055">
        <v>0</v>
      </c>
      <c r="AD2055">
        <v>0</v>
      </c>
      <c r="AM2055" s="26">
        <v>45153</v>
      </c>
      <c r="AN2055" s="27" t="s">
        <v>56</v>
      </c>
      <c r="AO2055" s="27">
        <v>0</v>
      </c>
      <c r="AP2055" s="28">
        <v>24295</v>
      </c>
    </row>
    <row r="2056" spans="1:42">
      <c r="A2056">
        <v>-75.72</v>
      </c>
      <c r="B2056">
        <v>45.38</v>
      </c>
      <c r="C2056" t="s">
        <v>31</v>
      </c>
      <c r="D2056">
        <v>6105976</v>
      </c>
      <c r="E2056">
        <v>45155</v>
      </c>
      <c r="F2056" t="s">
        <v>2132</v>
      </c>
      <c r="G2056">
        <v>2023</v>
      </c>
      <c r="H2056">
        <v>8</v>
      </c>
      <c r="I2056">
        <v>17</v>
      </c>
      <c r="J2056" t="str">
        <f t="shared" si="32"/>
        <v>Thursday</v>
      </c>
      <c r="K2056">
        <f>IFERROR(VLOOKUP(E2056,'holiday list'!$A$2:$E$106,5,FALSE),0)</f>
        <v>0</v>
      </c>
      <c r="L2056">
        <v>26718</v>
      </c>
      <c r="M2056" t="s">
        <v>32</v>
      </c>
      <c r="N2056">
        <v>27</v>
      </c>
      <c r="P2056">
        <v>16</v>
      </c>
      <c r="R2056">
        <v>21.5</v>
      </c>
      <c r="T2056">
        <v>0</v>
      </c>
      <c r="V2056">
        <v>3.5</v>
      </c>
      <c r="X2056">
        <v>8.4</v>
      </c>
      <c r="Z2056">
        <v>0</v>
      </c>
      <c r="AB2056">
        <v>8.4</v>
      </c>
      <c r="AD2056">
        <v>0</v>
      </c>
      <c r="AM2056" s="26">
        <v>45154</v>
      </c>
      <c r="AN2056" s="27" t="s">
        <v>40</v>
      </c>
      <c r="AO2056" s="27">
        <v>0</v>
      </c>
      <c r="AP2056" s="28">
        <v>26629</v>
      </c>
    </row>
    <row r="2057" spans="1:42">
      <c r="A2057">
        <v>-75.72</v>
      </c>
      <c r="B2057">
        <v>45.38</v>
      </c>
      <c r="C2057" t="s">
        <v>31</v>
      </c>
      <c r="D2057">
        <v>6105976</v>
      </c>
      <c r="E2057">
        <v>45156</v>
      </c>
      <c r="F2057" t="s">
        <v>2133</v>
      </c>
      <c r="G2057">
        <v>2023</v>
      </c>
      <c r="H2057">
        <v>8</v>
      </c>
      <c r="I2057">
        <v>18</v>
      </c>
      <c r="J2057" t="str">
        <f t="shared" si="32"/>
        <v>Friday</v>
      </c>
      <c r="K2057">
        <f>IFERROR(VLOOKUP(E2057,'holiday list'!$A$2:$E$106,5,FALSE),0)</f>
        <v>0</v>
      </c>
      <c r="L2057">
        <v>23754</v>
      </c>
      <c r="M2057" t="s">
        <v>32</v>
      </c>
      <c r="N2057">
        <v>23</v>
      </c>
      <c r="P2057">
        <v>18</v>
      </c>
      <c r="R2057">
        <v>20.5</v>
      </c>
      <c r="T2057">
        <v>0</v>
      </c>
      <c r="V2057">
        <v>2.5</v>
      </c>
      <c r="X2057">
        <v>2.2000000000000002</v>
      </c>
      <c r="Z2057">
        <v>0</v>
      </c>
      <c r="AB2057">
        <v>2.2000000000000002</v>
      </c>
      <c r="AD2057">
        <v>0</v>
      </c>
      <c r="AM2057" s="26">
        <v>45155</v>
      </c>
      <c r="AN2057" s="27" t="s">
        <v>59</v>
      </c>
      <c r="AO2057" s="27">
        <v>0</v>
      </c>
      <c r="AP2057" s="28">
        <v>26718</v>
      </c>
    </row>
    <row r="2058" spans="1:42">
      <c r="A2058">
        <v>-75.72</v>
      </c>
      <c r="B2058">
        <v>45.38</v>
      </c>
      <c r="C2058" t="s">
        <v>31</v>
      </c>
      <c r="D2058">
        <v>6105976</v>
      </c>
      <c r="E2058">
        <v>45157</v>
      </c>
      <c r="F2058" t="s">
        <v>2134</v>
      </c>
      <c r="G2058">
        <v>2023</v>
      </c>
      <c r="H2058">
        <v>8</v>
      </c>
      <c r="I2058">
        <v>19</v>
      </c>
      <c r="J2058" t="str">
        <f t="shared" si="32"/>
        <v>Saturday</v>
      </c>
      <c r="K2058">
        <f>IFERROR(VLOOKUP(E2058,'holiday list'!$A$2:$E$106,5,FALSE),0)</f>
        <v>0</v>
      </c>
      <c r="L2058">
        <v>20324</v>
      </c>
      <c r="M2058" t="s">
        <v>32</v>
      </c>
      <c r="N2058">
        <v>24</v>
      </c>
      <c r="P2058">
        <v>13</v>
      </c>
      <c r="R2058">
        <v>18.5</v>
      </c>
      <c r="T2058">
        <v>0</v>
      </c>
      <c r="V2058">
        <v>0.5</v>
      </c>
      <c r="X2058">
        <v>0</v>
      </c>
      <c r="Y2058" t="s">
        <v>33</v>
      </c>
      <c r="Z2058">
        <v>0</v>
      </c>
      <c r="AB2058">
        <v>0</v>
      </c>
      <c r="AC2058" t="s">
        <v>33</v>
      </c>
      <c r="AD2058">
        <v>0</v>
      </c>
      <c r="AM2058" s="26">
        <v>45156</v>
      </c>
      <c r="AN2058" s="27" t="s">
        <v>38</v>
      </c>
      <c r="AO2058" s="27">
        <v>0</v>
      </c>
      <c r="AP2058" s="28">
        <v>23754</v>
      </c>
    </row>
    <row r="2059" spans="1:42">
      <c r="A2059">
        <v>-75.72</v>
      </c>
      <c r="B2059">
        <v>45.38</v>
      </c>
      <c r="C2059" t="s">
        <v>31</v>
      </c>
      <c r="D2059">
        <v>6105976</v>
      </c>
      <c r="E2059">
        <v>45158</v>
      </c>
      <c r="F2059" t="s">
        <v>2135</v>
      </c>
      <c r="G2059">
        <v>2023</v>
      </c>
      <c r="H2059">
        <v>8</v>
      </c>
      <c r="I2059">
        <v>20</v>
      </c>
      <c r="J2059" t="str">
        <f t="shared" si="32"/>
        <v>Sunday</v>
      </c>
      <c r="K2059">
        <f>IFERROR(VLOOKUP(E2059,'holiday list'!$A$2:$E$106,5,FALSE),0)</f>
        <v>0</v>
      </c>
      <c r="L2059">
        <v>22241</v>
      </c>
      <c r="M2059" t="s">
        <v>32</v>
      </c>
      <c r="N2059">
        <v>27.5</v>
      </c>
      <c r="P2059">
        <v>14.5</v>
      </c>
      <c r="R2059">
        <v>21</v>
      </c>
      <c r="T2059">
        <v>0</v>
      </c>
      <c r="V2059">
        <v>3</v>
      </c>
      <c r="X2059">
        <v>0</v>
      </c>
      <c r="Z2059">
        <v>0</v>
      </c>
      <c r="AB2059">
        <v>0</v>
      </c>
      <c r="AD2059">
        <v>0</v>
      </c>
      <c r="AM2059" s="26">
        <v>45157</v>
      </c>
      <c r="AN2059" s="27" t="s">
        <v>42</v>
      </c>
      <c r="AO2059" s="27">
        <v>0</v>
      </c>
      <c r="AP2059" s="28">
        <v>20324</v>
      </c>
    </row>
    <row r="2060" spans="1:42">
      <c r="A2060">
        <v>-75.72</v>
      </c>
      <c r="B2060">
        <v>45.38</v>
      </c>
      <c r="C2060" t="s">
        <v>31</v>
      </c>
      <c r="D2060">
        <v>6105976</v>
      </c>
      <c r="E2060">
        <v>45159</v>
      </c>
      <c r="F2060" t="s">
        <v>2136</v>
      </c>
      <c r="G2060">
        <v>2023</v>
      </c>
      <c r="H2060">
        <v>8</v>
      </c>
      <c r="I2060">
        <v>21</v>
      </c>
      <c r="J2060" t="str">
        <f t="shared" si="32"/>
        <v>Monday</v>
      </c>
      <c r="K2060">
        <f>IFERROR(VLOOKUP(E2060,'holiday list'!$A$2:$E$106,5,FALSE),0)</f>
        <v>0</v>
      </c>
      <c r="L2060">
        <v>23105</v>
      </c>
      <c r="M2060" t="s">
        <v>32</v>
      </c>
      <c r="N2060">
        <v>22.5</v>
      </c>
      <c r="P2060">
        <v>15</v>
      </c>
      <c r="R2060">
        <v>18.8</v>
      </c>
      <c r="T2060">
        <v>0</v>
      </c>
      <c r="V2060">
        <v>0.8</v>
      </c>
      <c r="X2060">
        <v>0</v>
      </c>
      <c r="Z2060">
        <v>0</v>
      </c>
      <c r="AB2060">
        <v>0</v>
      </c>
      <c r="AD2060">
        <v>0</v>
      </c>
      <c r="AM2060" s="26">
        <v>45158</v>
      </c>
      <c r="AN2060" s="27" t="s">
        <v>45</v>
      </c>
      <c r="AO2060" s="27">
        <v>0</v>
      </c>
      <c r="AP2060" s="28">
        <v>22241</v>
      </c>
    </row>
    <row r="2061" spans="1:42">
      <c r="A2061">
        <v>-75.72</v>
      </c>
      <c r="B2061">
        <v>45.38</v>
      </c>
      <c r="C2061" t="s">
        <v>31</v>
      </c>
      <c r="D2061">
        <v>6105976</v>
      </c>
      <c r="E2061">
        <v>45160</v>
      </c>
      <c r="F2061" t="s">
        <v>2137</v>
      </c>
      <c r="G2061">
        <v>2023</v>
      </c>
      <c r="H2061">
        <v>8</v>
      </c>
      <c r="I2061">
        <v>22</v>
      </c>
      <c r="J2061" t="str">
        <f t="shared" si="32"/>
        <v>Tuesday</v>
      </c>
      <c r="K2061">
        <f>IFERROR(VLOOKUP(E2061,'holiday list'!$A$2:$E$106,5,FALSE),0)</f>
        <v>0</v>
      </c>
      <c r="L2061">
        <v>23263</v>
      </c>
      <c r="M2061" t="s">
        <v>32</v>
      </c>
      <c r="N2061">
        <v>26.5</v>
      </c>
      <c r="P2061">
        <v>11</v>
      </c>
      <c r="R2061">
        <v>18.8</v>
      </c>
      <c r="T2061">
        <v>0</v>
      </c>
      <c r="V2061">
        <v>0.8</v>
      </c>
      <c r="X2061">
        <v>0</v>
      </c>
      <c r="Z2061">
        <v>0</v>
      </c>
      <c r="AB2061">
        <v>0</v>
      </c>
      <c r="AD2061">
        <v>0</v>
      </c>
      <c r="AM2061" s="26">
        <v>45159</v>
      </c>
      <c r="AN2061" s="27" t="s">
        <v>36</v>
      </c>
      <c r="AO2061" s="27">
        <v>0</v>
      </c>
      <c r="AP2061" s="28">
        <v>23105</v>
      </c>
    </row>
    <row r="2062" spans="1:42">
      <c r="A2062">
        <v>-75.72</v>
      </c>
      <c r="B2062">
        <v>45.38</v>
      </c>
      <c r="C2062" t="s">
        <v>31</v>
      </c>
      <c r="D2062">
        <v>6105976</v>
      </c>
      <c r="E2062">
        <v>45161</v>
      </c>
      <c r="F2062" t="s">
        <v>2138</v>
      </c>
      <c r="G2062">
        <v>2023</v>
      </c>
      <c r="H2062">
        <v>8</v>
      </c>
      <c r="I2062">
        <v>23</v>
      </c>
      <c r="J2062" t="str">
        <f t="shared" si="32"/>
        <v>Wednesday</v>
      </c>
      <c r="K2062">
        <f>IFERROR(VLOOKUP(E2062,'holiday list'!$A$2:$E$106,5,FALSE),0)</f>
        <v>0</v>
      </c>
      <c r="L2062">
        <v>24103</v>
      </c>
      <c r="M2062" t="s">
        <v>32</v>
      </c>
      <c r="N2062">
        <v>26.5</v>
      </c>
      <c r="P2062">
        <v>14.5</v>
      </c>
      <c r="R2062">
        <v>20.5</v>
      </c>
      <c r="T2062">
        <v>0</v>
      </c>
      <c r="V2062">
        <v>2.5</v>
      </c>
      <c r="X2062">
        <v>0</v>
      </c>
      <c r="Z2062">
        <v>0</v>
      </c>
      <c r="AB2062">
        <v>0</v>
      </c>
      <c r="AD2062">
        <v>0</v>
      </c>
      <c r="AM2062" s="26">
        <v>45160</v>
      </c>
      <c r="AN2062" s="27" t="s">
        <v>56</v>
      </c>
      <c r="AO2062" s="27">
        <v>0</v>
      </c>
      <c r="AP2062" s="28">
        <v>23263</v>
      </c>
    </row>
    <row r="2063" spans="1:42">
      <c r="A2063">
        <v>-75.72</v>
      </c>
      <c r="B2063">
        <v>45.38</v>
      </c>
      <c r="C2063" t="s">
        <v>31</v>
      </c>
      <c r="D2063">
        <v>6105976</v>
      </c>
      <c r="E2063">
        <v>45162</v>
      </c>
      <c r="F2063" t="s">
        <v>2139</v>
      </c>
      <c r="G2063">
        <v>2023</v>
      </c>
      <c r="H2063">
        <v>8</v>
      </c>
      <c r="I2063">
        <v>24</v>
      </c>
      <c r="J2063" t="str">
        <f t="shared" si="32"/>
        <v>Thursday</v>
      </c>
      <c r="K2063">
        <f>IFERROR(VLOOKUP(E2063,'holiday list'!$A$2:$E$106,5,FALSE),0)</f>
        <v>0</v>
      </c>
      <c r="L2063">
        <v>23262</v>
      </c>
      <c r="M2063" t="s">
        <v>32</v>
      </c>
      <c r="N2063">
        <v>24.5</v>
      </c>
      <c r="P2063">
        <v>14.5</v>
      </c>
      <c r="R2063">
        <v>19.5</v>
      </c>
      <c r="T2063">
        <v>0</v>
      </c>
      <c r="V2063">
        <v>1.5</v>
      </c>
      <c r="X2063">
        <v>4.4000000000000004</v>
      </c>
      <c r="Z2063">
        <v>0</v>
      </c>
      <c r="AB2063">
        <v>4.4000000000000004</v>
      </c>
      <c r="AD2063">
        <v>0</v>
      </c>
      <c r="AM2063" s="26">
        <v>45161</v>
      </c>
      <c r="AN2063" s="27" t="s">
        <v>40</v>
      </c>
      <c r="AO2063" s="27">
        <v>0</v>
      </c>
      <c r="AP2063" s="28">
        <v>24103</v>
      </c>
    </row>
    <row r="2064" spans="1:42">
      <c r="A2064">
        <v>-75.72</v>
      </c>
      <c r="B2064">
        <v>45.38</v>
      </c>
      <c r="C2064" t="s">
        <v>31</v>
      </c>
      <c r="D2064">
        <v>6105976</v>
      </c>
      <c r="E2064">
        <v>45163</v>
      </c>
      <c r="F2064" t="s">
        <v>2140</v>
      </c>
      <c r="G2064">
        <v>2023</v>
      </c>
      <c r="H2064">
        <v>8</v>
      </c>
      <c r="I2064">
        <v>25</v>
      </c>
      <c r="J2064" t="str">
        <f t="shared" si="32"/>
        <v>Friday</v>
      </c>
      <c r="K2064">
        <f>IFERROR(VLOOKUP(E2064,'holiday list'!$A$2:$E$106,5,FALSE),0)</f>
        <v>0</v>
      </c>
      <c r="L2064">
        <v>22913</v>
      </c>
      <c r="M2064" t="s">
        <v>32</v>
      </c>
      <c r="N2064">
        <v>23.5</v>
      </c>
      <c r="P2064">
        <v>16</v>
      </c>
      <c r="R2064">
        <v>19.8</v>
      </c>
      <c r="T2064">
        <v>0</v>
      </c>
      <c r="V2064">
        <v>1.8</v>
      </c>
      <c r="X2064">
        <v>0</v>
      </c>
      <c r="Z2064">
        <v>0</v>
      </c>
      <c r="AB2064">
        <v>0</v>
      </c>
      <c r="AD2064">
        <v>0</v>
      </c>
      <c r="AM2064" s="26">
        <v>45162</v>
      </c>
      <c r="AN2064" s="27" t="s">
        <v>59</v>
      </c>
      <c r="AO2064" s="27">
        <v>0</v>
      </c>
      <c r="AP2064" s="28">
        <v>23262</v>
      </c>
    </row>
    <row r="2065" spans="1:42">
      <c r="A2065">
        <v>-75.72</v>
      </c>
      <c r="B2065">
        <v>45.38</v>
      </c>
      <c r="C2065" t="s">
        <v>31</v>
      </c>
      <c r="D2065">
        <v>6105976</v>
      </c>
      <c r="E2065">
        <v>45164</v>
      </c>
      <c r="F2065" t="s">
        <v>2141</v>
      </c>
      <c r="G2065">
        <v>2023</v>
      </c>
      <c r="H2065">
        <v>8</v>
      </c>
      <c r="I2065">
        <v>26</v>
      </c>
      <c r="J2065" t="str">
        <f t="shared" si="32"/>
        <v>Saturday</v>
      </c>
      <c r="K2065">
        <f>IFERROR(VLOOKUP(E2065,'holiday list'!$A$2:$E$106,5,FALSE),0)</f>
        <v>0</v>
      </c>
      <c r="L2065">
        <v>20894</v>
      </c>
      <c r="M2065" t="s">
        <v>32</v>
      </c>
      <c r="N2065">
        <v>20</v>
      </c>
      <c r="P2065">
        <v>17.5</v>
      </c>
      <c r="R2065">
        <v>18.8</v>
      </c>
      <c r="T2065">
        <v>0</v>
      </c>
      <c r="V2065">
        <v>0.8</v>
      </c>
      <c r="X2065">
        <v>0</v>
      </c>
      <c r="Z2065">
        <v>0</v>
      </c>
      <c r="AB2065">
        <v>0</v>
      </c>
      <c r="AD2065">
        <v>0</v>
      </c>
      <c r="AM2065" s="26">
        <v>45163</v>
      </c>
      <c r="AN2065" s="27" t="s">
        <v>38</v>
      </c>
      <c r="AO2065" s="27">
        <v>0</v>
      </c>
      <c r="AP2065" s="28">
        <v>22913</v>
      </c>
    </row>
    <row r="2066" spans="1:42">
      <c r="A2066">
        <v>-75.72</v>
      </c>
      <c r="B2066">
        <v>45.38</v>
      </c>
      <c r="C2066" t="s">
        <v>31</v>
      </c>
      <c r="D2066">
        <v>6105976</v>
      </c>
      <c r="E2066">
        <v>45165</v>
      </c>
      <c r="F2066" t="s">
        <v>2142</v>
      </c>
      <c r="G2066">
        <v>2023</v>
      </c>
      <c r="H2066">
        <v>8</v>
      </c>
      <c r="I2066">
        <v>27</v>
      </c>
      <c r="J2066" t="str">
        <f t="shared" si="32"/>
        <v>Sunday</v>
      </c>
      <c r="K2066">
        <f>IFERROR(VLOOKUP(E2066,'holiday list'!$A$2:$E$106,5,FALSE),0)</f>
        <v>0</v>
      </c>
      <c r="L2066">
        <v>20577</v>
      </c>
      <c r="M2066" t="s">
        <v>32</v>
      </c>
      <c r="N2066">
        <v>24</v>
      </c>
      <c r="P2066">
        <v>13</v>
      </c>
      <c r="R2066">
        <v>18.5</v>
      </c>
      <c r="T2066">
        <v>0</v>
      </c>
      <c r="V2066">
        <v>0.5</v>
      </c>
      <c r="X2066">
        <v>0</v>
      </c>
      <c r="Z2066">
        <v>0</v>
      </c>
      <c r="AB2066">
        <v>0</v>
      </c>
      <c r="AD2066">
        <v>0</v>
      </c>
      <c r="AM2066" s="26">
        <v>45164</v>
      </c>
      <c r="AN2066" s="27" t="s">
        <v>42</v>
      </c>
      <c r="AO2066" s="27">
        <v>0</v>
      </c>
      <c r="AP2066" s="28">
        <v>20894</v>
      </c>
    </row>
    <row r="2067" spans="1:42">
      <c r="A2067">
        <v>-75.72</v>
      </c>
      <c r="B2067">
        <v>45.38</v>
      </c>
      <c r="C2067" t="s">
        <v>31</v>
      </c>
      <c r="D2067">
        <v>6105976</v>
      </c>
      <c r="E2067">
        <v>45166</v>
      </c>
      <c r="F2067" t="s">
        <v>2143</v>
      </c>
      <c r="G2067">
        <v>2023</v>
      </c>
      <c r="H2067">
        <v>8</v>
      </c>
      <c r="I2067">
        <v>28</v>
      </c>
      <c r="J2067" t="str">
        <f t="shared" si="32"/>
        <v>Monday</v>
      </c>
      <c r="K2067">
        <f>IFERROR(VLOOKUP(E2067,'holiday list'!$A$2:$E$106,5,FALSE),0)</f>
        <v>0</v>
      </c>
      <c r="L2067">
        <v>22638</v>
      </c>
      <c r="M2067" t="s">
        <v>32</v>
      </c>
      <c r="N2067">
        <v>25</v>
      </c>
      <c r="P2067">
        <v>10</v>
      </c>
      <c r="R2067">
        <v>17.5</v>
      </c>
      <c r="T2067">
        <v>0.5</v>
      </c>
      <c r="V2067">
        <v>0</v>
      </c>
      <c r="X2067">
        <v>0</v>
      </c>
      <c r="Z2067">
        <v>0</v>
      </c>
      <c r="AB2067">
        <v>0</v>
      </c>
      <c r="AD2067">
        <v>0</v>
      </c>
      <c r="AM2067" s="26">
        <v>45165</v>
      </c>
      <c r="AN2067" s="27" t="s">
        <v>45</v>
      </c>
      <c r="AO2067" s="27">
        <v>0</v>
      </c>
      <c r="AP2067" s="28">
        <v>20577</v>
      </c>
    </row>
    <row r="2068" spans="1:42">
      <c r="A2068">
        <v>-75.72</v>
      </c>
      <c r="B2068">
        <v>45.38</v>
      </c>
      <c r="C2068" t="s">
        <v>31</v>
      </c>
      <c r="D2068">
        <v>6105976</v>
      </c>
      <c r="E2068">
        <v>45167</v>
      </c>
      <c r="F2068" t="s">
        <v>2144</v>
      </c>
      <c r="G2068">
        <v>2023</v>
      </c>
      <c r="H2068">
        <v>8</v>
      </c>
      <c r="I2068">
        <v>29</v>
      </c>
      <c r="J2068" t="str">
        <f t="shared" si="32"/>
        <v>Tuesday</v>
      </c>
      <c r="K2068">
        <f>IFERROR(VLOOKUP(E2068,'holiday list'!$A$2:$E$106,5,FALSE),0)</f>
        <v>0</v>
      </c>
      <c r="L2068">
        <v>23802</v>
      </c>
      <c r="M2068" t="s">
        <v>32</v>
      </c>
      <c r="N2068">
        <v>26</v>
      </c>
      <c r="P2068">
        <v>9.5</v>
      </c>
      <c r="R2068">
        <v>17.8</v>
      </c>
      <c r="T2068">
        <v>0.2</v>
      </c>
      <c r="V2068">
        <v>0</v>
      </c>
      <c r="X2068">
        <v>4</v>
      </c>
      <c r="Z2068">
        <v>0</v>
      </c>
      <c r="AB2068">
        <v>4</v>
      </c>
      <c r="AD2068">
        <v>0</v>
      </c>
      <c r="AM2068" s="26">
        <v>45166</v>
      </c>
      <c r="AN2068" s="27" t="s">
        <v>36</v>
      </c>
      <c r="AO2068" s="27">
        <v>0</v>
      </c>
      <c r="AP2068" s="28">
        <v>22638</v>
      </c>
    </row>
    <row r="2069" spans="1:42">
      <c r="A2069">
        <v>-75.72</v>
      </c>
      <c r="B2069">
        <v>45.38</v>
      </c>
      <c r="C2069" t="s">
        <v>31</v>
      </c>
      <c r="D2069">
        <v>6105976</v>
      </c>
      <c r="E2069">
        <v>45168</v>
      </c>
      <c r="F2069" t="s">
        <v>2145</v>
      </c>
      <c r="G2069">
        <v>2023</v>
      </c>
      <c r="H2069">
        <v>8</v>
      </c>
      <c r="I2069">
        <v>30</v>
      </c>
      <c r="J2069" t="str">
        <f t="shared" si="32"/>
        <v>Wednesday</v>
      </c>
      <c r="K2069">
        <f>IFERROR(VLOOKUP(E2069,'holiday list'!$A$2:$E$106,5,FALSE),0)</f>
        <v>0</v>
      </c>
      <c r="L2069">
        <v>22844</v>
      </c>
      <c r="M2069" t="s">
        <v>32</v>
      </c>
      <c r="N2069">
        <v>21</v>
      </c>
      <c r="P2069">
        <v>15.5</v>
      </c>
      <c r="R2069">
        <v>18.3</v>
      </c>
      <c r="T2069">
        <v>0</v>
      </c>
      <c r="V2069">
        <v>0.3</v>
      </c>
      <c r="X2069">
        <v>2.6</v>
      </c>
      <c r="Z2069">
        <v>0</v>
      </c>
      <c r="AB2069">
        <v>2.6</v>
      </c>
      <c r="AD2069">
        <v>0</v>
      </c>
      <c r="AM2069" s="26">
        <v>45167</v>
      </c>
      <c r="AN2069" s="27" t="s">
        <v>56</v>
      </c>
      <c r="AO2069" s="27">
        <v>0</v>
      </c>
      <c r="AP2069" s="28">
        <v>23802</v>
      </c>
    </row>
    <row r="2070" spans="1:42">
      <c r="A2070">
        <v>-75.72</v>
      </c>
      <c r="B2070">
        <v>45.38</v>
      </c>
      <c r="C2070" t="s">
        <v>31</v>
      </c>
      <c r="D2070">
        <v>6105976</v>
      </c>
      <c r="E2070">
        <v>45169</v>
      </c>
      <c r="F2070" t="s">
        <v>2146</v>
      </c>
      <c r="G2070">
        <v>2023</v>
      </c>
      <c r="H2070">
        <v>8</v>
      </c>
      <c r="I2070">
        <v>31</v>
      </c>
      <c r="J2070" t="str">
        <f t="shared" si="32"/>
        <v>Thursday</v>
      </c>
      <c r="K2070">
        <f>IFERROR(VLOOKUP(E2070,'holiday list'!$A$2:$E$106,5,FALSE),0)</f>
        <v>0</v>
      </c>
      <c r="L2070">
        <v>20918</v>
      </c>
      <c r="M2070" t="s">
        <v>32</v>
      </c>
      <c r="N2070">
        <v>22.5</v>
      </c>
      <c r="P2070">
        <v>7.5</v>
      </c>
      <c r="R2070">
        <v>15</v>
      </c>
      <c r="T2070">
        <v>3</v>
      </c>
      <c r="V2070">
        <v>0</v>
      </c>
      <c r="X2070">
        <v>0</v>
      </c>
      <c r="Y2070" t="s">
        <v>33</v>
      </c>
      <c r="Z2070">
        <v>0</v>
      </c>
      <c r="AB2070">
        <v>0</v>
      </c>
      <c r="AC2070" t="s">
        <v>33</v>
      </c>
      <c r="AD2070">
        <v>0</v>
      </c>
      <c r="AM2070" s="26">
        <v>45168</v>
      </c>
      <c r="AN2070" s="27" t="s">
        <v>40</v>
      </c>
      <c r="AO2070" s="27">
        <v>0</v>
      </c>
      <c r="AP2070" s="28">
        <v>22844</v>
      </c>
    </row>
    <row r="2071" spans="1:42">
      <c r="A2071">
        <v>-75.72</v>
      </c>
      <c r="B2071">
        <v>45.38</v>
      </c>
      <c r="C2071" t="s">
        <v>31</v>
      </c>
      <c r="D2071">
        <v>6105976</v>
      </c>
      <c r="E2071">
        <v>45170</v>
      </c>
      <c r="F2071" t="s">
        <v>2147</v>
      </c>
      <c r="G2071">
        <v>2023</v>
      </c>
      <c r="H2071">
        <v>9</v>
      </c>
      <c r="I2071">
        <v>1</v>
      </c>
      <c r="J2071" t="str">
        <f t="shared" si="32"/>
        <v>Friday</v>
      </c>
      <c r="K2071">
        <f>IFERROR(VLOOKUP(E2071,'holiday list'!$A$2:$E$106,5,FALSE),0)</f>
        <v>0</v>
      </c>
      <c r="L2071">
        <v>21699</v>
      </c>
      <c r="M2071" t="s">
        <v>32</v>
      </c>
      <c r="N2071">
        <v>24.5</v>
      </c>
      <c r="P2071">
        <v>8</v>
      </c>
      <c r="R2071">
        <v>16.3</v>
      </c>
      <c r="T2071">
        <v>1.7</v>
      </c>
      <c r="V2071">
        <v>0</v>
      </c>
      <c r="X2071">
        <v>0</v>
      </c>
      <c r="Z2071">
        <v>0</v>
      </c>
      <c r="AB2071">
        <v>0</v>
      </c>
      <c r="AD2071">
        <v>0</v>
      </c>
      <c r="AM2071" s="26">
        <v>45169</v>
      </c>
      <c r="AN2071" s="27" t="s">
        <v>59</v>
      </c>
      <c r="AO2071" s="27">
        <v>0</v>
      </c>
      <c r="AP2071" s="28">
        <v>20918</v>
      </c>
    </row>
    <row r="2072" spans="1:42">
      <c r="A2072">
        <v>-75.72</v>
      </c>
      <c r="B2072">
        <v>45.38</v>
      </c>
      <c r="C2072" t="s">
        <v>31</v>
      </c>
      <c r="D2072">
        <v>6105976</v>
      </c>
      <c r="E2072">
        <v>45171</v>
      </c>
      <c r="F2072" t="s">
        <v>2148</v>
      </c>
      <c r="G2072">
        <v>2023</v>
      </c>
      <c r="H2072">
        <v>9</v>
      </c>
      <c r="I2072">
        <v>2</v>
      </c>
      <c r="J2072" t="str">
        <f t="shared" si="32"/>
        <v>Saturday</v>
      </c>
      <c r="K2072">
        <f>IFERROR(VLOOKUP(E2072,'holiday list'!$A$2:$E$106,5,FALSE),0)</f>
        <v>0</v>
      </c>
      <c r="L2072">
        <v>21320</v>
      </c>
      <c r="M2072" t="s">
        <v>32</v>
      </c>
      <c r="N2072">
        <v>24.5</v>
      </c>
      <c r="P2072">
        <v>12.5</v>
      </c>
      <c r="R2072">
        <v>18.5</v>
      </c>
      <c r="T2072">
        <v>0</v>
      </c>
      <c r="V2072">
        <v>0.5</v>
      </c>
      <c r="X2072">
        <v>0</v>
      </c>
      <c r="Z2072">
        <v>0</v>
      </c>
      <c r="AB2072">
        <v>0</v>
      </c>
      <c r="AD2072">
        <v>0</v>
      </c>
      <c r="AM2072" s="26">
        <v>45170</v>
      </c>
      <c r="AN2072" s="27" t="s">
        <v>38</v>
      </c>
      <c r="AO2072" s="27">
        <v>0</v>
      </c>
      <c r="AP2072" s="28">
        <v>21699</v>
      </c>
    </row>
    <row r="2073" spans="1:42">
      <c r="A2073">
        <v>-75.72</v>
      </c>
      <c r="B2073">
        <v>45.38</v>
      </c>
      <c r="C2073" t="s">
        <v>31</v>
      </c>
      <c r="D2073">
        <v>6105976</v>
      </c>
      <c r="E2073">
        <v>45172</v>
      </c>
      <c r="F2073" t="s">
        <v>2149</v>
      </c>
      <c r="G2073">
        <v>2023</v>
      </c>
      <c r="H2073">
        <v>9</v>
      </c>
      <c r="I2073">
        <v>3</v>
      </c>
      <c r="J2073" t="str">
        <f t="shared" si="32"/>
        <v>Sunday</v>
      </c>
      <c r="K2073">
        <f>IFERROR(VLOOKUP(E2073,'holiday list'!$A$2:$E$106,5,FALSE),0)</f>
        <v>0</v>
      </c>
      <c r="L2073">
        <v>24910</v>
      </c>
      <c r="M2073" t="s">
        <v>32</v>
      </c>
      <c r="N2073">
        <v>30</v>
      </c>
      <c r="P2073">
        <v>15.5</v>
      </c>
      <c r="R2073">
        <v>22.8</v>
      </c>
      <c r="T2073">
        <v>0</v>
      </c>
      <c r="V2073">
        <v>4.8</v>
      </c>
      <c r="X2073">
        <v>0</v>
      </c>
      <c r="Z2073">
        <v>0</v>
      </c>
      <c r="AB2073">
        <v>0</v>
      </c>
      <c r="AD2073">
        <v>0</v>
      </c>
      <c r="AM2073" s="26">
        <v>45171</v>
      </c>
      <c r="AN2073" s="27" t="s">
        <v>42</v>
      </c>
      <c r="AO2073" s="27">
        <v>0</v>
      </c>
      <c r="AP2073" s="28">
        <v>21320</v>
      </c>
    </row>
    <row r="2074" spans="1:42">
      <c r="A2074">
        <v>-75.72</v>
      </c>
      <c r="B2074">
        <v>45.38</v>
      </c>
      <c r="C2074" t="s">
        <v>31</v>
      </c>
      <c r="D2074">
        <v>6105976</v>
      </c>
      <c r="E2074">
        <v>45173</v>
      </c>
      <c r="F2074" t="s">
        <v>163</v>
      </c>
      <c r="G2074">
        <v>2023</v>
      </c>
      <c r="H2074">
        <v>9</v>
      </c>
      <c r="I2074">
        <v>4</v>
      </c>
      <c r="J2074" t="str">
        <f t="shared" si="32"/>
        <v>Monday</v>
      </c>
      <c r="K2074">
        <f>IFERROR(VLOOKUP(E2074,'holiday list'!$A$2:$E$106,5,FALSE),0)</f>
        <v>1</v>
      </c>
      <c r="L2074">
        <v>28720</v>
      </c>
      <c r="M2074" t="s">
        <v>32</v>
      </c>
      <c r="N2074">
        <v>30.5</v>
      </c>
      <c r="P2074">
        <v>18</v>
      </c>
      <c r="R2074">
        <v>24.3</v>
      </c>
      <c r="T2074">
        <v>0</v>
      </c>
      <c r="V2074">
        <v>6.3</v>
      </c>
      <c r="X2074">
        <v>0</v>
      </c>
      <c r="Z2074">
        <v>0</v>
      </c>
      <c r="AB2074">
        <v>0</v>
      </c>
      <c r="AD2074">
        <v>0</v>
      </c>
      <c r="AM2074" s="26">
        <v>45172</v>
      </c>
      <c r="AN2074" s="27" t="s">
        <v>45</v>
      </c>
      <c r="AO2074" s="27">
        <v>0</v>
      </c>
      <c r="AP2074" s="28">
        <v>24910</v>
      </c>
    </row>
    <row r="2075" spans="1:42">
      <c r="A2075">
        <v>-75.72</v>
      </c>
      <c r="B2075">
        <v>45.38</v>
      </c>
      <c r="C2075" t="s">
        <v>31</v>
      </c>
      <c r="D2075">
        <v>6105976</v>
      </c>
      <c r="E2075">
        <v>45174</v>
      </c>
      <c r="F2075" t="s">
        <v>2150</v>
      </c>
      <c r="G2075">
        <v>2023</v>
      </c>
      <c r="H2075">
        <v>9</v>
      </c>
      <c r="I2075">
        <v>5</v>
      </c>
      <c r="J2075" t="str">
        <f t="shared" si="32"/>
        <v>Tuesday</v>
      </c>
      <c r="K2075">
        <f>IFERROR(VLOOKUP(E2075,'holiday list'!$A$2:$E$106,5,FALSE),0)</f>
        <v>0</v>
      </c>
      <c r="L2075">
        <v>32389</v>
      </c>
      <c r="M2075" t="s">
        <v>32</v>
      </c>
      <c r="N2075">
        <v>32.5</v>
      </c>
      <c r="P2075">
        <v>17</v>
      </c>
      <c r="R2075">
        <v>24.8</v>
      </c>
      <c r="T2075">
        <v>0</v>
      </c>
      <c r="V2075">
        <v>6.8</v>
      </c>
      <c r="X2075">
        <v>0</v>
      </c>
      <c r="Z2075">
        <v>0</v>
      </c>
      <c r="AB2075">
        <v>0</v>
      </c>
      <c r="AD2075">
        <v>0</v>
      </c>
      <c r="AM2075" s="26">
        <v>45173</v>
      </c>
      <c r="AN2075" s="27" t="s">
        <v>36</v>
      </c>
      <c r="AO2075" s="27">
        <v>1</v>
      </c>
      <c r="AP2075" s="28">
        <v>28720</v>
      </c>
    </row>
    <row r="2076" spans="1:42">
      <c r="A2076">
        <v>-75.72</v>
      </c>
      <c r="B2076">
        <v>45.38</v>
      </c>
      <c r="C2076" t="s">
        <v>31</v>
      </c>
      <c r="D2076">
        <v>6105976</v>
      </c>
      <c r="E2076">
        <v>45175</v>
      </c>
      <c r="F2076" t="s">
        <v>2151</v>
      </c>
      <c r="G2076">
        <v>2023</v>
      </c>
      <c r="H2076">
        <v>9</v>
      </c>
      <c r="I2076">
        <v>6</v>
      </c>
      <c r="J2076" t="str">
        <f t="shared" si="32"/>
        <v>Wednesday</v>
      </c>
      <c r="K2076">
        <f>IFERROR(VLOOKUP(E2076,'holiday list'!$A$2:$E$106,5,FALSE),0)</f>
        <v>0</v>
      </c>
      <c r="L2076">
        <v>32592</v>
      </c>
      <c r="M2076" t="s">
        <v>32</v>
      </c>
      <c r="N2076">
        <v>32.5</v>
      </c>
      <c r="P2076">
        <v>19</v>
      </c>
      <c r="R2076">
        <v>25.8</v>
      </c>
      <c r="T2076">
        <v>0</v>
      </c>
      <c r="V2076">
        <v>7.8</v>
      </c>
      <c r="X2076">
        <v>0</v>
      </c>
      <c r="Z2076">
        <v>0</v>
      </c>
      <c r="AB2076">
        <v>0</v>
      </c>
      <c r="AD2076">
        <v>0</v>
      </c>
      <c r="AM2076" s="26">
        <v>45174</v>
      </c>
      <c r="AN2076" s="27" t="s">
        <v>56</v>
      </c>
      <c r="AO2076" s="27">
        <v>0</v>
      </c>
      <c r="AP2076" s="28">
        <v>32389</v>
      </c>
    </row>
    <row r="2077" spans="1:42">
      <c r="A2077">
        <v>-75.72</v>
      </c>
      <c r="B2077">
        <v>45.38</v>
      </c>
      <c r="C2077" t="s">
        <v>31</v>
      </c>
      <c r="D2077">
        <v>6105976</v>
      </c>
      <c r="E2077">
        <v>45176</v>
      </c>
      <c r="F2077" t="s">
        <v>2152</v>
      </c>
      <c r="G2077">
        <v>2023</v>
      </c>
      <c r="H2077">
        <v>9</v>
      </c>
      <c r="I2077">
        <v>7</v>
      </c>
      <c r="J2077" t="str">
        <f t="shared" si="32"/>
        <v>Thursday</v>
      </c>
      <c r="K2077">
        <f>IFERROR(VLOOKUP(E2077,'holiday list'!$A$2:$E$106,5,FALSE),0)</f>
        <v>0</v>
      </c>
      <c r="L2077">
        <v>31082</v>
      </c>
      <c r="M2077" t="s">
        <v>32</v>
      </c>
      <c r="N2077">
        <v>31.5</v>
      </c>
      <c r="P2077">
        <v>21.5</v>
      </c>
      <c r="R2077">
        <v>26.5</v>
      </c>
      <c r="T2077">
        <v>0</v>
      </c>
      <c r="V2077">
        <v>8.5</v>
      </c>
      <c r="X2077">
        <v>0</v>
      </c>
      <c r="Z2077">
        <v>0</v>
      </c>
      <c r="AB2077">
        <v>0</v>
      </c>
      <c r="AD2077">
        <v>0</v>
      </c>
      <c r="AM2077" s="26">
        <v>45175</v>
      </c>
      <c r="AN2077" s="27" t="s">
        <v>40</v>
      </c>
      <c r="AO2077" s="27">
        <v>0</v>
      </c>
      <c r="AP2077" s="28">
        <v>32592</v>
      </c>
    </row>
    <row r="2078" spans="1:42">
      <c r="A2078">
        <v>-75.72</v>
      </c>
      <c r="B2078">
        <v>45.38</v>
      </c>
      <c r="C2078" t="s">
        <v>31</v>
      </c>
      <c r="D2078">
        <v>6105976</v>
      </c>
      <c r="E2078">
        <v>45177</v>
      </c>
      <c r="F2078" t="s">
        <v>2153</v>
      </c>
      <c r="G2078">
        <v>2023</v>
      </c>
      <c r="H2078">
        <v>9</v>
      </c>
      <c r="I2078">
        <v>8</v>
      </c>
      <c r="J2078" t="str">
        <f t="shared" si="32"/>
        <v>Friday</v>
      </c>
      <c r="K2078">
        <f>IFERROR(VLOOKUP(E2078,'holiday list'!$A$2:$E$106,5,FALSE),0)</f>
        <v>0</v>
      </c>
      <c r="L2078">
        <v>25442</v>
      </c>
      <c r="M2078" t="s">
        <v>32</v>
      </c>
      <c r="N2078">
        <v>34</v>
      </c>
      <c r="P2078">
        <v>12</v>
      </c>
      <c r="R2078">
        <v>23</v>
      </c>
      <c r="T2078">
        <v>0</v>
      </c>
      <c r="V2078">
        <v>5</v>
      </c>
      <c r="X2078">
        <v>0</v>
      </c>
      <c r="Z2078">
        <v>0</v>
      </c>
      <c r="AB2078">
        <v>0</v>
      </c>
      <c r="AD2078">
        <v>0</v>
      </c>
      <c r="AM2078" s="26">
        <v>45176</v>
      </c>
      <c r="AN2078" s="27" t="s">
        <v>59</v>
      </c>
      <c r="AO2078" s="27">
        <v>0</v>
      </c>
      <c r="AP2078" s="28">
        <v>31082</v>
      </c>
    </row>
    <row r="2079" spans="1:42">
      <c r="A2079">
        <v>-75.72</v>
      </c>
      <c r="B2079">
        <v>45.38</v>
      </c>
      <c r="C2079" t="s">
        <v>31</v>
      </c>
      <c r="D2079">
        <v>6105976</v>
      </c>
      <c r="E2079">
        <v>45178</v>
      </c>
      <c r="F2079" t="s">
        <v>2154</v>
      </c>
      <c r="G2079">
        <v>2023</v>
      </c>
      <c r="H2079">
        <v>9</v>
      </c>
      <c r="I2079">
        <v>9</v>
      </c>
      <c r="J2079" t="str">
        <f t="shared" si="32"/>
        <v>Saturday</v>
      </c>
      <c r="K2079">
        <f>IFERROR(VLOOKUP(E2079,'holiday list'!$A$2:$E$106,5,FALSE),0)</f>
        <v>0</v>
      </c>
      <c r="L2079">
        <v>21918</v>
      </c>
      <c r="M2079" t="s">
        <v>32</v>
      </c>
      <c r="N2079">
        <v>23.5</v>
      </c>
      <c r="P2079">
        <v>10.5</v>
      </c>
      <c r="R2079">
        <v>17</v>
      </c>
      <c r="T2079">
        <v>1</v>
      </c>
      <c r="V2079">
        <v>0</v>
      </c>
      <c r="X2079">
        <v>0</v>
      </c>
      <c r="Z2079">
        <v>0</v>
      </c>
      <c r="AB2079">
        <v>0</v>
      </c>
      <c r="AD2079">
        <v>0</v>
      </c>
      <c r="AM2079" s="26">
        <v>45177</v>
      </c>
      <c r="AN2079" s="27" t="s">
        <v>38</v>
      </c>
      <c r="AO2079" s="27">
        <v>0</v>
      </c>
      <c r="AP2079" s="28">
        <v>25442</v>
      </c>
    </row>
    <row r="2080" spans="1:42">
      <c r="A2080">
        <v>-75.72</v>
      </c>
      <c r="B2080">
        <v>45.38</v>
      </c>
      <c r="C2080" t="s">
        <v>31</v>
      </c>
      <c r="D2080">
        <v>6105976</v>
      </c>
      <c r="E2080">
        <v>45179</v>
      </c>
      <c r="F2080" t="s">
        <v>2155</v>
      </c>
      <c r="G2080">
        <v>2023</v>
      </c>
      <c r="H2080">
        <v>9</v>
      </c>
      <c r="I2080">
        <v>10</v>
      </c>
      <c r="J2080" t="str">
        <f t="shared" si="32"/>
        <v>Sunday</v>
      </c>
      <c r="K2080">
        <f>IFERROR(VLOOKUP(E2080,'holiday list'!$A$2:$E$106,5,FALSE),0)</f>
        <v>0</v>
      </c>
      <c r="L2080">
        <v>22532</v>
      </c>
      <c r="M2080" t="s">
        <v>32</v>
      </c>
      <c r="N2080">
        <v>24</v>
      </c>
      <c r="P2080">
        <v>14</v>
      </c>
      <c r="R2080">
        <v>19</v>
      </c>
      <c r="T2080">
        <v>0</v>
      </c>
      <c r="V2080">
        <v>1</v>
      </c>
      <c r="X2080">
        <v>0</v>
      </c>
      <c r="Z2080">
        <v>0</v>
      </c>
      <c r="AB2080">
        <v>0</v>
      </c>
      <c r="AD2080">
        <v>0</v>
      </c>
      <c r="AM2080" s="26">
        <v>45178</v>
      </c>
      <c r="AN2080" s="27" t="s">
        <v>42</v>
      </c>
      <c r="AO2080" s="27">
        <v>0</v>
      </c>
      <c r="AP2080" s="28">
        <v>21918</v>
      </c>
    </row>
    <row r="2081" spans="1:42">
      <c r="A2081">
        <v>-75.72</v>
      </c>
      <c r="B2081">
        <v>45.38</v>
      </c>
      <c r="C2081" t="s">
        <v>31</v>
      </c>
      <c r="D2081">
        <v>6105976</v>
      </c>
      <c r="E2081">
        <v>45180</v>
      </c>
      <c r="F2081" t="s">
        <v>2156</v>
      </c>
      <c r="G2081">
        <v>2023</v>
      </c>
      <c r="H2081">
        <v>9</v>
      </c>
      <c r="I2081">
        <v>11</v>
      </c>
      <c r="J2081" t="str">
        <f t="shared" si="32"/>
        <v>Monday</v>
      </c>
      <c r="K2081">
        <f>IFERROR(VLOOKUP(E2081,'holiday list'!$A$2:$E$106,5,FALSE),0)</f>
        <v>0</v>
      </c>
      <c r="L2081">
        <v>24131</v>
      </c>
      <c r="M2081" t="s">
        <v>32</v>
      </c>
      <c r="N2081">
        <v>30</v>
      </c>
      <c r="P2081">
        <v>11</v>
      </c>
      <c r="R2081">
        <v>20.5</v>
      </c>
      <c r="T2081">
        <v>0</v>
      </c>
      <c r="V2081">
        <v>2.5</v>
      </c>
      <c r="X2081">
        <v>0</v>
      </c>
      <c r="Z2081">
        <v>0</v>
      </c>
      <c r="AB2081">
        <v>0</v>
      </c>
      <c r="AD2081">
        <v>0</v>
      </c>
      <c r="AM2081" s="26">
        <v>45179</v>
      </c>
      <c r="AN2081" s="27" t="s">
        <v>45</v>
      </c>
      <c r="AO2081" s="27">
        <v>0</v>
      </c>
      <c r="AP2081" s="28">
        <v>22532</v>
      </c>
    </row>
    <row r="2082" spans="1:42">
      <c r="A2082">
        <v>-75.72</v>
      </c>
      <c r="B2082">
        <v>45.38</v>
      </c>
      <c r="C2082" t="s">
        <v>31</v>
      </c>
      <c r="D2082">
        <v>6105976</v>
      </c>
      <c r="E2082">
        <v>45181</v>
      </c>
      <c r="F2082" t="s">
        <v>2157</v>
      </c>
      <c r="G2082">
        <v>2023</v>
      </c>
      <c r="H2082">
        <v>9</v>
      </c>
      <c r="I2082">
        <v>12</v>
      </c>
      <c r="J2082" t="str">
        <f t="shared" si="32"/>
        <v>Tuesday</v>
      </c>
      <c r="K2082">
        <f>IFERROR(VLOOKUP(E2082,'holiday list'!$A$2:$E$106,5,FALSE),0)</f>
        <v>0</v>
      </c>
      <c r="L2082">
        <v>23633</v>
      </c>
      <c r="M2082" t="s">
        <v>32</v>
      </c>
      <c r="N2082">
        <v>25.5</v>
      </c>
      <c r="P2082">
        <v>12</v>
      </c>
      <c r="R2082">
        <v>18.8</v>
      </c>
      <c r="T2082">
        <v>0</v>
      </c>
      <c r="V2082">
        <v>0.8</v>
      </c>
      <c r="X2082">
        <v>4</v>
      </c>
      <c r="Z2082">
        <v>0</v>
      </c>
      <c r="AB2082">
        <v>4</v>
      </c>
      <c r="AD2082">
        <v>0</v>
      </c>
      <c r="AM2082" s="26">
        <v>45180</v>
      </c>
      <c r="AN2082" s="27" t="s">
        <v>36</v>
      </c>
      <c r="AO2082" s="27">
        <v>0</v>
      </c>
      <c r="AP2082" s="28">
        <v>24131</v>
      </c>
    </row>
    <row r="2083" spans="1:42">
      <c r="A2083">
        <v>-75.72</v>
      </c>
      <c r="B2083">
        <v>45.38</v>
      </c>
      <c r="C2083" t="s">
        <v>31</v>
      </c>
      <c r="D2083">
        <v>6105976</v>
      </c>
      <c r="E2083">
        <v>45182</v>
      </c>
      <c r="F2083" t="s">
        <v>2158</v>
      </c>
      <c r="G2083">
        <v>2023</v>
      </c>
      <c r="H2083">
        <v>9</v>
      </c>
      <c r="I2083">
        <v>13</v>
      </c>
      <c r="J2083" t="str">
        <f t="shared" si="32"/>
        <v>Wednesday</v>
      </c>
      <c r="K2083">
        <f>IFERROR(VLOOKUP(E2083,'holiday list'!$A$2:$E$106,5,FALSE),0)</f>
        <v>0</v>
      </c>
      <c r="L2083">
        <v>23635</v>
      </c>
      <c r="M2083" t="s">
        <v>32</v>
      </c>
      <c r="N2083">
        <v>23</v>
      </c>
      <c r="P2083">
        <v>16.5</v>
      </c>
      <c r="R2083">
        <v>19.8</v>
      </c>
      <c r="T2083">
        <v>0</v>
      </c>
      <c r="V2083">
        <v>1.8</v>
      </c>
      <c r="X2083">
        <v>0</v>
      </c>
      <c r="Y2083" t="s">
        <v>33</v>
      </c>
      <c r="Z2083">
        <v>0</v>
      </c>
      <c r="AB2083">
        <v>0</v>
      </c>
      <c r="AC2083" t="s">
        <v>33</v>
      </c>
      <c r="AD2083">
        <v>0</v>
      </c>
      <c r="AM2083" s="26">
        <v>45181</v>
      </c>
      <c r="AN2083" s="27" t="s">
        <v>56</v>
      </c>
      <c r="AO2083" s="27">
        <v>0</v>
      </c>
      <c r="AP2083" s="28">
        <v>23633</v>
      </c>
    </row>
    <row r="2084" spans="1:42">
      <c r="A2084">
        <v>-75.72</v>
      </c>
      <c r="B2084">
        <v>45.38</v>
      </c>
      <c r="C2084" t="s">
        <v>31</v>
      </c>
      <c r="D2084">
        <v>6105976</v>
      </c>
      <c r="E2084">
        <v>45183</v>
      </c>
      <c r="F2084" t="s">
        <v>2159</v>
      </c>
      <c r="G2084">
        <v>2023</v>
      </c>
      <c r="H2084">
        <v>9</v>
      </c>
      <c r="I2084">
        <v>14</v>
      </c>
      <c r="J2084" t="str">
        <f t="shared" si="32"/>
        <v>Thursday</v>
      </c>
      <c r="K2084">
        <f>IFERROR(VLOOKUP(E2084,'holiday list'!$A$2:$E$106,5,FALSE),0)</f>
        <v>0</v>
      </c>
      <c r="L2084">
        <v>21843</v>
      </c>
      <c r="M2084" t="s">
        <v>32</v>
      </c>
      <c r="N2084">
        <v>26.5</v>
      </c>
      <c r="P2084">
        <v>11.5</v>
      </c>
      <c r="R2084">
        <v>19</v>
      </c>
      <c r="T2084">
        <v>0</v>
      </c>
      <c r="V2084">
        <v>1</v>
      </c>
      <c r="X2084">
        <v>0</v>
      </c>
      <c r="Y2084" t="s">
        <v>33</v>
      </c>
      <c r="Z2084">
        <v>0</v>
      </c>
      <c r="AB2084">
        <v>0</v>
      </c>
      <c r="AC2084" t="s">
        <v>33</v>
      </c>
      <c r="AD2084">
        <v>0</v>
      </c>
      <c r="AM2084" s="26">
        <v>45182</v>
      </c>
      <c r="AN2084" s="27" t="s">
        <v>40</v>
      </c>
      <c r="AO2084" s="27">
        <v>0</v>
      </c>
      <c r="AP2084" s="28">
        <v>23635</v>
      </c>
    </row>
    <row r="2085" spans="1:42">
      <c r="A2085">
        <v>-75.72</v>
      </c>
      <c r="B2085">
        <v>45.38</v>
      </c>
      <c r="C2085" t="s">
        <v>31</v>
      </c>
      <c r="D2085">
        <v>6105976</v>
      </c>
      <c r="E2085">
        <v>45184</v>
      </c>
      <c r="F2085" t="s">
        <v>2160</v>
      </c>
      <c r="G2085">
        <v>2023</v>
      </c>
      <c r="H2085">
        <v>9</v>
      </c>
      <c r="I2085">
        <v>15</v>
      </c>
      <c r="J2085" t="str">
        <f t="shared" si="32"/>
        <v>Friday</v>
      </c>
      <c r="K2085">
        <f>IFERROR(VLOOKUP(E2085,'holiday list'!$A$2:$E$106,5,FALSE),0)</f>
        <v>0</v>
      </c>
      <c r="L2085">
        <v>21182</v>
      </c>
      <c r="M2085" t="s">
        <v>32</v>
      </c>
      <c r="N2085">
        <v>26</v>
      </c>
      <c r="P2085">
        <v>5.5</v>
      </c>
      <c r="R2085">
        <v>15.8</v>
      </c>
      <c r="T2085">
        <v>2.2000000000000002</v>
      </c>
      <c r="V2085">
        <v>0</v>
      </c>
      <c r="X2085">
        <v>0</v>
      </c>
      <c r="Y2085" t="s">
        <v>33</v>
      </c>
      <c r="Z2085">
        <v>0</v>
      </c>
      <c r="AB2085">
        <v>0</v>
      </c>
      <c r="AC2085" t="s">
        <v>33</v>
      </c>
      <c r="AD2085">
        <v>0</v>
      </c>
      <c r="AM2085" s="26">
        <v>45183</v>
      </c>
      <c r="AN2085" s="27" t="s">
        <v>59</v>
      </c>
      <c r="AO2085" s="27">
        <v>0</v>
      </c>
      <c r="AP2085" s="28">
        <v>21843</v>
      </c>
    </row>
    <row r="2086" spans="1:42">
      <c r="A2086">
        <v>-75.72</v>
      </c>
      <c r="B2086">
        <v>45.38</v>
      </c>
      <c r="C2086" t="s">
        <v>31</v>
      </c>
      <c r="D2086">
        <v>6105976</v>
      </c>
      <c r="E2086">
        <v>45185</v>
      </c>
      <c r="F2086" t="s">
        <v>2161</v>
      </c>
      <c r="G2086">
        <v>2023</v>
      </c>
      <c r="H2086">
        <v>9</v>
      </c>
      <c r="I2086">
        <v>16</v>
      </c>
      <c r="J2086" t="str">
        <f t="shared" si="32"/>
        <v>Saturday</v>
      </c>
      <c r="K2086">
        <f>IFERROR(VLOOKUP(E2086,'holiday list'!$A$2:$E$106,5,FALSE),0)</f>
        <v>0</v>
      </c>
      <c r="L2086">
        <v>20431</v>
      </c>
      <c r="M2086" t="s">
        <v>32</v>
      </c>
      <c r="N2086">
        <v>23.5</v>
      </c>
      <c r="P2086">
        <v>6.5</v>
      </c>
      <c r="R2086">
        <v>15</v>
      </c>
      <c r="T2086">
        <v>3</v>
      </c>
      <c r="V2086">
        <v>0</v>
      </c>
      <c r="X2086">
        <v>0</v>
      </c>
      <c r="Z2086">
        <v>0</v>
      </c>
      <c r="AB2086">
        <v>0</v>
      </c>
      <c r="AD2086">
        <v>0</v>
      </c>
      <c r="AM2086" s="26">
        <v>45184</v>
      </c>
      <c r="AN2086" s="27" t="s">
        <v>38</v>
      </c>
      <c r="AO2086" s="27">
        <v>0</v>
      </c>
      <c r="AP2086" s="28">
        <v>21182</v>
      </c>
    </row>
    <row r="2087" spans="1:42">
      <c r="A2087">
        <v>-75.72</v>
      </c>
      <c r="B2087">
        <v>45.38</v>
      </c>
      <c r="C2087" t="s">
        <v>31</v>
      </c>
      <c r="D2087">
        <v>6105976</v>
      </c>
      <c r="E2087">
        <v>45186</v>
      </c>
      <c r="F2087" t="s">
        <v>2162</v>
      </c>
      <c r="G2087">
        <v>2023</v>
      </c>
      <c r="H2087">
        <v>9</v>
      </c>
      <c r="I2087">
        <v>17</v>
      </c>
      <c r="J2087" t="str">
        <f t="shared" si="32"/>
        <v>Sunday</v>
      </c>
      <c r="K2087">
        <f>IFERROR(VLOOKUP(E2087,'holiday list'!$A$2:$E$106,5,FALSE),0)</f>
        <v>0</v>
      </c>
      <c r="L2087">
        <v>21247</v>
      </c>
      <c r="M2087" t="s">
        <v>32</v>
      </c>
      <c r="N2087">
        <v>24.5</v>
      </c>
      <c r="P2087">
        <v>12.5</v>
      </c>
      <c r="R2087">
        <v>18.5</v>
      </c>
      <c r="T2087">
        <v>0</v>
      </c>
      <c r="V2087">
        <v>0.5</v>
      </c>
      <c r="X2087">
        <v>0</v>
      </c>
      <c r="Z2087">
        <v>0</v>
      </c>
      <c r="AB2087">
        <v>0</v>
      </c>
      <c r="AD2087">
        <v>0</v>
      </c>
      <c r="AM2087" s="26">
        <v>45185</v>
      </c>
      <c r="AN2087" s="27" t="s">
        <v>42</v>
      </c>
      <c r="AO2087" s="27">
        <v>0</v>
      </c>
      <c r="AP2087" s="28">
        <v>20431</v>
      </c>
    </row>
    <row r="2088" spans="1:42">
      <c r="A2088">
        <v>-75.72</v>
      </c>
      <c r="B2088">
        <v>45.38</v>
      </c>
      <c r="C2088" t="s">
        <v>31</v>
      </c>
      <c r="D2088">
        <v>6105976</v>
      </c>
      <c r="E2088">
        <v>45187</v>
      </c>
      <c r="F2088" t="s">
        <v>2163</v>
      </c>
      <c r="G2088">
        <v>2023</v>
      </c>
      <c r="H2088">
        <v>9</v>
      </c>
      <c r="I2088">
        <v>18</v>
      </c>
      <c r="J2088" t="str">
        <f t="shared" si="32"/>
        <v>Monday</v>
      </c>
      <c r="K2088">
        <f>IFERROR(VLOOKUP(E2088,'holiday list'!$A$2:$E$106,5,FALSE),0)</f>
        <v>0</v>
      </c>
      <c r="L2088">
        <v>22871</v>
      </c>
      <c r="M2088" t="s">
        <v>32</v>
      </c>
      <c r="N2088">
        <v>30</v>
      </c>
      <c r="P2088">
        <v>14</v>
      </c>
      <c r="R2088">
        <v>22</v>
      </c>
      <c r="T2088">
        <v>0</v>
      </c>
      <c r="V2088">
        <v>4</v>
      </c>
      <c r="X2088">
        <v>48</v>
      </c>
      <c r="Z2088">
        <v>0</v>
      </c>
      <c r="AB2088">
        <v>48</v>
      </c>
      <c r="AD2088">
        <v>0</v>
      </c>
      <c r="AM2088" s="26">
        <v>45186</v>
      </c>
      <c r="AN2088" s="27" t="s">
        <v>45</v>
      </c>
      <c r="AO2088" s="27">
        <v>0</v>
      </c>
      <c r="AP2088" s="28">
        <v>21247</v>
      </c>
    </row>
    <row r="2089" spans="1:42">
      <c r="A2089">
        <v>-75.72</v>
      </c>
      <c r="B2089">
        <v>45.38</v>
      </c>
      <c r="C2089" t="s">
        <v>31</v>
      </c>
      <c r="D2089">
        <v>6105976</v>
      </c>
      <c r="E2089">
        <v>45188</v>
      </c>
      <c r="F2089" t="s">
        <v>2164</v>
      </c>
      <c r="G2089">
        <v>2023</v>
      </c>
      <c r="H2089">
        <v>9</v>
      </c>
      <c r="I2089">
        <v>19</v>
      </c>
      <c r="J2089" t="str">
        <f t="shared" si="32"/>
        <v>Tuesday</v>
      </c>
      <c r="K2089">
        <f>IFERROR(VLOOKUP(E2089,'holiday list'!$A$2:$E$106,5,FALSE),0)</f>
        <v>0</v>
      </c>
      <c r="L2089">
        <v>22086</v>
      </c>
      <c r="M2089" t="s">
        <v>32</v>
      </c>
      <c r="N2089">
        <v>20</v>
      </c>
      <c r="P2089">
        <v>14</v>
      </c>
      <c r="R2089">
        <v>17</v>
      </c>
      <c r="T2089">
        <v>1</v>
      </c>
      <c r="V2089">
        <v>0</v>
      </c>
      <c r="X2089">
        <v>0</v>
      </c>
      <c r="Y2089" t="s">
        <v>33</v>
      </c>
      <c r="Z2089">
        <v>0</v>
      </c>
      <c r="AB2089">
        <v>0</v>
      </c>
      <c r="AC2089" t="s">
        <v>33</v>
      </c>
      <c r="AD2089">
        <v>0</v>
      </c>
      <c r="AM2089" s="26">
        <v>45187</v>
      </c>
      <c r="AN2089" s="27" t="s">
        <v>36</v>
      </c>
      <c r="AO2089" s="27">
        <v>0</v>
      </c>
      <c r="AP2089" s="28">
        <v>22871</v>
      </c>
    </row>
    <row r="2090" spans="1:42">
      <c r="A2090">
        <v>-75.72</v>
      </c>
      <c r="B2090">
        <v>45.38</v>
      </c>
      <c r="C2090" t="s">
        <v>31</v>
      </c>
      <c r="D2090">
        <v>6105976</v>
      </c>
      <c r="E2090">
        <v>45189</v>
      </c>
      <c r="F2090" t="s">
        <v>2165</v>
      </c>
      <c r="G2090">
        <v>2023</v>
      </c>
      <c r="H2090">
        <v>9</v>
      </c>
      <c r="I2090">
        <v>20</v>
      </c>
      <c r="J2090" t="str">
        <f t="shared" si="32"/>
        <v>Wednesday</v>
      </c>
      <c r="K2090">
        <f>IFERROR(VLOOKUP(E2090,'holiday list'!$A$2:$E$106,5,FALSE),0)</f>
        <v>0</v>
      </c>
      <c r="L2090">
        <v>20648</v>
      </c>
      <c r="M2090" t="s">
        <v>32</v>
      </c>
      <c r="N2090">
        <v>19.5</v>
      </c>
      <c r="P2090">
        <v>8</v>
      </c>
      <c r="R2090">
        <v>13.8</v>
      </c>
      <c r="T2090">
        <v>4.2</v>
      </c>
      <c r="V2090">
        <v>0</v>
      </c>
      <c r="X2090">
        <v>0</v>
      </c>
      <c r="Z2090">
        <v>0</v>
      </c>
      <c r="AB2090">
        <v>0</v>
      </c>
      <c r="AD2090">
        <v>0</v>
      </c>
      <c r="AM2090" s="26">
        <v>45188</v>
      </c>
      <c r="AN2090" s="27" t="s">
        <v>56</v>
      </c>
      <c r="AO2090" s="27">
        <v>0</v>
      </c>
      <c r="AP2090" s="28">
        <v>22086</v>
      </c>
    </row>
    <row r="2091" spans="1:42">
      <c r="A2091">
        <v>-75.72</v>
      </c>
      <c r="B2091">
        <v>45.38</v>
      </c>
      <c r="C2091" t="s">
        <v>31</v>
      </c>
      <c r="D2091">
        <v>6105976</v>
      </c>
      <c r="E2091">
        <v>45190</v>
      </c>
      <c r="F2091" t="s">
        <v>2166</v>
      </c>
      <c r="G2091">
        <v>2023</v>
      </c>
      <c r="H2091">
        <v>9</v>
      </c>
      <c r="I2091">
        <v>21</v>
      </c>
      <c r="J2091" t="str">
        <f t="shared" si="32"/>
        <v>Thursday</v>
      </c>
      <c r="K2091">
        <f>IFERROR(VLOOKUP(E2091,'holiday list'!$A$2:$E$106,5,FALSE),0)</f>
        <v>0</v>
      </c>
      <c r="L2091">
        <v>21393</v>
      </c>
      <c r="M2091" t="s">
        <v>32</v>
      </c>
      <c r="N2091">
        <v>25</v>
      </c>
      <c r="P2091">
        <v>5</v>
      </c>
      <c r="R2091">
        <v>15</v>
      </c>
      <c r="T2091">
        <v>3</v>
      </c>
      <c r="V2091">
        <v>0</v>
      </c>
      <c r="X2091">
        <v>0.6</v>
      </c>
      <c r="Z2091">
        <v>0</v>
      </c>
      <c r="AB2091">
        <v>0.6</v>
      </c>
      <c r="AD2091">
        <v>0</v>
      </c>
      <c r="AM2091" s="26">
        <v>45189</v>
      </c>
      <c r="AN2091" s="27" t="s">
        <v>40</v>
      </c>
      <c r="AO2091" s="27">
        <v>0</v>
      </c>
      <c r="AP2091" s="28">
        <v>20648</v>
      </c>
    </row>
    <row r="2092" spans="1:42">
      <c r="A2092">
        <v>-75.72</v>
      </c>
      <c r="B2092">
        <v>45.38</v>
      </c>
      <c r="C2092" t="s">
        <v>31</v>
      </c>
      <c r="D2092">
        <v>6105976</v>
      </c>
      <c r="E2092">
        <v>45191</v>
      </c>
      <c r="F2092" t="s">
        <v>2167</v>
      </c>
      <c r="G2092">
        <v>2023</v>
      </c>
      <c r="H2092">
        <v>9</v>
      </c>
      <c r="I2092">
        <v>22</v>
      </c>
      <c r="J2092" t="str">
        <f t="shared" si="32"/>
        <v>Friday</v>
      </c>
      <c r="K2092">
        <f>IFERROR(VLOOKUP(E2092,'holiday list'!$A$2:$E$106,5,FALSE),0)</f>
        <v>0</v>
      </c>
      <c r="L2092">
        <v>21555</v>
      </c>
      <c r="AM2092" s="26">
        <v>45190</v>
      </c>
      <c r="AN2092" s="27" t="s">
        <v>59</v>
      </c>
      <c r="AO2092" s="27">
        <v>0</v>
      </c>
      <c r="AP2092" s="28">
        <v>21393</v>
      </c>
    </row>
    <row r="2093" spans="1:42">
      <c r="A2093">
        <v>-75.72</v>
      </c>
      <c r="B2093">
        <v>45.38</v>
      </c>
      <c r="C2093" t="s">
        <v>31</v>
      </c>
      <c r="D2093">
        <v>6105976</v>
      </c>
      <c r="E2093">
        <v>45192</v>
      </c>
      <c r="F2093" t="s">
        <v>2168</v>
      </c>
      <c r="G2093">
        <v>2023</v>
      </c>
      <c r="H2093">
        <v>9</v>
      </c>
      <c r="I2093">
        <v>23</v>
      </c>
      <c r="J2093" t="str">
        <f t="shared" si="32"/>
        <v>Saturday</v>
      </c>
      <c r="K2093">
        <f>IFERROR(VLOOKUP(E2093,'holiday list'!$A$2:$E$106,5,FALSE),0)</f>
        <v>0</v>
      </c>
      <c r="L2093">
        <v>20480</v>
      </c>
      <c r="M2093" t="s">
        <v>32</v>
      </c>
      <c r="N2093">
        <v>23</v>
      </c>
      <c r="P2093">
        <v>7</v>
      </c>
      <c r="R2093">
        <v>15</v>
      </c>
      <c r="T2093">
        <v>3</v>
      </c>
      <c r="V2093">
        <v>0</v>
      </c>
      <c r="X2093">
        <v>0</v>
      </c>
      <c r="Y2093" t="s">
        <v>33</v>
      </c>
      <c r="Z2093">
        <v>0</v>
      </c>
      <c r="AB2093">
        <v>0</v>
      </c>
      <c r="AC2093" t="s">
        <v>33</v>
      </c>
      <c r="AD2093">
        <v>0</v>
      </c>
      <c r="AM2093" s="26">
        <v>45191</v>
      </c>
      <c r="AN2093" s="27" t="s">
        <v>38</v>
      </c>
      <c r="AO2093" s="27">
        <v>0</v>
      </c>
      <c r="AP2093" s="28">
        <v>21555</v>
      </c>
    </row>
    <row r="2094" spans="1:42">
      <c r="A2094">
        <v>-75.72</v>
      </c>
      <c r="B2094">
        <v>45.38</v>
      </c>
      <c r="C2094" t="s">
        <v>31</v>
      </c>
      <c r="D2094">
        <v>6105976</v>
      </c>
      <c r="E2094">
        <v>45193</v>
      </c>
      <c r="F2094" t="s">
        <v>2169</v>
      </c>
      <c r="G2094">
        <v>2023</v>
      </c>
      <c r="H2094">
        <v>9</v>
      </c>
      <c r="I2094">
        <v>24</v>
      </c>
      <c r="J2094" t="str">
        <f t="shared" si="32"/>
        <v>Sunday</v>
      </c>
      <c r="K2094">
        <f>IFERROR(VLOOKUP(E2094,'holiday list'!$A$2:$E$106,5,FALSE),0)</f>
        <v>0</v>
      </c>
      <c r="L2094">
        <v>21290</v>
      </c>
      <c r="M2094" t="s">
        <v>32</v>
      </c>
      <c r="N2094">
        <v>25.5</v>
      </c>
      <c r="P2094">
        <v>8.5</v>
      </c>
      <c r="R2094">
        <v>17</v>
      </c>
      <c r="T2094">
        <v>1</v>
      </c>
      <c r="V2094">
        <v>0</v>
      </c>
      <c r="X2094">
        <v>0</v>
      </c>
      <c r="Z2094">
        <v>0</v>
      </c>
      <c r="AB2094">
        <v>0</v>
      </c>
      <c r="AD2094">
        <v>0</v>
      </c>
      <c r="AM2094" s="26">
        <v>45192</v>
      </c>
      <c r="AN2094" s="27" t="s">
        <v>42</v>
      </c>
      <c r="AO2094" s="27">
        <v>0</v>
      </c>
      <c r="AP2094" s="28">
        <v>20480</v>
      </c>
    </row>
    <row r="2095" spans="1:42">
      <c r="A2095">
        <v>-75.72</v>
      </c>
      <c r="B2095">
        <v>45.38</v>
      </c>
      <c r="C2095" t="s">
        <v>31</v>
      </c>
      <c r="D2095">
        <v>6105976</v>
      </c>
      <c r="E2095">
        <v>45194</v>
      </c>
      <c r="F2095" t="s">
        <v>2170</v>
      </c>
      <c r="G2095">
        <v>2023</v>
      </c>
      <c r="H2095">
        <v>9</v>
      </c>
      <c r="I2095">
        <v>25</v>
      </c>
      <c r="J2095" t="str">
        <f t="shared" si="32"/>
        <v>Monday</v>
      </c>
      <c r="K2095">
        <f>IFERROR(VLOOKUP(E2095,'holiday list'!$A$2:$E$106,5,FALSE),0)</f>
        <v>0</v>
      </c>
      <c r="L2095">
        <v>21963</v>
      </c>
      <c r="M2095" t="s">
        <v>32</v>
      </c>
      <c r="N2095">
        <v>26</v>
      </c>
      <c r="P2095">
        <v>12</v>
      </c>
      <c r="R2095">
        <v>19</v>
      </c>
      <c r="T2095">
        <v>0</v>
      </c>
      <c r="V2095">
        <v>1</v>
      </c>
      <c r="X2095">
        <v>0</v>
      </c>
      <c r="Z2095">
        <v>0</v>
      </c>
      <c r="AB2095">
        <v>0</v>
      </c>
      <c r="AD2095">
        <v>0</v>
      </c>
      <c r="AM2095" s="26">
        <v>45193</v>
      </c>
      <c r="AN2095" s="27" t="s">
        <v>45</v>
      </c>
      <c r="AO2095" s="27">
        <v>0</v>
      </c>
      <c r="AP2095" s="28">
        <v>21290</v>
      </c>
    </row>
    <row r="2096" spans="1:42">
      <c r="A2096">
        <v>-75.72</v>
      </c>
      <c r="B2096">
        <v>45.38</v>
      </c>
      <c r="C2096" t="s">
        <v>31</v>
      </c>
      <c r="D2096">
        <v>6105976</v>
      </c>
      <c r="E2096">
        <v>45195</v>
      </c>
      <c r="F2096" t="s">
        <v>2171</v>
      </c>
      <c r="G2096">
        <v>2023</v>
      </c>
      <c r="H2096">
        <v>9</v>
      </c>
      <c r="I2096">
        <v>26</v>
      </c>
      <c r="J2096" t="str">
        <f t="shared" si="32"/>
        <v>Tuesday</v>
      </c>
      <c r="K2096">
        <f>IFERROR(VLOOKUP(E2096,'holiday list'!$A$2:$E$106,5,FALSE),0)</f>
        <v>0</v>
      </c>
      <c r="L2096">
        <v>21332</v>
      </c>
      <c r="M2096" t="s">
        <v>32</v>
      </c>
      <c r="N2096">
        <v>20</v>
      </c>
      <c r="P2096">
        <v>10</v>
      </c>
      <c r="R2096">
        <v>15</v>
      </c>
      <c r="T2096">
        <v>3</v>
      </c>
      <c r="V2096">
        <v>0</v>
      </c>
      <c r="X2096">
        <v>0</v>
      </c>
      <c r="Z2096">
        <v>0</v>
      </c>
      <c r="AB2096">
        <v>0</v>
      </c>
      <c r="AD2096">
        <v>0</v>
      </c>
      <c r="AM2096" s="26">
        <v>45194</v>
      </c>
      <c r="AN2096" s="27" t="s">
        <v>36</v>
      </c>
      <c r="AO2096" s="27">
        <v>0</v>
      </c>
      <c r="AP2096" s="28">
        <v>21963</v>
      </c>
    </row>
    <row r="2097" spans="1:42">
      <c r="A2097">
        <v>-75.72</v>
      </c>
      <c r="B2097">
        <v>45.38</v>
      </c>
      <c r="C2097" t="s">
        <v>31</v>
      </c>
      <c r="D2097">
        <v>6105976</v>
      </c>
      <c r="E2097">
        <v>45196</v>
      </c>
      <c r="F2097" t="s">
        <v>2172</v>
      </c>
      <c r="G2097">
        <v>2023</v>
      </c>
      <c r="H2097">
        <v>9</v>
      </c>
      <c r="I2097">
        <v>27</v>
      </c>
      <c r="J2097" t="str">
        <f t="shared" si="32"/>
        <v>Wednesday</v>
      </c>
      <c r="K2097">
        <f>IFERROR(VLOOKUP(E2097,'holiday list'!$A$2:$E$106,5,FALSE),0)</f>
        <v>0</v>
      </c>
      <c r="L2097">
        <v>21068</v>
      </c>
      <c r="M2097" t="s">
        <v>32</v>
      </c>
      <c r="N2097">
        <v>21</v>
      </c>
      <c r="P2097">
        <v>4.5</v>
      </c>
      <c r="R2097">
        <v>12.8</v>
      </c>
      <c r="T2097">
        <v>5.2</v>
      </c>
      <c r="V2097">
        <v>0</v>
      </c>
      <c r="X2097">
        <v>0</v>
      </c>
      <c r="Y2097" t="s">
        <v>33</v>
      </c>
      <c r="Z2097">
        <v>0</v>
      </c>
      <c r="AB2097">
        <v>0</v>
      </c>
      <c r="AC2097" t="s">
        <v>33</v>
      </c>
      <c r="AD2097">
        <v>0</v>
      </c>
      <c r="AM2097" s="26">
        <v>45195</v>
      </c>
      <c r="AN2097" s="27" t="s">
        <v>56</v>
      </c>
      <c r="AO2097" s="27">
        <v>0</v>
      </c>
      <c r="AP2097" s="28">
        <v>21332</v>
      </c>
    </row>
    <row r="2098" spans="1:42">
      <c r="A2098">
        <v>-75.72</v>
      </c>
      <c r="B2098">
        <v>45.38</v>
      </c>
      <c r="C2098" t="s">
        <v>31</v>
      </c>
      <c r="D2098">
        <v>6105976</v>
      </c>
      <c r="E2098">
        <v>45197</v>
      </c>
      <c r="F2098" t="s">
        <v>2173</v>
      </c>
      <c r="G2098">
        <v>2023</v>
      </c>
      <c r="H2098">
        <v>9</v>
      </c>
      <c r="I2098">
        <v>28</v>
      </c>
      <c r="J2098" t="str">
        <f t="shared" si="32"/>
        <v>Thursday</v>
      </c>
      <c r="K2098">
        <f>IFERROR(VLOOKUP(E2098,'holiday list'!$A$2:$E$106,5,FALSE),0)</f>
        <v>0</v>
      </c>
      <c r="L2098">
        <v>21919</v>
      </c>
      <c r="M2098" t="s">
        <v>32</v>
      </c>
      <c r="N2098">
        <v>23</v>
      </c>
      <c r="P2098">
        <v>4.5</v>
      </c>
      <c r="R2098">
        <v>13.8</v>
      </c>
      <c r="T2098">
        <v>4.2</v>
      </c>
      <c r="V2098">
        <v>0</v>
      </c>
      <c r="X2098">
        <v>0</v>
      </c>
      <c r="Z2098">
        <v>0</v>
      </c>
      <c r="AB2098">
        <v>0</v>
      </c>
      <c r="AD2098">
        <v>0</v>
      </c>
      <c r="AM2098" s="26">
        <v>45196</v>
      </c>
      <c r="AN2098" s="27" t="s">
        <v>40</v>
      </c>
      <c r="AO2098" s="27">
        <v>0</v>
      </c>
      <c r="AP2098" s="28">
        <v>21068</v>
      </c>
    </row>
    <row r="2099" spans="1:42">
      <c r="A2099">
        <v>-75.72</v>
      </c>
      <c r="B2099">
        <v>45.38</v>
      </c>
      <c r="C2099" t="s">
        <v>31</v>
      </c>
      <c r="D2099">
        <v>6105976</v>
      </c>
      <c r="E2099">
        <v>45198</v>
      </c>
      <c r="F2099" t="s">
        <v>2174</v>
      </c>
      <c r="G2099">
        <v>2023</v>
      </c>
      <c r="H2099">
        <v>9</v>
      </c>
      <c r="I2099">
        <v>29</v>
      </c>
      <c r="J2099" t="str">
        <f t="shared" si="32"/>
        <v>Friday</v>
      </c>
      <c r="K2099">
        <f>IFERROR(VLOOKUP(E2099,'holiday list'!$A$2:$E$106,5,FALSE),0)</f>
        <v>0</v>
      </c>
      <c r="L2099">
        <v>23151</v>
      </c>
      <c r="M2099" t="s">
        <v>32</v>
      </c>
      <c r="N2099">
        <v>22</v>
      </c>
      <c r="P2099">
        <v>9.5</v>
      </c>
      <c r="R2099">
        <v>15.8</v>
      </c>
      <c r="T2099">
        <v>2.2000000000000002</v>
      </c>
      <c r="V2099">
        <v>0</v>
      </c>
      <c r="X2099">
        <v>0</v>
      </c>
      <c r="Z2099">
        <v>0</v>
      </c>
      <c r="AB2099">
        <v>0</v>
      </c>
      <c r="AD2099">
        <v>0</v>
      </c>
      <c r="AM2099" s="26">
        <v>45197</v>
      </c>
      <c r="AN2099" s="27" t="s">
        <v>59</v>
      </c>
      <c r="AO2099" s="27">
        <v>0</v>
      </c>
      <c r="AP2099" s="28">
        <v>21919</v>
      </c>
    </row>
    <row r="2100" spans="1:42">
      <c r="A2100">
        <v>-75.72</v>
      </c>
      <c r="B2100">
        <v>45.38</v>
      </c>
      <c r="C2100" t="s">
        <v>31</v>
      </c>
      <c r="D2100">
        <v>6105976</v>
      </c>
      <c r="E2100">
        <v>45199</v>
      </c>
      <c r="F2100" t="s">
        <v>164</v>
      </c>
      <c r="G2100">
        <v>2023</v>
      </c>
      <c r="H2100">
        <v>9</v>
      </c>
      <c r="I2100">
        <v>30</v>
      </c>
      <c r="J2100" t="str">
        <f t="shared" si="32"/>
        <v>Saturday</v>
      </c>
      <c r="K2100">
        <f>IFERROR(VLOOKUP(E2100,'holiday list'!$A$2:$E$106,5,FALSE),0)</f>
        <v>1</v>
      </c>
      <c r="L2100">
        <v>21226</v>
      </c>
      <c r="M2100" t="s">
        <v>32</v>
      </c>
      <c r="N2100">
        <v>25</v>
      </c>
      <c r="P2100">
        <v>10.5</v>
      </c>
      <c r="R2100">
        <v>17.8</v>
      </c>
      <c r="T2100">
        <v>0.2</v>
      </c>
      <c r="V2100">
        <v>0</v>
      </c>
      <c r="X2100">
        <v>0</v>
      </c>
      <c r="Z2100">
        <v>0</v>
      </c>
      <c r="AB2100">
        <v>0</v>
      </c>
      <c r="AD2100">
        <v>0</v>
      </c>
      <c r="AM2100" s="26">
        <v>45198</v>
      </c>
      <c r="AN2100" s="27" t="s">
        <v>38</v>
      </c>
      <c r="AO2100" s="27">
        <v>0</v>
      </c>
      <c r="AP2100" s="28">
        <v>23151</v>
      </c>
    </row>
    <row r="2101" spans="1:42">
      <c r="A2101">
        <v>-75.72</v>
      </c>
      <c r="B2101">
        <v>45.38</v>
      </c>
      <c r="C2101" t="s">
        <v>31</v>
      </c>
      <c r="D2101">
        <v>6105976</v>
      </c>
      <c r="E2101">
        <v>45200</v>
      </c>
      <c r="F2101" t="s">
        <v>2175</v>
      </c>
      <c r="G2101">
        <v>2023</v>
      </c>
      <c r="H2101">
        <v>10</v>
      </c>
      <c r="I2101">
        <v>1</v>
      </c>
      <c r="J2101" t="str">
        <f t="shared" si="32"/>
        <v>Sunday</v>
      </c>
      <c r="K2101">
        <f>IFERROR(VLOOKUP(E2101,'holiday list'!$A$2:$E$106,5,FALSE),0)</f>
        <v>0</v>
      </c>
      <c r="L2101">
        <v>21878</v>
      </c>
      <c r="M2101" t="s">
        <v>32</v>
      </c>
      <c r="N2101">
        <v>26</v>
      </c>
      <c r="P2101">
        <v>11.5</v>
      </c>
      <c r="R2101">
        <v>18.8</v>
      </c>
      <c r="T2101">
        <v>0</v>
      </c>
      <c r="V2101">
        <v>0.8</v>
      </c>
      <c r="X2101">
        <v>0</v>
      </c>
      <c r="Y2101" t="s">
        <v>33</v>
      </c>
      <c r="Z2101">
        <v>0</v>
      </c>
      <c r="AB2101">
        <v>0</v>
      </c>
      <c r="AC2101" t="s">
        <v>33</v>
      </c>
      <c r="AD2101">
        <v>0</v>
      </c>
      <c r="AM2101" s="26">
        <v>45199</v>
      </c>
      <c r="AN2101" s="27" t="s">
        <v>42</v>
      </c>
      <c r="AO2101" s="27">
        <v>1</v>
      </c>
      <c r="AP2101" s="28">
        <v>21226</v>
      </c>
    </row>
    <row r="2102" spans="1:42">
      <c r="A2102">
        <v>-75.72</v>
      </c>
      <c r="B2102">
        <v>45.38</v>
      </c>
      <c r="C2102" t="s">
        <v>31</v>
      </c>
      <c r="D2102">
        <v>6105976</v>
      </c>
      <c r="E2102">
        <v>45201</v>
      </c>
      <c r="F2102" t="s">
        <v>2176</v>
      </c>
      <c r="G2102">
        <v>2023</v>
      </c>
      <c r="H2102">
        <v>10</v>
      </c>
      <c r="I2102">
        <v>2</v>
      </c>
      <c r="J2102" t="str">
        <f t="shared" si="32"/>
        <v>Monday</v>
      </c>
      <c r="K2102">
        <f>IFERROR(VLOOKUP(E2102,'holiday list'!$A$2:$E$106,5,FALSE),0)</f>
        <v>0</v>
      </c>
      <c r="L2102">
        <v>23015</v>
      </c>
      <c r="M2102" t="s">
        <v>32</v>
      </c>
      <c r="N2102">
        <v>25.5</v>
      </c>
      <c r="P2102">
        <v>8.5</v>
      </c>
      <c r="R2102">
        <v>17</v>
      </c>
      <c r="T2102">
        <v>1</v>
      </c>
      <c r="V2102">
        <v>0</v>
      </c>
      <c r="X2102">
        <v>0</v>
      </c>
      <c r="Z2102">
        <v>0</v>
      </c>
      <c r="AB2102">
        <v>0</v>
      </c>
      <c r="AD2102">
        <v>0</v>
      </c>
      <c r="AM2102" s="26">
        <v>45200</v>
      </c>
      <c r="AN2102" s="27" t="s">
        <v>45</v>
      </c>
      <c r="AO2102" s="27">
        <v>0</v>
      </c>
      <c r="AP2102" s="28">
        <v>21878</v>
      </c>
    </row>
    <row r="2103" spans="1:42">
      <c r="A2103">
        <v>-75.72</v>
      </c>
      <c r="B2103">
        <v>45.38</v>
      </c>
      <c r="C2103" t="s">
        <v>31</v>
      </c>
      <c r="D2103">
        <v>6105976</v>
      </c>
      <c r="E2103">
        <v>45202</v>
      </c>
      <c r="F2103" t="s">
        <v>2177</v>
      </c>
      <c r="G2103">
        <v>2023</v>
      </c>
      <c r="H2103">
        <v>10</v>
      </c>
      <c r="I2103">
        <v>3</v>
      </c>
      <c r="J2103" t="str">
        <f t="shared" si="32"/>
        <v>Tuesday</v>
      </c>
      <c r="K2103">
        <f>IFERROR(VLOOKUP(E2103,'holiday list'!$A$2:$E$106,5,FALSE),0)</f>
        <v>0</v>
      </c>
      <c r="L2103">
        <v>25516</v>
      </c>
      <c r="M2103" t="s">
        <v>32</v>
      </c>
      <c r="N2103">
        <v>31</v>
      </c>
      <c r="P2103">
        <v>15</v>
      </c>
      <c r="R2103">
        <v>23</v>
      </c>
      <c r="T2103">
        <v>0</v>
      </c>
      <c r="V2103">
        <v>5</v>
      </c>
      <c r="X2103">
        <v>0</v>
      </c>
      <c r="Z2103">
        <v>0</v>
      </c>
      <c r="AB2103">
        <v>0</v>
      </c>
      <c r="AD2103">
        <v>0</v>
      </c>
      <c r="AM2103" s="26">
        <v>45201</v>
      </c>
      <c r="AN2103" s="27" t="s">
        <v>36</v>
      </c>
      <c r="AO2103" s="27">
        <v>0</v>
      </c>
      <c r="AP2103" s="28">
        <v>23015</v>
      </c>
    </row>
    <row r="2104" spans="1:42">
      <c r="A2104">
        <v>-75.72</v>
      </c>
      <c r="B2104">
        <v>45.38</v>
      </c>
      <c r="C2104" t="s">
        <v>31</v>
      </c>
      <c r="D2104">
        <v>6105976</v>
      </c>
      <c r="E2104">
        <v>45203</v>
      </c>
      <c r="F2104" t="s">
        <v>2178</v>
      </c>
      <c r="G2104">
        <v>2023</v>
      </c>
      <c r="H2104">
        <v>10</v>
      </c>
      <c r="I2104">
        <v>4</v>
      </c>
      <c r="J2104" t="str">
        <f t="shared" si="32"/>
        <v>Wednesday</v>
      </c>
      <c r="K2104">
        <f>IFERROR(VLOOKUP(E2104,'holiday list'!$A$2:$E$106,5,FALSE),0)</f>
        <v>0</v>
      </c>
      <c r="L2104">
        <v>25947</v>
      </c>
      <c r="M2104" t="s">
        <v>32</v>
      </c>
      <c r="N2104">
        <v>30</v>
      </c>
      <c r="P2104">
        <v>12</v>
      </c>
      <c r="R2104">
        <v>21</v>
      </c>
      <c r="T2104">
        <v>0</v>
      </c>
      <c r="V2104">
        <v>3</v>
      </c>
      <c r="X2104">
        <v>0</v>
      </c>
      <c r="Z2104">
        <v>0</v>
      </c>
      <c r="AB2104">
        <v>0</v>
      </c>
      <c r="AD2104">
        <v>0</v>
      </c>
      <c r="AM2104" s="26">
        <v>45202</v>
      </c>
      <c r="AN2104" s="27" t="s">
        <v>56</v>
      </c>
      <c r="AO2104" s="27">
        <v>0</v>
      </c>
      <c r="AP2104" s="28">
        <v>25516</v>
      </c>
    </row>
    <row r="2105" spans="1:42">
      <c r="A2105">
        <v>-75.72</v>
      </c>
      <c r="B2105">
        <v>45.38</v>
      </c>
      <c r="C2105" t="s">
        <v>31</v>
      </c>
      <c r="D2105">
        <v>6105976</v>
      </c>
      <c r="E2105">
        <v>45204</v>
      </c>
      <c r="F2105" t="s">
        <v>2179</v>
      </c>
      <c r="G2105">
        <v>2023</v>
      </c>
      <c r="H2105">
        <v>10</v>
      </c>
      <c r="I2105">
        <v>5</v>
      </c>
      <c r="J2105" t="str">
        <f t="shared" si="32"/>
        <v>Thursday</v>
      </c>
      <c r="K2105">
        <f>IFERROR(VLOOKUP(E2105,'holiday list'!$A$2:$E$106,5,FALSE),0)</f>
        <v>0</v>
      </c>
      <c r="L2105">
        <v>25289</v>
      </c>
      <c r="M2105" t="s">
        <v>32</v>
      </c>
      <c r="N2105">
        <v>27.5</v>
      </c>
      <c r="P2105">
        <v>16</v>
      </c>
      <c r="R2105">
        <v>21.8</v>
      </c>
      <c r="T2105">
        <v>0</v>
      </c>
      <c r="V2105">
        <v>3.8</v>
      </c>
      <c r="X2105">
        <v>0</v>
      </c>
      <c r="Z2105">
        <v>0</v>
      </c>
      <c r="AB2105">
        <v>0</v>
      </c>
      <c r="AD2105">
        <v>0</v>
      </c>
      <c r="AM2105" s="26">
        <v>45203</v>
      </c>
      <c r="AN2105" s="27" t="s">
        <v>40</v>
      </c>
      <c r="AO2105" s="27">
        <v>0</v>
      </c>
      <c r="AP2105" s="28">
        <v>25947</v>
      </c>
    </row>
    <row r="2106" spans="1:42">
      <c r="A2106">
        <v>-75.72</v>
      </c>
      <c r="B2106">
        <v>45.38</v>
      </c>
      <c r="C2106" t="s">
        <v>31</v>
      </c>
      <c r="D2106">
        <v>6105976</v>
      </c>
      <c r="E2106">
        <v>45205</v>
      </c>
      <c r="F2106" t="s">
        <v>2180</v>
      </c>
      <c r="G2106">
        <v>2023</v>
      </c>
      <c r="H2106">
        <v>10</v>
      </c>
      <c r="I2106">
        <v>6</v>
      </c>
      <c r="J2106" t="str">
        <f t="shared" si="32"/>
        <v>Friday</v>
      </c>
      <c r="K2106">
        <f>IFERROR(VLOOKUP(E2106,'holiday list'!$A$2:$E$106,5,FALSE),0)</f>
        <v>0</v>
      </c>
      <c r="L2106">
        <v>23591</v>
      </c>
      <c r="M2106" t="s">
        <v>32</v>
      </c>
      <c r="N2106">
        <v>22</v>
      </c>
      <c r="P2106">
        <v>18.5</v>
      </c>
      <c r="R2106">
        <v>20.3</v>
      </c>
      <c r="T2106">
        <v>0</v>
      </c>
      <c r="V2106">
        <v>2.2999999999999998</v>
      </c>
      <c r="X2106">
        <v>35.6</v>
      </c>
      <c r="Z2106">
        <v>0</v>
      </c>
      <c r="AB2106">
        <v>35.6</v>
      </c>
      <c r="AD2106">
        <v>0</v>
      </c>
      <c r="AM2106" s="26">
        <v>45204</v>
      </c>
      <c r="AN2106" s="27" t="s">
        <v>59</v>
      </c>
      <c r="AO2106" s="27">
        <v>0</v>
      </c>
      <c r="AP2106" s="28">
        <v>25289</v>
      </c>
    </row>
    <row r="2107" spans="1:42">
      <c r="A2107">
        <v>-75.72</v>
      </c>
      <c r="B2107">
        <v>45.38</v>
      </c>
      <c r="C2107" t="s">
        <v>31</v>
      </c>
      <c r="D2107">
        <v>6105976</v>
      </c>
      <c r="E2107">
        <v>45206</v>
      </c>
      <c r="F2107" t="s">
        <v>2181</v>
      </c>
      <c r="G2107">
        <v>2023</v>
      </c>
      <c r="H2107">
        <v>10</v>
      </c>
      <c r="I2107">
        <v>7</v>
      </c>
      <c r="J2107" t="str">
        <f t="shared" si="32"/>
        <v>Saturday</v>
      </c>
      <c r="K2107">
        <f>IFERROR(VLOOKUP(E2107,'holiday list'!$A$2:$E$106,5,FALSE),0)</f>
        <v>0</v>
      </c>
      <c r="L2107">
        <v>21056</v>
      </c>
      <c r="M2107" t="s">
        <v>32</v>
      </c>
      <c r="N2107">
        <v>17</v>
      </c>
      <c r="P2107">
        <v>12</v>
      </c>
      <c r="R2107">
        <v>14.5</v>
      </c>
      <c r="T2107">
        <v>3.5</v>
      </c>
      <c r="V2107">
        <v>0</v>
      </c>
      <c r="X2107">
        <v>4.2</v>
      </c>
      <c r="Z2107">
        <v>0</v>
      </c>
      <c r="AB2107">
        <v>4.2</v>
      </c>
      <c r="AD2107">
        <v>0</v>
      </c>
      <c r="AM2107" s="26">
        <v>45205</v>
      </c>
      <c r="AN2107" s="27" t="s">
        <v>38</v>
      </c>
      <c r="AO2107" s="27">
        <v>0</v>
      </c>
      <c r="AP2107" s="28">
        <v>23591</v>
      </c>
    </row>
    <row r="2108" spans="1:42">
      <c r="A2108">
        <v>-75.72</v>
      </c>
      <c r="B2108">
        <v>45.38</v>
      </c>
      <c r="C2108" t="s">
        <v>31</v>
      </c>
      <c r="D2108">
        <v>6105976</v>
      </c>
      <c r="E2108">
        <v>45207</v>
      </c>
      <c r="F2108" t="s">
        <v>2182</v>
      </c>
      <c r="G2108">
        <v>2023</v>
      </c>
      <c r="H2108">
        <v>10</v>
      </c>
      <c r="I2108">
        <v>8</v>
      </c>
      <c r="J2108" t="str">
        <f t="shared" si="32"/>
        <v>Sunday</v>
      </c>
      <c r="K2108">
        <f>IFERROR(VLOOKUP(E2108,'holiday list'!$A$2:$E$106,5,FALSE),0)</f>
        <v>0</v>
      </c>
      <c r="L2108">
        <v>19943</v>
      </c>
      <c r="M2108" t="s">
        <v>32</v>
      </c>
      <c r="N2108">
        <v>14.5</v>
      </c>
      <c r="P2108">
        <v>8</v>
      </c>
      <c r="R2108">
        <v>11.3</v>
      </c>
      <c r="T2108">
        <v>6.7</v>
      </c>
      <c r="V2108">
        <v>0</v>
      </c>
      <c r="X2108">
        <v>5.8</v>
      </c>
      <c r="Z2108">
        <v>0</v>
      </c>
      <c r="AB2108">
        <v>5.8</v>
      </c>
      <c r="AD2108">
        <v>0</v>
      </c>
      <c r="AM2108" s="26">
        <v>45206</v>
      </c>
      <c r="AN2108" s="27" t="s">
        <v>42</v>
      </c>
      <c r="AO2108" s="27">
        <v>0</v>
      </c>
      <c r="AP2108" s="28">
        <v>21056</v>
      </c>
    </row>
    <row r="2109" spans="1:42">
      <c r="A2109">
        <v>-75.72</v>
      </c>
      <c r="B2109">
        <v>45.38</v>
      </c>
      <c r="C2109" t="s">
        <v>31</v>
      </c>
      <c r="D2109">
        <v>6105976</v>
      </c>
      <c r="E2109">
        <v>45208</v>
      </c>
      <c r="F2109" t="s">
        <v>165</v>
      </c>
      <c r="G2109">
        <v>2023</v>
      </c>
      <c r="H2109">
        <v>10</v>
      </c>
      <c r="I2109">
        <v>9</v>
      </c>
      <c r="J2109" t="str">
        <f t="shared" si="32"/>
        <v>Monday</v>
      </c>
      <c r="K2109">
        <f>IFERROR(VLOOKUP(E2109,'holiday list'!$A$2:$E$106,5,FALSE),0)</f>
        <v>1</v>
      </c>
      <c r="L2109">
        <v>20603</v>
      </c>
      <c r="M2109" t="s">
        <v>32</v>
      </c>
      <c r="N2109">
        <v>11.5</v>
      </c>
      <c r="P2109">
        <v>4.5</v>
      </c>
      <c r="R2109">
        <v>8</v>
      </c>
      <c r="T2109">
        <v>10</v>
      </c>
      <c r="V2109">
        <v>0</v>
      </c>
      <c r="X2109">
        <v>4.5999999999999996</v>
      </c>
      <c r="Z2109">
        <v>0</v>
      </c>
      <c r="AB2109">
        <v>4.5999999999999996</v>
      </c>
      <c r="AD2109">
        <v>0</v>
      </c>
      <c r="AM2109" s="26">
        <v>45207</v>
      </c>
      <c r="AN2109" s="27" t="s">
        <v>45</v>
      </c>
      <c r="AO2109" s="27">
        <v>0</v>
      </c>
      <c r="AP2109" s="28">
        <v>19943</v>
      </c>
    </row>
    <row r="2110" spans="1:42">
      <c r="A2110">
        <v>-75.72</v>
      </c>
      <c r="B2110">
        <v>45.38</v>
      </c>
      <c r="C2110" t="s">
        <v>31</v>
      </c>
      <c r="D2110">
        <v>6105976</v>
      </c>
      <c r="E2110">
        <v>45209</v>
      </c>
      <c r="F2110" t="s">
        <v>2183</v>
      </c>
      <c r="G2110">
        <v>2023</v>
      </c>
      <c r="H2110">
        <v>10</v>
      </c>
      <c r="I2110">
        <v>10</v>
      </c>
      <c r="J2110" t="str">
        <f t="shared" si="32"/>
        <v>Tuesday</v>
      </c>
      <c r="K2110">
        <f>IFERROR(VLOOKUP(E2110,'holiday list'!$A$2:$E$106,5,FALSE),0)</f>
        <v>0</v>
      </c>
      <c r="L2110">
        <v>22097</v>
      </c>
      <c r="M2110" t="s">
        <v>32</v>
      </c>
      <c r="N2110">
        <v>13</v>
      </c>
      <c r="P2110">
        <v>6.6</v>
      </c>
      <c r="R2110">
        <v>9.8000000000000007</v>
      </c>
      <c r="T2110">
        <v>8.1999999999999993</v>
      </c>
      <c r="V2110">
        <v>0</v>
      </c>
      <c r="X2110">
        <v>4.2</v>
      </c>
      <c r="Z2110">
        <v>0</v>
      </c>
      <c r="AB2110">
        <v>4.2</v>
      </c>
      <c r="AD2110">
        <v>0</v>
      </c>
      <c r="AM2110" s="26">
        <v>45208</v>
      </c>
      <c r="AN2110" s="27" t="s">
        <v>36</v>
      </c>
      <c r="AO2110" s="27">
        <v>1</v>
      </c>
      <c r="AP2110" s="28">
        <v>20603</v>
      </c>
    </row>
    <row r="2111" spans="1:42">
      <c r="A2111">
        <v>-75.72</v>
      </c>
      <c r="B2111">
        <v>45.38</v>
      </c>
      <c r="C2111" t="s">
        <v>31</v>
      </c>
      <c r="D2111">
        <v>6105976</v>
      </c>
      <c r="E2111">
        <v>45210</v>
      </c>
      <c r="F2111" t="s">
        <v>2184</v>
      </c>
      <c r="G2111">
        <v>2023</v>
      </c>
      <c r="H2111">
        <v>10</v>
      </c>
      <c r="I2111">
        <v>11</v>
      </c>
      <c r="J2111" t="str">
        <f t="shared" si="32"/>
        <v>Wednesday</v>
      </c>
      <c r="K2111">
        <f>IFERROR(VLOOKUP(E2111,'holiday list'!$A$2:$E$106,5,FALSE),0)</f>
        <v>0</v>
      </c>
      <c r="L2111">
        <v>21705</v>
      </c>
      <c r="M2111" t="s">
        <v>32</v>
      </c>
      <c r="N2111">
        <v>15</v>
      </c>
      <c r="P2111">
        <v>7.5</v>
      </c>
      <c r="R2111">
        <v>11.3</v>
      </c>
      <c r="T2111">
        <v>6.7</v>
      </c>
      <c r="V2111">
        <v>0</v>
      </c>
      <c r="X2111">
        <v>0.8</v>
      </c>
      <c r="Z2111">
        <v>0</v>
      </c>
      <c r="AB2111">
        <v>0.8</v>
      </c>
      <c r="AD2111">
        <v>0</v>
      </c>
      <c r="AM2111" s="26">
        <v>45209</v>
      </c>
      <c r="AN2111" s="27" t="s">
        <v>56</v>
      </c>
      <c r="AO2111" s="27">
        <v>0</v>
      </c>
      <c r="AP2111" s="28">
        <v>22097</v>
      </c>
    </row>
    <row r="2112" spans="1:42">
      <c r="A2112">
        <v>-75.72</v>
      </c>
      <c r="B2112">
        <v>45.38</v>
      </c>
      <c r="C2112" t="s">
        <v>31</v>
      </c>
      <c r="D2112">
        <v>6105976</v>
      </c>
      <c r="E2112">
        <v>45211</v>
      </c>
      <c r="F2112" t="s">
        <v>2185</v>
      </c>
      <c r="G2112">
        <v>2023</v>
      </c>
      <c r="H2112">
        <v>10</v>
      </c>
      <c r="I2112">
        <v>12</v>
      </c>
      <c r="J2112" t="str">
        <f t="shared" si="32"/>
        <v>Thursday</v>
      </c>
      <c r="K2112">
        <f>IFERROR(VLOOKUP(E2112,'holiday list'!$A$2:$E$106,5,FALSE),0)</f>
        <v>0</v>
      </c>
      <c r="L2112">
        <v>21160</v>
      </c>
      <c r="M2112" t="s">
        <v>32</v>
      </c>
      <c r="N2112">
        <v>13</v>
      </c>
      <c r="P2112">
        <v>7</v>
      </c>
      <c r="R2112">
        <v>10</v>
      </c>
      <c r="T2112">
        <v>8</v>
      </c>
      <c r="V2112">
        <v>0</v>
      </c>
      <c r="X2112">
        <v>0</v>
      </c>
      <c r="Y2112" t="s">
        <v>33</v>
      </c>
      <c r="Z2112">
        <v>0</v>
      </c>
      <c r="AB2112">
        <v>0</v>
      </c>
      <c r="AC2112" t="s">
        <v>33</v>
      </c>
      <c r="AD2112">
        <v>0</v>
      </c>
      <c r="AM2112" s="26">
        <v>45210</v>
      </c>
      <c r="AN2112" s="27" t="s">
        <v>40</v>
      </c>
      <c r="AO2112" s="27">
        <v>0</v>
      </c>
      <c r="AP2112" s="28">
        <v>21705</v>
      </c>
    </row>
    <row r="2113" spans="1:42">
      <c r="A2113">
        <v>-75.72</v>
      </c>
      <c r="B2113">
        <v>45.38</v>
      </c>
      <c r="C2113" t="s">
        <v>31</v>
      </c>
      <c r="D2113">
        <v>6105976</v>
      </c>
      <c r="E2113">
        <v>45212</v>
      </c>
      <c r="F2113" t="s">
        <v>2186</v>
      </c>
      <c r="G2113">
        <v>2023</v>
      </c>
      <c r="H2113">
        <v>10</v>
      </c>
      <c r="I2113">
        <v>13</v>
      </c>
      <c r="J2113" t="str">
        <f t="shared" si="32"/>
        <v>Friday</v>
      </c>
      <c r="K2113">
        <f>IFERROR(VLOOKUP(E2113,'holiday list'!$A$2:$E$106,5,FALSE),0)</f>
        <v>0</v>
      </c>
      <c r="L2113">
        <v>21110</v>
      </c>
      <c r="AM2113" s="26">
        <v>45211</v>
      </c>
      <c r="AN2113" s="27" t="s">
        <v>59</v>
      </c>
      <c r="AO2113" s="27">
        <v>0</v>
      </c>
      <c r="AP2113" s="28">
        <v>21160</v>
      </c>
    </row>
    <row r="2114" spans="1:42">
      <c r="A2114">
        <v>-75.72</v>
      </c>
      <c r="B2114">
        <v>45.38</v>
      </c>
      <c r="C2114" t="s">
        <v>31</v>
      </c>
      <c r="D2114">
        <v>6105976</v>
      </c>
      <c r="E2114">
        <v>45213</v>
      </c>
      <c r="F2114" t="s">
        <v>2187</v>
      </c>
      <c r="G2114">
        <v>2023</v>
      </c>
      <c r="H2114">
        <v>10</v>
      </c>
      <c r="I2114">
        <v>14</v>
      </c>
      <c r="J2114" t="str">
        <f t="shared" si="32"/>
        <v>Saturday</v>
      </c>
      <c r="K2114">
        <f>IFERROR(VLOOKUP(E2114,'holiday list'!$A$2:$E$106,5,FALSE),0)</f>
        <v>0</v>
      </c>
      <c r="L2114">
        <v>20564</v>
      </c>
      <c r="AM2114" s="26">
        <v>45212</v>
      </c>
      <c r="AN2114" s="27" t="s">
        <v>38</v>
      </c>
      <c r="AO2114" s="27">
        <v>0</v>
      </c>
      <c r="AP2114" s="28">
        <v>21110</v>
      </c>
    </row>
    <row r="2115" spans="1:42">
      <c r="A2115">
        <v>-75.72</v>
      </c>
      <c r="B2115">
        <v>45.38</v>
      </c>
      <c r="C2115" t="s">
        <v>31</v>
      </c>
      <c r="D2115">
        <v>6105976</v>
      </c>
      <c r="E2115">
        <v>45214</v>
      </c>
      <c r="F2115" t="s">
        <v>2188</v>
      </c>
      <c r="G2115">
        <v>2023</v>
      </c>
      <c r="H2115">
        <v>10</v>
      </c>
      <c r="I2115">
        <v>15</v>
      </c>
      <c r="J2115" t="str">
        <f t="shared" ref="J2115:J2178" si="33">TEXT(E2115,"dddd")</f>
        <v>Sunday</v>
      </c>
      <c r="K2115">
        <f>IFERROR(VLOOKUP(E2115,'holiday list'!$A$2:$E$106,5,FALSE),0)</f>
        <v>0</v>
      </c>
      <c r="L2115">
        <v>20885</v>
      </c>
      <c r="AM2115" s="26">
        <v>45213</v>
      </c>
      <c r="AN2115" s="27" t="s">
        <v>42</v>
      </c>
      <c r="AO2115" s="27">
        <v>0</v>
      </c>
      <c r="AP2115" s="28">
        <v>20564</v>
      </c>
    </row>
    <row r="2116" spans="1:42">
      <c r="A2116">
        <v>-75.72</v>
      </c>
      <c r="B2116">
        <v>45.38</v>
      </c>
      <c r="C2116" t="s">
        <v>31</v>
      </c>
      <c r="D2116">
        <v>6105976</v>
      </c>
      <c r="E2116">
        <v>45215</v>
      </c>
      <c r="F2116" t="s">
        <v>2189</v>
      </c>
      <c r="G2116">
        <v>2023</v>
      </c>
      <c r="H2116">
        <v>10</v>
      </c>
      <c r="I2116">
        <v>16</v>
      </c>
      <c r="J2116" t="str">
        <f t="shared" si="33"/>
        <v>Monday</v>
      </c>
      <c r="K2116">
        <f>IFERROR(VLOOKUP(E2116,'holiday list'!$A$2:$E$106,5,FALSE),0)</f>
        <v>0</v>
      </c>
      <c r="L2116">
        <v>21498</v>
      </c>
      <c r="AM2116" s="26">
        <v>45214</v>
      </c>
      <c r="AN2116" s="27" t="s">
        <v>45</v>
      </c>
      <c r="AO2116" s="27">
        <v>0</v>
      </c>
      <c r="AP2116" s="28">
        <v>20885</v>
      </c>
    </row>
    <row r="2117" spans="1:42">
      <c r="A2117">
        <v>-75.72</v>
      </c>
      <c r="B2117">
        <v>45.38</v>
      </c>
      <c r="C2117" t="s">
        <v>31</v>
      </c>
      <c r="D2117">
        <v>6105976</v>
      </c>
      <c r="E2117">
        <v>45216</v>
      </c>
      <c r="F2117" t="s">
        <v>2190</v>
      </c>
      <c r="G2117">
        <v>2023</v>
      </c>
      <c r="H2117">
        <v>10</v>
      </c>
      <c r="I2117">
        <v>17</v>
      </c>
      <c r="J2117" t="str">
        <f t="shared" si="33"/>
        <v>Tuesday</v>
      </c>
      <c r="K2117">
        <f>IFERROR(VLOOKUP(E2117,'holiday list'!$A$2:$E$106,5,FALSE),0)</f>
        <v>0</v>
      </c>
      <c r="L2117">
        <v>21932</v>
      </c>
      <c r="AM2117" s="26">
        <v>45215</v>
      </c>
      <c r="AN2117" s="27" t="s">
        <v>36</v>
      </c>
      <c r="AO2117" s="27">
        <v>0</v>
      </c>
      <c r="AP2117" s="28">
        <v>21498</v>
      </c>
    </row>
    <row r="2118" spans="1:42">
      <c r="A2118">
        <v>-75.72</v>
      </c>
      <c r="B2118">
        <v>45.38</v>
      </c>
      <c r="C2118" t="s">
        <v>31</v>
      </c>
      <c r="D2118">
        <v>6105976</v>
      </c>
      <c r="E2118">
        <v>45217</v>
      </c>
      <c r="F2118" t="s">
        <v>2191</v>
      </c>
      <c r="G2118">
        <v>2023</v>
      </c>
      <c r="H2118">
        <v>10</v>
      </c>
      <c r="I2118">
        <v>18</v>
      </c>
      <c r="J2118" t="str">
        <f t="shared" si="33"/>
        <v>Wednesday</v>
      </c>
      <c r="K2118">
        <f>IFERROR(VLOOKUP(E2118,'holiday list'!$A$2:$E$106,5,FALSE),0)</f>
        <v>0</v>
      </c>
      <c r="L2118">
        <v>21661</v>
      </c>
      <c r="AM2118" s="26">
        <v>45216</v>
      </c>
      <c r="AN2118" s="27" t="s">
        <v>56</v>
      </c>
      <c r="AO2118" s="27">
        <v>0</v>
      </c>
      <c r="AP2118" s="28">
        <v>21932</v>
      </c>
    </row>
    <row r="2119" spans="1:42">
      <c r="A2119">
        <v>-75.72</v>
      </c>
      <c r="B2119">
        <v>45.38</v>
      </c>
      <c r="C2119" t="s">
        <v>31</v>
      </c>
      <c r="D2119">
        <v>6105976</v>
      </c>
      <c r="E2119">
        <v>45218</v>
      </c>
      <c r="F2119" t="s">
        <v>2192</v>
      </c>
      <c r="G2119">
        <v>2023</v>
      </c>
      <c r="H2119">
        <v>10</v>
      </c>
      <c r="I2119">
        <v>19</v>
      </c>
      <c r="J2119" t="str">
        <f t="shared" si="33"/>
        <v>Thursday</v>
      </c>
      <c r="K2119">
        <f>IFERROR(VLOOKUP(E2119,'holiday list'!$A$2:$E$106,5,FALSE),0)</f>
        <v>0</v>
      </c>
      <c r="L2119">
        <v>21811</v>
      </c>
      <c r="AM2119" s="26">
        <v>45217</v>
      </c>
      <c r="AN2119" s="27" t="s">
        <v>40</v>
      </c>
      <c r="AO2119" s="27">
        <v>0</v>
      </c>
      <c r="AP2119" s="28">
        <v>21661</v>
      </c>
    </row>
    <row r="2120" spans="1:42">
      <c r="A2120">
        <v>-75.72</v>
      </c>
      <c r="B2120">
        <v>45.38</v>
      </c>
      <c r="C2120" t="s">
        <v>31</v>
      </c>
      <c r="D2120">
        <v>6105976</v>
      </c>
      <c r="E2120">
        <v>45219</v>
      </c>
      <c r="F2120" t="s">
        <v>2193</v>
      </c>
      <c r="G2120">
        <v>2023</v>
      </c>
      <c r="H2120">
        <v>10</v>
      </c>
      <c r="I2120">
        <v>20</v>
      </c>
      <c r="J2120" t="str">
        <f t="shared" si="33"/>
        <v>Friday</v>
      </c>
      <c r="K2120">
        <f>IFERROR(VLOOKUP(E2120,'holiday list'!$A$2:$E$106,5,FALSE),0)</f>
        <v>0</v>
      </c>
      <c r="L2120">
        <v>21757</v>
      </c>
      <c r="AM2120" s="26">
        <v>45218</v>
      </c>
      <c r="AN2120" s="27" t="s">
        <v>59</v>
      </c>
      <c r="AO2120" s="27">
        <v>0</v>
      </c>
      <c r="AP2120" s="28">
        <v>21811</v>
      </c>
    </row>
    <row r="2121" spans="1:42">
      <c r="A2121">
        <v>-75.72</v>
      </c>
      <c r="B2121">
        <v>45.38</v>
      </c>
      <c r="C2121" t="s">
        <v>31</v>
      </c>
      <c r="D2121">
        <v>6105976</v>
      </c>
      <c r="E2121">
        <v>45220</v>
      </c>
      <c r="F2121" t="s">
        <v>2194</v>
      </c>
      <c r="G2121">
        <v>2023</v>
      </c>
      <c r="H2121">
        <v>10</v>
      </c>
      <c r="I2121">
        <v>21</v>
      </c>
      <c r="J2121" t="str">
        <f t="shared" si="33"/>
        <v>Saturday</v>
      </c>
      <c r="K2121">
        <f>IFERROR(VLOOKUP(E2121,'holiday list'!$A$2:$E$106,5,FALSE),0)</f>
        <v>0</v>
      </c>
      <c r="L2121">
        <v>21264</v>
      </c>
      <c r="AM2121" s="26">
        <v>45219</v>
      </c>
      <c r="AN2121" s="27" t="s">
        <v>38</v>
      </c>
      <c r="AO2121" s="27">
        <v>0</v>
      </c>
      <c r="AP2121" s="28">
        <v>21757</v>
      </c>
    </row>
    <row r="2122" spans="1:42">
      <c r="A2122">
        <v>-75.72</v>
      </c>
      <c r="B2122">
        <v>45.38</v>
      </c>
      <c r="C2122" t="s">
        <v>31</v>
      </c>
      <c r="D2122">
        <v>6105976</v>
      </c>
      <c r="E2122">
        <v>45221</v>
      </c>
      <c r="F2122" t="s">
        <v>2195</v>
      </c>
      <c r="G2122">
        <v>2023</v>
      </c>
      <c r="H2122">
        <v>10</v>
      </c>
      <c r="I2122">
        <v>22</v>
      </c>
      <c r="J2122" t="str">
        <f t="shared" si="33"/>
        <v>Sunday</v>
      </c>
      <c r="K2122">
        <f>IFERROR(VLOOKUP(E2122,'holiday list'!$A$2:$E$106,5,FALSE),0)</f>
        <v>0</v>
      </c>
      <c r="L2122">
        <v>22498</v>
      </c>
      <c r="AM2122" s="26">
        <v>45220</v>
      </c>
      <c r="AN2122" s="27" t="s">
        <v>42</v>
      </c>
      <c r="AO2122" s="27">
        <v>0</v>
      </c>
      <c r="AP2122" s="28">
        <v>21264</v>
      </c>
    </row>
    <row r="2123" spans="1:42">
      <c r="A2123">
        <v>-75.72</v>
      </c>
      <c r="B2123">
        <v>45.38</v>
      </c>
      <c r="C2123" t="s">
        <v>31</v>
      </c>
      <c r="D2123">
        <v>6105976</v>
      </c>
      <c r="E2123">
        <v>45222</v>
      </c>
      <c r="F2123" t="s">
        <v>2196</v>
      </c>
      <c r="G2123">
        <v>2023</v>
      </c>
      <c r="H2123">
        <v>10</v>
      </c>
      <c r="I2123">
        <v>23</v>
      </c>
      <c r="J2123" t="str">
        <f t="shared" si="33"/>
        <v>Monday</v>
      </c>
      <c r="K2123">
        <f>IFERROR(VLOOKUP(E2123,'holiday list'!$A$2:$E$106,5,FALSE),0)</f>
        <v>0</v>
      </c>
      <c r="L2123">
        <v>22343</v>
      </c>
      <c r="AM2123" s="26">
        <v>45221</v>
      </c>
      <c r="AN2123" s="27" t="s">
        <v>45</v>
      </c>
      <c r="AO2123" s="27">
        <v>0</v>
      </c>
      <c r="AP2123" s="28">
        <v>22498</v>
      </c>
    </row>
    <row r="2124" spans="1:42">
      <c r="A2124">
        <v>-75.72</v>
      </c>
      <c r="B2124">
        <v>45.38</v>
      </c>
      <c r="C2124" t="s">
        <v>31</v>
      </c>
      <c r="D2124">
        <v>6105976</v>
      </c>
      <c r="E2124">
        <v>45223</v>
      </c>
      <c r="F2124" t="s">
        <v>2197</v>
      </c>
      <c r="G2124">
        <v>2023</v>
      </c>
      <c r="H2124">
        <v>10</v>
      </c>
      <c r="I2124">
        <v>24</v>
      </c>
      <c r="J2124" t="str">
        <f t="shared" si="33"/>
        <v>Tuesday</v>
      </c>
      <c r="K2124">
        <f>IFERROR(VLOOKUP(E2124,'holiday list'!$A$2:$E$106,5,FALSE),0)</f>
        <v>0</v>
      </c>
      <c r="L2124">
        <v>23011</v>
      </c>
      <c r="AM2124" s="26">
        <v>45222</v>
      </c>
      <c r="AN2124" s="27" t="s">
        <v>36</v>
      </c>
      <c r="AO2124" s="27">
        <v>0</v>
      </c>
      <c r="AP2124" s="28">
        <v>22343</v>
      </c>
    </row>
    <row r="2125" spans="1:42">
      <c r="A2125">
        <v>-75.72</v>
      </c>
      <c r="B2125">
        <v>45.38</v>
      </c>
      <c r="C2125" t="s">
        <v>31</v>
      </c>
      <c r="D2125">
        <v>6105976</v>
      </c>
      <c r="E2125">
        <v>45224</v>
      </c>
      <c r="F2125" t="s">
        <v>2198</v>
      </c>
      <c r="G2125">
        <v>2023</v>
      </c>
      <c r="H2125">
        <v>10</v>
      </c>
      <c r="I2125">
        <v>25</v>
      </c>
      <c r="J2125" t="str">
        <f t="shared" si="33"/>
        <v>Wednesday</v>
      </c>
      <c r="K2125">
        <f>IFERROR(VLOOKUP(E2125,'holiday list'!$A$2:$E$106,5,FALSE),0)</f>
        <v>0</v>
      </c>
      <c r="L2125">
        <v>22784</v>
      </c>
      <c r="AM2125" s="26">
        <v>45223</v>
      </c>
      <c r="AN2125" s="27" t="s">
        <v>56</v>
      </c>
      <c r="AO2125" s="27">
        <v>0</v>
      </c>
      <c r="AP2125" s="28">
        <v>23011</v>
      </c>
    </row>
    <row r="2126" spans="1:42">
      <c r="A2126">
        <v>-75.72</v>
      </c>
      <c r="B2126">
        <v>45.38</v>
      </c>
      <c r="C2126" t="s">
        <v>31</v>
      </c>
      <c r="D2126">
        <v>6105976</v>
      </c>
      <c r="E2126">
        <v>45225</v>
      </c>
      <c r="F2126" t="s">
        <v>2199</v>
      </c>
      <c r="G2126">
        <v>2023</v>
      </c>
      <c r="H2126">
        <v>10</v>
      </c>
      <c r="I2126">
        <v>26</v>
      </c>
      <c r="J2126" t="str">
        <f t="shared" si="33"/>
        <v>Thursday</v>
      </c>
      <c r="K2126">
        <f>IFERROR(VLOOKUP(E2126,'holiday list'!$A$2:$E$106,5,FALSE),0)</f>
        <v>0</v>
      </c>
      <c r="L2126">
        <v>22914</v>
      </c>
      <c r="AM2126" s="26">
        <v>45224</v>
      </c>
      <c r="AN2126" s="27" t="s">
        <v>40</v>
      </c>
      <c r="AO2126" s="27">
        <v>0</v>
      </c>
      <c r="AP2126" s="28">
        <v>22784</v>
      </c>
    </row>
    <row r="2127" spans="1:42">
      <c r="A2127">
        <v>-75.72</v>
      </c>
      <c r="B2127">
        <v>45.38</v>
      </c>
      <c r="C2127" t="s">
        <v>31</v>
      </c>
      <c r="D2127">
        <v>6105976</v>
      </c>
      <c r="E2127">
        <v>45226</v>
      </c>
      <c r="F2127" t="s">
        <v>2200</v>
      </c>
      <c r="G2127">
        <v>2023</v>
      </c>
      <c r="H2127">
        <v>10</v>
      </c>
      <c r="I2127">
        <v>27</v>
      </c>
      <c r="J2127" t="str">
        <f t="shared" si="33"/>
        <v>Friday</v>
      </c>
      <c r="K2127">
        <f>IFERROR(VLOOKUP(E2127,'holiday list'!$A$2:$E$106,5,FALSE),0)</f>
        <v>0</v>
      </c>
      <c r="L2127">
        <v>23300</v>
      </c>
      <c r="AM2127" s="26">
        <v>45225</v>
      </c>
      <c r="AN2127" s="27" t="s">
        <v>59</v>
      </c>
      <c r="AO2127" s="27">
        <v>0</v>
      </c>
      <c r="AP2127" s="28">
        <v>22914</v>
      </c>
    </row>
    <row r="2128" spans="1:42">
      <c r="A2128">
        <v>-75.72</v>
      </c>
      <c r="B2128">
        <v>45.38</v>
      </c>
      <c r="C2128" t="s">
        <v>31</v>
      </c>
      <c r="D2128">
        <v>6105976</v>
      </c>
      <c r="E2128">
        <v>45227</v>
      </c>
      <c r="F2128" t="s">
        <v>2201</v>
      </c>
      <c r="G2128">
        <v>2023</v>
      </c>
      <c r="H2128">
        <v>10</v>
      </c>
      <c r="I2128">
        <v>28</v>
      </c>
      <c r="J2128" t="str">
        <f t="shared" si="33"/>
        <v>Saturday</v>
      </c>
      <c r="K2128">
        <f>IFERROR(VLOOKUP(E2128,'holiday list'!$A$2:$E$106,5,FALSE),0)</f>
        <v>0</v>
      </c>
      <c r="L2128">
        <v>20966</v>
      </c>
      <c r="AM2128" s="26">
        <v>45226</v>
      </c>
      <c r="AN2128" s="27" t="s">
        <v>38</v>
      </c>
      <c r="AO2128" s="27">
        <v>0</v>
      </c>
      <c r="AP2128" s="28">
        <v>23300</v>
      </c>
    </row>
    <row r="2129" spans="1:42">
      <c r="A2129">
        <v>-75.72</v>
      </c>
      <c r="B2129">
        <v>45.38</v>
      </c>
      <c r="C2129" t="s">
        <v>31</v>
      </c>
      <c r="D2129">
        <v>6105976</v>
      </c>
      <c r="E2129">
        <v>45228</v>
      </c>
      <c r="F2129" t="s">
        <v>2202</v>
      </c>
      <c r="G2129">
        <v>2023</v>
      </c>
      <c r="H2129">
        <v>10</v>
      </c>
      <c r="I2129">
        <v>29</v>
      </c>
      <c r="J2129" t="str">
        <f t="shared" si="33"/>
        <v>Sunday</v>
      </c>
      <c r="K2129">
        <f>IFERROR(VLOOKUP(E2129,'holiday list'!$A$2:$E$106,5,FALSE),0)</f>
        <v>0</v>
      </c>
      <c r="L2129">
        <v>21782</v>
      </c>
      <c r="AM2129" s="26">
        <v>45227</v>
      </c>
      <c r="AN2129" s="27" t="s">
        <v>42</v>
      </c>
      <c r="AO2129" s="27">
        <v>0</v>
      </c>
      <c r="AP2129" s="28">
        <v>20966</v>
      </c>
    </row>
    <row r="2130" spans="1:42">
      <c r="A2130">
        <v>-75.72</v>
      </c>
      <c r="B2130">
        <v>45.38</v>
      </c>
      <c r="C2130" t="s">
        <v>31</v>
      </c>
      <c r="D2130">
        <v>6105976</v>
      </c>
      <c r="E2130">
        <v>45229</v>
      </c>
      <c r="F2130" t="s">
        <v>2203</v>
      </c>
      <c r="G2130">
        <v>2023</v>
      </c>
      <c r="H2130">
        <v>10</v>
      </c>
      <c r="I2130">
        <v>30</v>
      </c>
      <c r="J2130" t="str">
        <f t="shared" si="33"/>
        <v>Monday</v>
      </c>
      <c r="K2130">
        <f>IFERROR(VLOOKUP(E2130,'holiday list'!$A$2:$E$106,5,FALSE),0)</f>
        <v>0</v>
      </c>
      <c r="L2130">
        <v>24336</v>
      </c>
      <c r="AM2130" s="26">
        <v>45228</v>
      </c>
      <c r="AN2130" s="27" t="s">
        <v>45</v>
      </c>
      <c r="AO2130" s="27">
        <v>0</v>
      </c>
      <c r="AP2130" s="28">
        <v>21782</v>
      </c>
    </row>
    <row r="2131" spans="1:42" ht="15" thickBot="1">
      <c r="A2131">
        <v>-75.72</v>
      </c>
      <c r="B2131">
        <v>45.38</v>
      </c>
      <c r="C2131" t="s">
        <v>31</v>
      </c>
      <c r="D2131">
        <v>6105976</v>
      </c>
      <c r="E2131">
        <v>45230</v>
      </c>
      <c r="F2131" t="s">
        <v>166</v>
      </c>
      <c r="G2131">
        <v>2023</v>
      </c>
      <c r="H2131">
        <v>10</v>
      </c>
      <c r="I2131">
        <v>31</v>
      </c>
      <c r="J2131" t="str">
        <f t="shared" si="33"/>
        <v>Tuesday</v>
      </c>
      <c r="K2131">
        <f>IFERROR(VLOOKUP(E2131,'holiday list'!$A$2:$E$106,5,FALSE),0)</f>
        <v>1</v>
      </c>
      <c r="L2131">
        <v>0</v>
      </c>
      <c r="AM2131" s="29">
        <v>45229</v>
      </c>
      <c r="AN2131" s="30" t="s">
        <v>36</v>
      </c>
      <c r="AO2131" s="30">
        <v>0</v>
      </c>
      <c r="AP2131" s="31">
        <v>24336</v>
      </c>
    </row>
    <row r="2132" spans="1:42">
      <c r="A2132">
        <v>-75.72</v>
      </c>
      <c r="B2132">
        <v>45.38</v>
      </c>
      <c r="C2132" t="s">
        <v>31</v>
      </c>
      <c r="D2132">
        <v>6105976</v>
      </c>
      <c r="E2132">
        <v>45231</v>
      </c>
      <c r="F2132" t="s">
        <v>2204</v>
      </c>
      <c r="G2132">
        <v>2023</v>
      </c>
      <c r="H2132">
        <v>11</v>
      </c>
      <c r="I2132">
        <v>1</v>
      </c>
      <c r="J2132" t="str">
        <f t="shared" si="33"/>
        <v>Wednesday</v>
      </c>
      <c r="K2132">
        <f>IFERROR(VLOOKUP(E2132,'holiday list'!$A$2:$E$106,5,FALSE),0)</f>
        <v>0</v>
      </c>
      <c r="L2132">
        <v>0</v>
      </c>
    </row>
    <row r="2133" spans="1:42">
      <c r="A2133">
        <v>-75.72</v>
      </c>
      <c r="B2133">
        <v>45.38</v>
      </c>
      <c r="C2133" t="s">
        <v>31</v>
      </c>
      <c r="D2133">
        <v>6105976</v>
      </c>
      <c r="E2133">
        <v>45232</v>
      </c>
      <c r="F2133" t="s">
        <v>2205</v>
      </c>
      <c r="G2133">
        <v>2023</v>
      </c>
      <c r="H2133">
        <v>11</v>
      </c>
      <c r="I2133">
        <v>2</v>
      </c>
      <c r="J2133" t="str">
        <f t="shared" si="33"/>
        <v>Thursday</v>
      </c>
      <c r="K2133">
        <f>IFERROR(VLOOKUP(E2133,'holiday list'!$A$2:$E$106,5,FALSE),0)</f>
        <v>0</v>
      </c>
      <c r="L2133">
        <v>0</v>
      </c>
    </row>
    <row r="2134" spans="1:42">
      <c r="A2134">
        <v>-75.72</v>
      </c>
      <c r="B2134">
        <v>45.38</v>
      </c>
      <c r="C2134" t="s">
        <v>31</v>
      </c>
      <c r="D2134">
        <v>6105976</v>
      </c>
      <c r="E2134">
        <v>45233</v>
      </c>
      <c r="F2134" t="s">
        <v>2206</v>
      </c>
      <c r="G2134">
        <v>2023</v>
      </c>
      <c r="H2134">
        <v>11</v>
      </c>
      <c r="I2134">
        <v>3</v>
      </c>
      <c r="J2134" t="str">
        <f t="shared" si="33"/>
        <v>Friday</v>
      </c>
      <c r="K2134">
        <f>IFERROR(VLOOKUP(E2134,'holiday list'!$A$2:$E$106,5,FALSE),0)</f>
        <v>0</v>
      </c>
      <c r="L2134">
        <v>0</v>
      </c>
    </row>
    <row r="2135" spans="1:42">
      <c r="A2135">
        <v>-75.72</v>
      </c>
      <c r="B2135">
        <v>45.38</v>
      </c>
      <c r="C2135" t="s">
        <v>31</v>
      </c>
      <c r="D2135">
        <v>6105976</v>
      </c>
      <c r="E2135">
        <v>45234</v>
      </c>
      <c r="F2135" t="s">
        <v>2207</v>
      </c>
      <c r="G2135">
        <v>2023</v>
      </c>
      <c r="H2135">
        <v>11</v>
      </c>
      <c r="I2135">
        <v>4</v>
      </c>
      <c r="J2135" t="str">
        <f t="shared" si="33"/>
        <v>Saturday</v>
      </c>
      <c r="K2135">
        <f>IFERROR(VLOOKUP(E2135,'holiday list'!$A$2:$E$106,5,FALSE),0)</f>
        <v>0</v>
      </c>
      <c r="L2135">
        <v>0</v>
      </c>
    </row>
    <row r="2136" spans="1:42">
      <c r="A2136">
        <v>-75.72</v>
      </c>
      <c r="B2136">
        <v>45.38</v>
      </c>
      <c r="C2136" t="s">
        <v>31</v>
      </c>
      <c r="D2136">
        <v>6105976</v>
      </c>
      <c r="E2136">
        <v>45235</v>
      </c>
      <c r="F2136" t="s">
        <v>2208</v>
      </c>
      <c r="G2136">
        <v>2023</v>
      </c>
      <c r="H2136">
        <v>11</v>
      </c>
      <c r="I2136">
        <v>5</v>
      </c>
      <c r="J2136" t="str">
        <f t="shared" si="33"/>
        <v>Sunday</v>
      </c>
      <c r="K2136">
        <f>IFERROR(VLOOKUP(E2136,'holiday list'!$A$2:$E$106,5,FALSE),0)</f>
        <v>0</v>
      </c>
      <c r="L2136">
        <v>0</v>
      </c>
    </row>
    <row r="2137" spans="1:42">
      <c r="A2137">
        <v>-75.72</v>
      </c>
      <c r="B2137">
        <v>45.38</v>
      </c>
      <c r="C2137" t="s">
        <v>31</v>
      </c>
      <c r="D2137">
        <v>6105976</v>
      </c>
      <c r="E2137">
        <v>45236</v>
      </c>
      <c r="F2137" t="s">
        <v>2209</v>
      </c>
      <c r="G2137">
        <v>2023</v>
      </c>
      <c r="H2137">
        <v>11</v>
      </c>
      <c r="I2137">
        <v>6</v>
      </c>
      <c r="J2137" t="str">
        <f t="shared" si="33"/>
        <v>Monday</v>
      </c>
      <c r="K2137">
        <f>IFERROR(VLOOKUP(E2137,'holiday list'!$A$2:$E$106,5,FALSE),0)</f>
        <v>0</v>
      </c>
      <c r="L2137">
        <v>0</v>
      </c>
    </row>
    <row r="2138" spans="1:42">
      <c r="A2138">
        <v>-75.72</v>
      </c>
      <c r="B2138">
        <v>45.38</v>
      </c>
      <c r="C2138" t="s">
        <v>31</v>
      </c>
      <c r="D2138">
        <v>6105976</v>
      </c>
      <c r="E2138">
        <v>45237</v>
      </c>
      <c r="F2138" t="s">
        <v>2210</v>
      </c>
      <c r="G2138">
        <v>2023</v>
      </c>
      <c r="H2138">
        <v>11</v>
      </c>
      <c r="I2138">
        <v>7</v>
      </c>
      <c r="J2138" t="str">
        <f t="shared" si="33"/>
        <v>Tuesday</v>
      </c>
      <c r="K2138">
        <f>IFERROR(VLOOKUP(E2138,'holiday list'!$A$2:$E$106,5,FALSE),0)</f>
        <v>0</v>
      </c>
      <c r="L2138">
        <v>0</v>
      </c>
    </row>
    <row r="2139" spans="1:42">
      <c r="A2139">
        <v>-75.72</v>
      </c>
      <c r="B2139">
        <v>45.38</v>
      </c>
      <c r="C2139" t="s">
        <v>31</v>
      </c>
      <c r="D2139">
        <v>6105976</v>
      </c>
      <c r="E2139">
        <v>45238</v>
      </c>
      <c r="F2139" t="s">
        <v>2211</v>
      </c>
      <c r="G2139">
        <v>2023</v>
      </c>
      <c r="H2139">
        <v>11</v>
      </c>
      <c r="I2139">
        <v>8</v>
      </c>
      <c r="J2139" t="str">
        <f t="shared" si="33"/>
        <v>Wednesday</v>
      </c>
      <c r="K2139">
        <f>IFERROR(VLOOKUP(E2139,'holiday list'!$A$2:$E$106,5,FALSE),0)</f>
        <v>0</v>
      </c>
      <c r="L2139">
        <v>0</v>
      </c>
    </row>
    <row r="2140" spans="1:42">
      <c r="A2140">
        <v>-75.72</v>
      </c>
      <c r="B2140">
        <v>45.38</v>
      </c>
      <c r="C2140" t="s">
        <v>31</v>
      </c>
      <c r="D2140">
        <v>6105976</v>
      </c>
      <c r="E2140">
        <v>45239</v>
      </c>
      <c r="F2140" t="s">
        <v>2212</v>
      </c>
      <c r="G2140">
        <v>2023</v>
      </c>
      <c r="H2140">
        <v>11</v>
      </c>
      <c r="I2140">
        <v>9</v>
      </c>
      <c r="J2140" t="str">
        <f t="shared" si="33"/>
        <v>Thursday</v>
      </c>
      <c r="K2140">
        <f>IFERROR(VLOOKUP(E2140,'holiday list'!$A$2:$E$106,5,FALSE),0)</f>
        <v>0</v>
      </c>
      <c r="L2140">
        <v>0</v>
      </c>
    </row>
    <row r="2141" spans="1:42">
      <c r="A2141">
        <v>-75.72</v>
      </c>
      <c r="B2141">
        <v>45.38</v>
      </c>
      <c r="C2141" t="s">
        <v>31</v>
      </c>
      <c r="D2141">
        <v>6105976</v>
      </c>
      <c r="E2141">
        <v>45240</v>
      </c>
      <c r="F2141" t="s">
        <v>2213</v>
      </c>
      <c r="G2141">
        <v>2023</v>
      </c>
      <c r="H2141">
        <v>11</v>
      </c>
      <c r="I2141">
        <v>10</v>
      </c>
      <c r="J2141" t="str">
        <f t="shared" si="33"/>
        <v>Friday</v>
      </c>
      <c r="K2141">
        <f>IFERROR(VLOOKUP(E2141,'holiday list'!$A$2:$E$106,5,FALSE),0)</f>
        <v>0</v>
      </c>
      <c r="L2141">
        <v>0</v>
      </c>
    </row>
    <row r="2142" spans="1:42">
      <c r="A2142">
        <v>-75.72</v>
      </c>
      <c r="B2142">
        <v>45.38</v>
      </c>
      <c r="C2142" t="s">
        <v>31</v>
      </c>
      <c r="D2142">
        <v>6105976</v>
      </c>
      <c r="E2142">
        <v>45241</v>
      </c>
      <c r="F2142" t="s">
        <v>167</v>
      </c>
      <c r="G2142">
        <v>2023</v>
      </c>
      <c r="H2142">
        <v>11</v>
      </c>
      <c r="I2142">
        <v>11</v>
      </c>
      <c r="J2142" t="str">
        <f t="shared" si="33"/>
        <v>Saturday</v>
      </c>
      <c r="K2142">
        <f>IFERROR(VLOOKUP(E2142,'holiday list'!$A$2:$E$106,5,FALSE),0)</f>
        <v>1</v>
      </c>
      <c r="L2142">
        <v>0</v>
      </c>
    </row>
    <row r="2143" spans="1:42">
      <c r="A2143">
        <v>-75.72</v>
      </c>
      <c r="B2143">
        <v>45.38</v>
      </c>
      <c r="C2143" t="s">
        <v>31</v>
      </c>
      <c r="D2143">
        <v>6105976</v>
      </c>
      <c r="E2143">
        <v>45242</v>
      </c>
      <c r="F2143" t="s">
        <v>2214</v>
      </c>
      <c r="G2143">
        <v>2023</v>
      </c>
      <c r="H2143">
        <v>11</v>
      </c>
      <c r="I2143">
        <v>12</v>
      </c>
      <c r="J2143" t="str">
        <f t="shared" si="33"/>
        <v>Sunday</v>
      </c>
      <c r="K2143">
        <f>IFERROR(VLOOKUP(E2143,'holiday list'!$A$2:$E$106,5,FALSE),0)</f>
        <v>0</v>
      </c>
      <c r="L2143">
        <v>0</v>
      </c>
    </row>
    <row r="2144" spans="1:42">
      <c r="A2144">
        <v>-75.72</v>
      </c>
      <c r="B2144">
        <v>45.38</v>
      </c>
      <c r="C2144" t="s">
        <v>31</v>
      </c>
      <c r="D2144">
        <v>6105976</v>
      </c>
      <c r="E2144">
        <v>45243</v>
      </c>
      <c r="F2144" t="s">
        <v>2215</v>
      </c>
      <c r="G2144">
        <v>2023</v>
      </c>
      <c r="H2144">
        <v>11</v>
      </c>
      <c r="I2144">
        <v>13</v>
      </c>
      <c r="J2144" t="str">
        <f t="shared" si="33"/>
        <v>Monday</v>
      </c>
      <c r="K2144">
        <f>IFERROR(VLOOKUP(E2144,'holiday list'!$A$2:$E$106,5,FALSE),0)</f>
        <v>0</v>
      </c>
      <c r="L2144">
        <v>0</v>
      </c>
    </row>
    <row r="2145" spans="1:12">
      <c r="A2145">
        <v>-75.72</v>
      </c>
      <c r="B2145">
        <v>45.38</v>
      </c>
      <c r="C2145" t="s">
        <v>31</v>
      </c>
      <c r="D2145">
        <v>6105976</v>
      </c>
      <c r="E2145">
        <v>45244</v>
      </c>
      <c r="F2145" t="s">
        <v>2216</v>
      </c>
      <c r="G2145">
        <v>2023</v>
      </c>
      <c r="H2145">
        <v>11</v>
      </c>
      <c r="I2145">
        <v>14</v>
      </c>
      <c r="J2145" t="str">
        <f t="shared" si="33"/>
        <v>Tuesday</v>
      </c>
      <c r="K2145">
        <f>IFERROR(VLOOKUP(E2145,'holiday list'!$A$2:$E$106,5,FALSE),0)</f>
        <v>0</v>
      </c>
      <c r="L2145">
        <v>0</v>
      </c>
    </row>
    <row r="2146" spans="1:12">
      <c r="A2146">
        <v>-75.72</v>
      </c>
      <c r="B2146">
        <v>45.38</v>
      </c>
      <c r="C2146" t="s">
        <v>31</v>
      </c>
      <c r="D2146">
        <v>6105976</v>
      </c>
      <c r="E2146">
        <v>45245</v>
      </c>
      <c r="F2146" t="s">
        <v>2217</v>
      </c>
      <c r="G2146">
        <v>2023</v>
      </c>
      <c r="H2146">
        <v>11</v>
      </c>
      <c r="I2146">
        <v>15</v>
      </c>
      <c r="J2146" t="str">
        <f t="shared" si="33"/>
        <v>Wednesday</v>
      </c>
      <c r="K2146">
        <f>IFERROR(VLOOKUP(E2146,'holiday list'!$A$2:$E$106,5,FALSE),0)</f>
        <v>0</v>
      </c>
      <c r="L2146">
        <v>0</v>
      </c>
    </row>
    <row r="2147" spans="1:12">
      <c r="A2147">
        <v>-75.72</v>
      </c>
      <c r="B2147">
        <v>45.38</v>
      </c>
      <c r="C2147" t="s">
        <v>31</v>
      </c>
      <c r="D2147">
        <v>6105976</v>
      </c>
      <c r="E2147">
        <v>45246</v>
      </c>
      <c r="F2147" t="s">
        <v>2218</v>
      </c>
      <c r="G2147">
        <v>2023</v>
      </c>
      <c r="H2147">
        <v>11</v>
      </c>
      <c r="I2147">
        <v>16</v>
      </c>
      <c r="J2147" t="str">
        <f t="shared" si="33"/>
        <v>Thursday</v>
      </c>
      <c r="K2147">
        <f>IFERROR(VLOOKUP(E2147,'holiday list'!$A$2:$E$106,5,FALSE),0)</f>
        <v>0</v>
      </c>
      <c r="L2147">
        <v>0</v>
      </c>
    </row>
    <row r="2148" spans="1:12">
      <c r="A2148">
        <v>-75.72</v>
      </c>
      <c r="B2148">
        <v>45.38</v>
      </c>
      <c r="C2148" t="s">
        <v>31</v>
      </c>
      <c r="D2148">
        <v>6105976</v>
      </c>
      <c r="E2148">
        <v>45247</v>
      </c>
      <c r="F2148" t="s">
        <v>2219</v>
      </c>
      <c r="G2148">
        <v>2023</v>
      </c>
      <c r="H2148">
        <v>11</v>
      </c>
      <c r="I2148">
        <v>17</v>
      </c>
      <c r="J2148" t="str">
        <f t="shared" si="33"/>
        <v>Friday</v>
      </c>
      <c r="K2148">
        <f>IFERROR(VLOOKUP(E2148,'holiday list'!$A$2:$E$106,5,FALSE),0)</f>
        <v>0</v>
      </c>
      <c r="L2148">
        <v>0</v>
      </c>
    </row>
    <row r="2149" spans="1:12">
      <c r="A2149">
        <v>-75.72</v>
      </c>
      <c r="B2149">
        <v>45.38</v>
      </c>
      <c r="C2149" t="s">
        <v>31</v>
      </c>
      <c r="D2149">
        <v>6105976</v>
      </c>
      <c r="E2149">
        <v>45248</v>
      </c>
      <c r="F2149" t="s">
        <v>2220</v>
      </c>
      <c r="G2149">
        <v>2023</v>
      </c>
      <c r="H2149">
        <v>11</v>
      </c>
      <c r="I2149">
        <v>18</v>
      </c>
      <c r="J2149" t="str">
        <f t="shared" si="33"/>
        <v>Saturday</v>
      </c>
      <c r="K2149">
        <f>IFERROR(VLOOKUP(E2149,'holiday list'!$A$2:$E$106,5,FALSE),0)</f>
        <v>0</v>
      </c>
      <c r="L2149">
        <v>0</v>
      </c>
    </row>
    <row r="2150" spans="1:12">
      <c r="A2150">
        <v>-75.72</v>
      </c>
      <c r="B2150">
        <v>45.38</v>
      </c>
      <c r="C2150" t="s">
        <v>31</v>
      </c>
      <c r="D2150">
        <v>6105976</v>
      </c>
      <c r="E2150">
        <v>45249</v>
      </c>
      <c r="F2150" t="s">
        <v>2221</v>
      </c>
      <c r="G2150">
        <v>2023</v>
      </c>
      <c r="H2150">
        <v>11</v>
      </c>
      <c r="I2150">
        <v>19</v>
      </c>
      <c r="J2150" t="str">
        <f t="shared" si="33"/>
        <v>Sunday</v>
      </c>
      <c r="K2150">
        <f>IFERROR(VLOOKUP(E2150,'holiday list'!$A$2:$E$106,5,FALSE),0)</f>
        <v>0</v>
      </c>
      <c r="L2150">
        <v>0</v>
      </c>
    </row>
    <row r="2151" spans="1:12">
      <c r="A2151">
        <v>-75.72</v>
      </c>
      <c r="B2151">
        <v>45.38</v>
      </c>
      <c r="C2151" t="s">
        <v>31</v>
      </c>
      <c r="D2151">
        <v>6105976</v>
      </c>
      <c r="E2151">
        <v>45250</v>
      </c>
      <c r="F2151" t="s">
        <v>2222</v>
      </c>
      <c r="G2151">
        <v>2023</v>
      </c>
      <c r="H2151">
        <v>11</v>
      </c>
      <c r="I2151">
        <v>20</v>
      </c>
      <c r="J2151" t="str">
        <f t="shared" si="33"/>
        <v>Monday</v>
      </c>
      <c r="K2151">
        <f>IFERROR(VLOOKUP(E2151,'holiday list'!$A$2:$E$106,5,FALSE),0)</f>
        <v>0</v>
      </c>
      <c r="L2151">
        <v>0</v>
      </c>
    </row>
    <row r="2152" spans="1:12">
      <c r="A2152">
        <v>-75.72</v>
      </c>
      <c r="B2152">
        <v>45.38</v>
      </c>
      <c r="C2152" t="s">
        <v>31</v>
      </c>
      <c r="D2152">
        <v>6105976</v>
      </c>
      <c r="E2152">
        <v>45251</v>
      </c>
      <c r="F2152" t="s">
        <v>2223</v>
      </c>
      <c r="G2152">
        <v>2023</v>
      </c>
      <c r="H2152">
        <v>11</v>
      </c>
      <c r="I2152">
        <v>21</v>
      </c>
      <c r="J2152" t="str">
        <f t="shared" si="33"/>
        <v>Tuesday</v>
      </c>
      <c r="K2152">
        <f>IFERROR(VLOOKUP(E2152,'holiday list'!$A$2:$E$106,5,FALSE),0)</f>
        <v>0</v>
      </c>
      <c r="L2152">
        <v>0</v>
      </c>
    </row>
    <row r="2153" spans="1:12">
      <c r="A2153">
        <v>-75.72</v>
      </c>
      <c r="B2153">
        <v>45.38</v>
      </c>
      <c r="C2153" t="s">
        <v>31</v>
      </c>
      <c r="D2153">
        <v>6105976</v>
      </c>
      <c r="E2153">
        <v>45252</v>
      </c>
      <c r="F2153" t="s">
        <v>2224</v>
      </c>
      <c r="G2153">
        <v>2023</v>
      </c>
      <c r="H2153">
        <v>11</v>
      </c>
      <c r="I2153">
        <v>22</v>
      </c>
      <c r="J2153" t="str">
        <f t="shared" si="33"/>
        <v>Wednesday</v>
      </c>
      <c r="K2153">
        <f>IFERROR(VLOOKUP(E2153,'holiday list'!$A$2:$E$106,5,FALSE),0)</f>
        <v>0</v>
      </c>
      <c r="L2153">
        <v>0</v>
      </c>
    </row>
    <row r="2154" spans="1:12">
      <c r="A2154">
        <v>-75.72</v>
      </c>
      <c r="B2154">
        <v>45.38</v>
      </c>
      <c r="C2154" t="s">
        <v>31</v>
      </c>
      <c r="D2154">
        <v>6105976</v>
      </c>
      <c r="E2154">
        <v>45253</v>
      </c>
      <c r="F2154" t="s">
        <v>2225</v>
      </c>
      <c r="G2154">
        <v>2023</v>
      </c>
      <c r="H2154">
        <v>11</v>
      </c>
      <c r="I2154">
        <v>23</v>
      </c>
      <c r="J2154" t="str">
        <f t="shared" si="33"/>
        <v>Thursday</v>
      </c>
      <c r="K2154">
        <f>IFERROR(VLOOKUP(E2154,'holiday list'!$A$2:$E$106,5,FALSE),0)</f>
        <v>0</v>
      </c>
      <c r="L2154">
        <v>0</v>
      </c>
    </row>
    <row r="2155" spans="1:12">
      <c r="A2155">
        <v>-75.72</v>
      </c>
      <c r="B2155">
        <v>45.38</v>
      </c>
      <c r="C2155" t="s">
        <v>31</v>
      </c>
      <c r="D2155">
        <v>6105976</v>
      </c>
      <c r="E2155">
        <v>45254</v>
      </c>
      <c r="F2155" t="s">
        <v>2226</v>
      </c>
      <c r="G2155">
        <v>2023</v>
      </c>
      <c r="H2155">
        <v>11</v>
      </c>
      <c r="I2155">
        <v>24</v>
      </c>
      <c r="J2155" t="str">
        <f t="shared" si="33"/>
        <v>Friday</v>
      </c>
      <c r="K2155">
        <f>IFERROR(VLOOKUP(E2155,'holiday list'!$A$2:$E$106,5,FALSE),0)</f>
        <v>0</v>
      </c>
      <c r="L2155">
        <v>0</v>
      </c>
    </row>
    <row r="2156" spans="1:12">
      <c r="A2156">
        <v>-75.72</v>
      </c>
      <c r="B2156">
        <v>45.38</v>
      </c>
      <c r="C2156" t="s">
        <v>31</v>
      </c>
      <c r="D2156">
        <v>6105976</v>
      </c>
      <c r="E2156">
        <v>45255</v>
      </c>
      <c r="F2156" t="s">
        <v>2227</v>
      </c>
      <c r="G2156">
        <v>2023</v>
      </c>
      <c r="H2156">
        <v>11</v>
      </c>
      <c r="I2156">
        <v>25</v>
      </c>
      <c r="J2156" t="str">
        <f t="shared" si="33"/>
        <v>Saturday</v>
      </c>
      <c r="K2156">
        <f>IFERROR(VLOOKUP(E2156,'holiday list'!$A$2:$E$106,5,FALSE),0)</f>
        <v>0</v>
      </c>
      <c r="L2156">
        <v>0</v>
      </c>
    </row>
    <row r="2157" spans="1:12">
      <c r="A2157">
        <v>-75.72</v>
      </c>
      <c r="B2157">
        <v>45.38</v>
      </c>
      <c r="C2157" t="s">
        <v>31</v>
      </c>
      <c r="D2157">
        <v>6105976</v>
      </c>
      <c r="E2157">
        <v>45256</v>
      </c>
      <c r="F2157" t="s">
        <v>2228</v>
      </c>
      <c r="G2157">
        <v>2023</v>
      </c>
      <c r="H2157">
        <v>11</v>
      </c>
      <c r="I2157">
        <v>26</v>
      </c>
      <c r="J2157" t="str">
        <f t="shared" si="33"/>
        <v>Sunday</v>
      </c>
      <c r="K2157">
        <f>IFERROR(VLOOKUP(E2157,'holiday list'!$A$2:$E$106,5,FALSE),0)</f>
        <v>0</v>
      </c>
      <c r="L2157">
        <v>0</v>
      </c>
    </row>
    <row r="2158" spans="1:12">
      <c r="A2158">
        <v>-75.72</v>
      </c>
      <c r="B2158">
        <v>45.38</v>
      </c>
      <c r="C2158" t="s">
        <v>31</v>
      </c>
      <c r="D2158">
        <v>6105976</v>
      </c>
      <c r="E2158">
        <v>45257</v>
      </c>
      <c r="F2158" t="s">
        <v>2229</v>
      </c>
      <c r="G2158">
        <v>2023</v>
      </c>
      <c r="H2158">
        <v>11</v>
      </c>
      <c r="I2158">
        <v>27</v>
      </c>
      <c r="J2158" t="str">
        <f t="shared" si="33"/>
        <v>Monday</v>
      </c>
      <c r="K2158">
        <f>IFERROR(VLOOKUP(E2158,'holiday list'!$A$2:$E$106,5,FALSE),0)</f>
        <v>0</v>
      </c>
      <c r="L2158">
        <v>0</v>
      </c>
    </row>
    <row r="2159" spans="1:12">
      <c r="A2159">
        <v>-75.72</v>
      </c>
      <c r="B2159">
        <v>45.38</v>
      </c>
      <c r="C2159" t="s">
        <v>31</v>
      </c>
      <c r="D2159">
        <v>6105976</v>
      </c>
      <c r="E2159">
        <v>45258</v>
      </c>
      <c r="F2159" t="s">
        <v>2230</v>
      </c>
      <c r="G2159">
        <v>2023</v>
      </c>
      <c r="H2159">
        <v>11</v>
      </c>
      <c r="I2159">
        <v>28</v>
      </c>
      <c r="J2159" t="str">
        <f t="shared" si="33"/>
        <v>Tuesday</v>
      </c>
      <c r="K2159">
        <f>IFERROR(VLOOKUP(E2159,'holiday list'!$A$2:$E$106,5,FALSE),0)</f>
        <v>0</v>
      </c>
      <c r="L2159">
        <v>0</v>
      </c>
    </row>
    <row r="2160" spans="1:12">
      <c r="A2160">
        <v>-75.72</v>
      </c>
      <c r="B2160">
        <v>45.38</v>
      </c>
      <c r="C2160" t="s">
        <v>31</v>
      </c>
      <c r="D2160">
        <v>6105976</v>
      </c>
      <c r="E2160">
        <v>45259</v>
      </c>
      <c r="F2160" t="s">
        <v>2231</v>
      </c>
      <c r="G2160">
        <v>2023</v>
      </c>
      <c r="H2160">
        <v>11</v>
      </c>
      <c r="I2160">
        <v>29</v>
      </c>
      <c r="J2160" t="str">
        <f t="shared" si="33"/>
        <v>Wednesday</v>
      </c>
      <c r="K2160">
        <f>IFERROR(VLOOKUP(E2160,'holiday list'!$A$2:$E$106,5,FALSE),0)</f>
        <v>0</v>
      </c>
      <c r="L2160">
        <v>0</v>
      </c>
    </row>
    <row r="2161" spans="1:12">
      <c r="A2161">
        <v>-75.72</v>
      </c>
      <c r="B2161">
        <v>45.38</v>
      </c>
      <c r="C2161" t="s">
        <v>31</v>
      </c>
      <c r="D2161">
        <v>6105976</v>
      </c>
      <c r="E2161">
        <v>45260</v>
      </c>
      <c r="F2161" t="s">
        <v>2232</v>
      </c>
      <c r="G2161">
        <v>2023</v>
      </c>
      <c r="H2161">
        <v>11</v>
      </c>
      <c r="I2161">
        <v>30</v>
      </c>
      <c r="J2161" t="str">
        <f t="shared" si="33"/>
        <v>Thursday</v>
      </c>
      <c r="K2161">
        <f>IFERROR(VLOOKUP(E2161,'holiday list'!$A$2:$E$106,5,FALSE),0)</f>
        <v>0</v>
      </c>
      <c r="L2161">
        <v>0</v>
      </c>
    </row>
    <row r="2162" spans="1:12">
      <c r="A2162">
        <v>-75.72</v>
      </c>
      <c r="B2162">
        <v>45.38</v>
      </c>
      <c r="C2162" t="s">
        <v>31</v>
      </c>
      <c r="D2162">
        <v>6105976</v>
      </c>
      <c r="E2162">
        <v>45261</v>
      </c>
      <c r="F2162" t="s">
        <v>2233</v>
      </c>
      <c r="G2162">
        <v>2023</v>
      </c>
      <c r="H2162">
        <v>12</v>
      </c>
      <c r="I2162">
        <v>1</v>
      </c>
      <c r="J2162" t="str">
        <f t="shared" si="33"/>
        <v>Friday</v>
      </c>
      <c r="K2162">
        <f>IFERROR(VLOOKUP(E2162,'holiday list'!$A$2:$E$106,5,FALSE),0)</f>
        <v>0</v>
      </c>
      <c r="L2162">
        <v>0</v>
      </c>
    </row>
    <row r="2163" spans="1:12">
      <c r="A2163">
        <v>-75.72</v>
      </c>
      <c r="B2163">
        <v>45.38</v>
      </c>
      <c r="C2163" t="s">
        <v>31</v>
      </c>
      <c r="D2163">
        <v>6105976</v>
      </c>
      <c r="E2163">
        <v>45262</v>
      </c>
      <c r="F2163" t="s">
        <v>2234</v>
      </c>
      <c r="G2163">
        <v>2023</v>
      </c>
      <c r="H2163">
        <v>12</v>
      </c>
      <c r="I2163">
        <v>2</v>
      </c>
      <c r="J2163" t="str">
        <f t="shared" si="33"/>
        <v>Saturday</v>
      </c>
      <c r="K2163">
        <f>IFERROR(VLOOKUP(E2163,'holiday list'!$A$2:$E$106,5,FALSE),0)</f>
        <v>0</v>
      </c>
      <c r="L2163">
        <v>0</v>
      </c>
    </row>
    <row r="2164" spans="1:12">
      <c r="A2164">
        <v>-75.72</v>
      </c>
      <c r="B2164">
        <v>45.38</v>
      </c>
      <c r="C2164" t="s">
        <v>31</v>
      </c>
      <c r="D2164">
        <v>6105976</v>
      </c>
      <c r="E2164">
        <v>45263</v>
      </c>
      <c r="F2164" t="s">
        <v>2235</v>
      </c>
      <c r="G2164">
        <v>2023</v>
      </c>
      <c r="H2164">
        <v>12</v>
      </c>
      <c r="I2164">
        <v>3</v>
      </c>
      <c r="J2164" t="str">
        <f t="shared" si="33"/>
        <v>Sunday</v>
      </c>
      <c r="K2164">
        <f>IFERROR(VLOOKUP(E2164,'holiday list'!$A$2:$E$106,5,FALSE),0)</f>
        <v>0</v>
      </c>
      <c r="L2164">
        <v>0</v>
      </c>
    </row>
    <row r="2165" spans="1:12">
      <c r="A2165">
        <v>-75.72</v>
      </c>
      <c r="B2165">
        <v>45.38</v>
      </c>
      <c r="C2165" t="s">
        <v>31</v>
      </c>
      <c r="D2165">
        <v>6105976</v>
      </c>
      <c r="E2165">
        <v>45264</v>
      </c>
      <c r="F2165" t="s">
        <v>2236</v>
      </c>
      <c r="G2165">
        <v>2023</v>
      </c>
      <c r="H2165">
        <v>12</v>
      </c>
      <c r="I2165">
        <v>4</v>
      </c>
      <c r="J2165" t="str">
        <f t="shared" si="33"/>
        <v>Monday</v>
      </c>
      <c r="K2165">
        <f>IFERROR(VLOOKUP(E2165,'holiday list'!$A$2:$E$106,5,FALSE),0)</f>
        <v>0</v>
      </c>
      <c r="L2165">
        <v>0</v>
      </c>
    </row>
    <row r="2166" spans="1:12">
      <c r="A2166">
        <v>-75.72</v>
      </c>
      <c r="B2166">
        <v>45.38</v>
      </c>
      <c r="C2166" t="s">
        <v>31</v>
      </c>
      <c r="D2166">
        <v>6105976</v>
      </c>
      <c r="E2166">
        <v>45265</v>
      </c>
      <c r="F2166" t="s">
        <v>2237</v>
      </c>
      <c r="G2166">
        <v>2023</v>
      </c>
      <c r="H2166">
        <v>12</v>
      </c>
      <c r="I2166">
        <v>5</v>
      </c>
      <c r="J2166" t="str">
        <f t="shared" si="33"/>
        <v>Tuesday</v>
      </c>
      <c r="K2166">
        <f>IFERROR(VLOOKUP(E2166,'holiday list'!$A$2:$E$106,5,FALSE),0)</f>
        <v>0</v>
      </c>
      <c r="L2166">
        <v>0</v>
      </c>
    </row>
    <row r="2167" spans="1:12">
      <c r="A2167">
        <v>-75.72</v>
      </c>
      <c r="B2167">
        <v>45.38</v>
      </c>
      <c r="C2167" t="s">
        <v>31</v>
      </c>
      <c r="D2167">
        <v>6105976</v>
      </c>
      <c r="E2167">
        <v>45266</v>
      </c>
      <c r="F2167" t="s">
        <v>2238</v>
      </c>
      <c r="G2167">
        <v>2023</v>
      </c>
      <c r="H2167">
        <v>12</v>
      </c>
      <c r="I2167">
        <v>6</v>
      </c>
      <c r="J2167" t="str">
        <f t="shared" si="33"/>
        <v>Wednesday</v>
      </c>
      <c r="K2167">
        <f>IFERROR(VLOOKUP(E2167,'holiday list'!$A$2:$E$106,5,FALSE),0)</f>
        <v>0</v>
      </c>
      <c r="L2167">
        <v>0</v>
      </c>
    </row>
    <row r="2168" spans="1:12">
      <c r="A2168">
        <v>-75.72</v>
      </c>
      <c r="B2168">
        <v>45.38</v>
      </c>
      <c r="C2168" t="s">
        <v>31</v>
      </c>
      <c r="D2168">
        <v>6105976</v>
      </c>
      <c r="E2168">
        <v>45267</v>
      </c>
      <c r="F2168" t="s">
        <v>2239</v>
      </c>
      <c r="G2168">
        <v>2023</v>
      </c>
      <c r="H2168">
        <v>12</v>
      </c>
      <c r="I2168">
        <v>7</v>
      </c>
      <c r="J2168" t="str">
        <f t="shared" si="33"/>
        <v>Thursday</v>
      </c>
      <c r="K2168">
        <f>IFERROR(VLOOKUP(E2168,'holiday list'!$A$2:$E$106,5,FALSE),0)</f>
        <v>0</v>
      </c>
      <c r="L2168">
        <v>0</v>
      </c>
    </row>
    <row r="2169" spans="1:12">
      <c r="A2169">
        <v>-75.72</v>
      </c>
      <c r="B2169">
        <v>45.38</v>
      </c>
      <c r="C2169" t="s">
        <v>31</v>
      </c>
      <c r="D2169">
        <v>6105976</v>
      </c>
      <c r="E2169">
        <v>45268</v>
      </c>
      <c r="F2169" t="s">
        <v>2240</v>
      </c>
      <c r="G2169">
        <v>2023</v>
      </c>
      <c r="H2169">
        <v>12</v>
      </c>
      <c r="I2169">
        <v>8</v>
      </c>
      <c r="J2169" t="str">
        <f t="shared" si="33"/>
        <v>Friday</v>
      </c>
      <c r="K2169">
        <f>IFERROR(VLOOKUP(E2169,'holiday list'!$A$2:$E$106,5,FALSE),0)</f>
        <v>0</v>
      </c>
      <c r="L2169">
        <v>0</v>
      </c>
    </row>
    <row r="2170" spans="1:12">
      <c r="A2170">
        <v>-75.72</v>
      </c>
      <c r="B2170">
        <v>45.38</v>
      </c>
      <c r="C2170" t="s">
        <v>31</v>
      </c>
      <c r="D2170">
        <v>6105976</v>
      </c>
      <c r="E2170">
        <v>45269</v>
      </c>
      <c r="F2170" t="s">
        <v>2241</v>
      </c>
      <c r="G2170">
        <v>2023</v>
      </c>
      <c r="H2170">
        <v>12</v>
      </c>
      <c r="I2170">
        <v>9</v>
      </c>
      <c r="J2170" t="str">
        <f t="shared" si="33"/>
        <v>Saturday</v>
      </c>
      <c r="K2170">
        <f>IFERROR(VLOOKUP(E2170,'holiday list'!$A$2:$E$106,5,FALSE),0)</f>
        <v>0</v>
      </c>
      <c r="L2170">
        <v>0</v>
      </c>
    </row>
    <row r="2171" spans="1:12">
      <c r="A2171">
        <v>-75.72</v>
      </c>
      <c r="B2171">
        <v>45.38</v>
      </c>
      <c r="C2171" t="s">
        <v>31</v>
      </c>
      <c r="D2171">
        <v>6105976</v>
      </c>
      <c r="E2171">
        <v>45270</v>
      </c>
      <c r="F2171" t="s">
        <v>2242</v>
      </c>
      <c r="G2171">
        <v>2023</v>
      </c>
      <c r="H2171">
        <v>12</v>
      </c>
      <c r="I2171">
        <v>10</v>
      </c>
      <c r="J2171" t="str">
        <f t="shared" si="33"/>
        <v>Sunday</v>
      </c>
      <c r="K2171">
        <f>IFERROR(VLOOKUP(E2171,'holiday list'!$A$2:$E$106,5,FALSE),0)</f>
        <v>0</v>
      </c>
      <c r="L2171">
        <v>0</v>
      </c>
    </row>
    <row r="2172" spans="1:12">
      <c r="A2172">
        <v>-75.72</v>
      </c>
      <c r="B2172">
        <v>45.38</v>
      </c>
      <c r="C2172" t="s">
        <v>31</v>
      </c>
      <c r="D2172">
        <v>6105976</v>
      </c>
      <c r="E2172">
        <v>45271</v>
      </c>
      <c r="F2172" t="s">
        <v>2243</v>
      </c>
      <c r="G2172">
        <v>2023</v>
      </c>
      <c r="H2172">
        <v>12</v>
      </c>
      <c r="I2172">
        <v>11</v>
      </c>
      <c r="J2172" t="str">
        <f t="shared" si="33"/>
        <v>Monday</v>
      </c>
      <c r="K2172">
        <f>IFERROR(VLOOKUP(E2172,'holiday list'!$A$2:$E$106,5,FALSE),0)</f>
        <v>0</v>
      </c>
      <c r="L2172">
        <v>0</v>
      </c>
    </row>
    <row r="2173" spans="1:12">
      <c r="A2173">
        <v>-75.72</v>
      </c>
      <c r="B2173">
        <v>45.38</v>
      </c>
      <c r="C2173" t="s">
        <v>31</v>
      </c>
      <c r="D2173">
        <v>6105976</v>
      </c>
      <c r="E2173">
        <v>45272</v>
      </c>
      <c r="F2173" t="s">
        <v>2244</v>
      </c>
      <c r="G2173">
        <v>2023</v>
      </c>
      <c r="H2173">
        <v>12</v>
      </c>
      <c r="I2173">
        <v>12</v>
      </c>
      <c r="J2173" t="str">
        <f t="shared" si="33"/>
        <v>Tuesday</v>
      </c>
      <c r="K2173">
        <f>IFERROR(VLOOKUP(E2173,'holiday list'!$A$2:$E$106,5,FALSE),0)</f>
        <v>0</v>
      </c>
      <c r="L2173">
        <v>0</v>
      </c>
    </row>
    <row r="2174" spans="1:12">
      <c r="A2174">
        <v>-75.72</v>
      </c>
      <c r="B2174">
        <v>45.38</v>
      </c>
      <c r="C2174" t="s">
        <v>31</v>
      </c>
      <c r="D2174">
        <v>6105976</v>
      </c>
      <c r="E2174">
        <v>45273</v>
      </c>
      <c r="F2174" t="s">
        <v>2245</v>
      </c>
      <c r="G2174">
        <v>2023</v>
      </c>
      <c r="H2174">
        <v>12</v>
      </c>
      <c r="I2174">
        <v>13</v>
      </c>
      <c r="J2174" t="str">
        <f t="shared" si="33"/>
        <v>Wednesday</v>
      </c>
      <c r="K2174">
        <f>IFERROR(VLOOKUP(E2174,'holiday list'!$A$2:$E$106,5,FALSE),0)</f>
        <v>0</v>
      </c>
      <c r="L2174">
        <v>0</v>
      </c>
    </row>
    <row r="2175" spans="1:12">
      <c r="A2175">
        <v>-75.72</v>
      </c>
      <c r="B2175">
        <v>45.38</v>
      </c>
      <c r="C2175" t="s">
        <v>31</v>
      </c>
      <c r="D2175">
        <v>6105976</v>
      </c>
      <c r="E2175">
        <v>45274</v>
      </c>
      <c r="F2175" t="s">
        <v>2246</v>
      </c>
      <c r="G2175">
        <v>2023</v>
      </c>
      <c r="H2175">
        <v>12</v>
      </c>
      <c r="I2175">
        <v>14</v>
      </c>
      <c r="J2175" t="str">
        <f t="shared" si="33"/>
        <v>Thursday</v>
      </c>
      <c r="K2175">
        <f>IFERROR(VLOOKUP(E2175,'holiday list'!$A$2:$E$106,5,FALSE),0)</f>
        <v>0</v>
      </c>
      <c r="L2175">
        <v>0</v>
      </c>
    </row>
    <row r="2176" spans="1:12">
      <c r="A2176">
        <v>-75.72</v>
      </c>
      <c r="B2176">
        <v>45.38</v>
      </c>
      <c r="C2176" t="s">
        <v>31</v>
      </c>
      <c r="D2176">
        <v>6105976</v>
      </c>
      <c r="E2176">
        <v>45275</v>
      </c>
      <c r="F2176" t="s">
        <v>2247</v>
      </c>
      <c r="G2176">
        <v>2023</v>
      </c>
      <c r="H2176">
        <v>12</v>
      </c>
      <c r="I2176">
        <v>15</v>
      </c>
      <c r="J2176" t="str">
        <f t="shared" si="33"/>
        <v>Friday</v>
      </c>
      <c r="K2176">
        <f>IFERROR(VLOOKUP(E2176,'holiday list'!$A$2:$E$106,5,FALSE),0)</f>
        <v>0</v>
      </c>
      <c r="L2176">
        <v>0</v>
      </c>
    </row>
    <row r="2177" spans="1:12">
      <c r="A2177">
        <v>-75.72</v>
      </c>
      <c r="B2177">
        <v>45.38</v>
      </c>
      <c r="C2177" t="s">
        <v>31</v>
      </c>
      <c r="D2177">
        <v>6105976</v>
      </c>
      <c r="E2177">
        <v>45276</v>
      </c>
      <c r="F2177" t="s">
        <v>2248</v>
      </c>
      <c r="G2177">
        <v>2023</v>
      </c>
      <c r="H2177">
        <v>12</v>
      </c>
      <c r="I2177">
        <v>16</v>
      </c>
      <c r="J2177" t="str">
        <f t="shared" si="33"/>
        <v>Saturday</v>
      </c>
      <c r="K2177">
        <f>IFERROR(VLOOKUP(E2177,'holiday list'!$A$2:$E$106,5,FALSE),0)</f>
        <v>0</v>
      </c>
      <c r="L2177">
        <v>0</v>
      </c>
    </row>
    <row r="2178" spans="1:12">
      <c r="A2178">
        <v>-75.72</v>
      </c>
      <c r="B2178">
        <v>45.38</v>
      </c>
      <c r="C2178" t="s">
        <v>31</v>
      </c>
      <c r="D2178">
        <v>6105976</v>
      </c>
      <c r="E2178">
        <v>45277</v>
      </c>
      <c r="F2178" t="s">
        <v>2249</v>
      </c>
      <c r="G2178">
        <v>2023</v>
      </c>
      <c r="H2178">
        <v>12</v>
      </c>
      <c r="I2178">
        <v>17</v>
      </c>
      <c r="J2178" t="str">
        <f t="shared" si="33"/>
        <v>Sunday</v>
      </c>
      <c r="K2178">
        <f>IFERROR(VLOOKUP(E2178,'holiday list'!$A$2:$E$106,5,FALSE),0)</f>
        <v>0</v>
      </c>
      <c r="L2178">
        <v>0</v>
      </c>
    </row>
    <row r="2179" spans="1:12">
      <c r="A2179">
        <v>-75.72</v>
      </c>
      <c r="B2179">
        <v>45.38</v>
      </c>
      <c r="C2179" t="s">
        <v>31</v>
      </c>
      <c r="D2179">
        <v>6105976</v>
      </c>
      <c r="E2179">
        <v>45278</v>
      </c>
      <c r="F2179" t="s">
        <v>2250</v>
      </c>
      <c r="G2179">
        <v>2023</v>
      </c>
      <c r="H2179">
        <v>12</v>
      </c>
      <c r="I2179">
        <v>18</v>
      </c>
      <c r="J2179" t="str">
        <f t="shared" ref="J2179:J2192" si="34">TEXT(E2179,"dddd")</f>
        <v>Monday</v>
      </c>
      <c r="K2179">
        <f>IFERROR(VLOOKUP(E2179,'holiday list'!$A$2:$E$106,5,FALSE),0)</f>
        <v>0</v>
      </c>
      <c r="L2179">
        <v>0</v>
      </c>
    </row>
    <row r="2180" spans="1:12">
      <c r="A2180">
        <v>-75.72</v>
      </c>
      <c r="B2180">
        <v>45.38</v>
      </c>
      <c r="C2180" t="s">
        <v>31</v>
      </c>
      <c r="D2180">
        <v>6105976</v>
      </c>
      <c r="E2180">
        <v>45279</v>
      </c>
      <c r="F2180" t="s">
        <v>2251</v>
      </c>
      <c r="G2180">
        <v>2023</v>
      </c>
      <c r="H2180">
        <v>12</v>
      </c>
      <c r="I2180">
        <v>19</v>
      </c>
      <c r="J2180" t="str">
        <f t="shared" si="34"/>
        <v>Tuesday</v>
      </c>
      <c r="K2180">
        <f>IFERROR(VLOOKUP(E2180,'holiday list'!$A$2:$E$106,5,FALSE),0)</f>
        <v>0</v>
      </c>
      <c r="L2180">
        <v>0</v>
      </c>
    </row>
    <row r="2181" spans="1:12">
      <c r="A2181">
        <v>-75.72</v>
      </c>
      <c r="B2181">
        <v>45.38</v>
      </c>
      <c r="C2181" t="s">
        <v>31</v>
      </c>
      <c r="D2181">
        <v>6105976</v>
      </c>
      <c r="E2181">
        <v>45280</v>
      </c>
      <c r="F2181" t="s">
        <v>2252</v>
      </c>
      <c r="G2181">
        <v>2023</v>
      </c>
      <c r="H2181">
        <v>12</v>
      </c>
      <c r="I2181">
        <v>20</v>
      </c>
      <c r="J2181" t="str">
        <f t="shared" si="34"/>
        <v>Wednesday</v>
      </c>
      <c r="K2181">
        <f>IFERROR(VLOOKUP(E2181,'holiday list'!$A$2:$E$106,5,FALSE),0)</f>
        <v>0</v>
      </c>
      <c r="L2181">
        <v>0</v>
      </c>
    </row>
    <row r="2182" spans="1:12">
      <c r="A2182">
        <v>-75.72</v>
      </c>
      <c r="B2182">
        <v>45.38</v>
      </c>
      <c r="C2182" t="s">
        <v>31</v>
      </c>
      <c r="D2182">
        <v>6105976</v>
      </c>
      <c r="E2182">
        <v>45281</v>
      </c>
      <c r="F2182" t="s">
        <v>2253</v>
      </c>
      <c r="G2182">
        <v>2023</v>
      </c>
      <c r="H2182">
        <v>12</v>
      </c>
      <c r="I2182">
        <v>21</v>
      </c>
      <c r="J2182" t="str">
        <f t="shared" si="34"/>
        <v>Thursday</v>
      </c>
      <c r="K2182">
        <f>IFERROR(VLOOKUP(E2182,'holiday list'!$A$2:$E$106,5,FALSE),0)</f>
        <v>0</v>
      </c>
      <c r="L2182">
        <v>0</v>
      </c>
    </row>
    <row r="2183" spans="1:12">
      <c r="A2183">
        <v>-75.72</v>
      </c>
      <c r="B2183">
        <v>45.38</v>
      </c>
      <c r="C2183" t="s">
        <v>31</v>
      </c>
      <c r="D2183">
        <v>6105976</v>
      </c>
      <c r="E2183">
        <v>45282</v>
      </c>
      <c r="F2183" t="s">
        <v>2254</v>
      </c>
      <c r="G2183">
        <v>2023</v>
      </c>
      <c r="H2183">
        <v>12</v>
      </c>
      <c r="I2183">
        <v>22</v>
      </c>
      <c r="J2183" t="str">
        <f t="shared" si="34"/>
        <v>Friday</v>
      </c>
      <c r="K2183">
        <f>IFERROR(VLOOKUP(E2183,'holiday list'!$A$2:$E$106,5,FALSE),0)</f>
        <v>0</v>
      </c>
      <c r="L2183">
        <v>0</v>
      </c>
    </row>
    <row r="2184" spans="1:12">
      <c r="A2184">
        <v>-75.72</v>
      </c>
      <c r="B2184">
        <v>45.38</v>
      </c>
      <c r="C2184" t="s">
        <v>31</v>
      </c>
      <c r="D2184">
        <v>6105976</v>
      </c>
      <c r="E2184">
        <v>45283</v>
      </c>
      <c r="F2184" t="s">
        <v>2255</v>
      </c>
      <c r="G2184">
        <v>2023</v>
      </c>
      <c r="H2184">
        <v>12</v>
      </c>
      <c r="I2184">
        <v>23</v>
      </c>
      <c r="J2184" t="str">
        <f t="shared" si="34"/>
        <v>Saturday</v>
      </c>
      <c r="K2184">
        <f>IFERROR(VLOOKUP(E2184,'holiday list'!$A$2:$E$106,5,FALSE),0)</f>
        <v>0</v>
      </c>
      <c r="L2184">
        <v>0</v>
      </c>
    </row>
    <row r="2185" spans="1:12">
      <c r="A2185">
        <v>-75.72</v>
      </c>
      <c r="B2185">
        <v>45.38</v>
      </c>
      <c r="C2185" t="s">
        <v>31</v>
      </c>
      <c r="D2185">
        <v>6105976</v>
      </c>
      <c r="E2185">
        <v>45284</v>
      </c>
      <c r="F2185" t="s">
        <v>2256</v>
      </c>
      <c r="G2185">
        <v>2023</v>
      </c>
      <c r="H2185">
        <v>12</v>
      </c>
      <c r="I2185">
        <v>24</v>
      </c>
      <c r="J2185" t="str">
        <f t="shared" si="34"/>
        <v>Sunday</v>
      </c>
      <c r="K2185">
        <f>IFERROR(VLOOKUP(E2185,'holiday list'!$A$2:$E$106,5,FALSE),0)</f>
        <v>0</v>
      </c>
      <c r="L2185">
        <v>0</v>
      </c>
    </row>
    <row r="2186" spans="1:12">
      <c r="A2186">
        <v>-75.72</v>
      </c>
      <c r="B2186">
        <v>45.38</v>
      </c>
      <c r="C2186" t="s">
        <v>31</v>
      </c>
      <c r="D2186">
        <v>6105976</v>
      </c>
      <c r="E2186">
        <v>45285</v>
      </c>
      <c r="F2186" t="s">
        <v>168</v>
      </c>
      <c r="G2186">
        <v>2023</v>
      </c>
      <c r="H2186">
        <v>12</v>
      </c>
      <c r="I2186">
        <v>25</v>
      </c>
      <c r="J2186" t="str">
        <f t="shared" si="34"/>
        <v>Monday</v>
      </c>
      <c r="K2186">
        <f>IFERROR(VLOOKUP(E2186,'holiday list'!$A$2:$E$106,5,FALSE),0)</f>
        <v>1</v>
      </c>
      <c r="L2186">
        <v>0</v>
      </c>
    </row>
    <row r="2187" spans="1:12">
      <c r="A2187">
        <v>-75.72</v>
      </c>
      <c r="B2187">
        <v>45.38</v>
      </c>
      <c r="C2187" t="s">
        <v>31</v>
      </c>
      <c r="D2187">
        <v>6105976</v>
      </c>
      <c r="E2187">
        <v>45286</v>
      </c>
      <c r="F2187" t="s">
        <v>169</v>
      </c>
      <c r="G2187">
        <v>2023</v>
      </c>
      <c r="H2187">
        <v>12</v>
      </c>
      <c r="I2187">
        <v>26</v>
      </c>
      <c r="J2187" t="str">
        <f t="shared" si="34"/>
        <v>Tuesday</v>
      </c>
      <c r="K2187">
        <f>IFERROR(VLOOKUP(E2187,'holiday list'!$A$2:$E$106,5,FALSE),0)</f>
        <v>1</v>
      </c>
      <c r="L2187">
        <v>0</v>
      </c>
    </row>
    <row r="2188" spans="1:12">
      <c r="A2188">
        <v>-75.72</v>
      </c>
      <c r="B2188">
        <v>45.38</v>
      </c>
      <c r="C2188" t="s">
        <v>31</v>
      </c>
      <c r="D2188">
        <v>6105976</v>
      </c>
      <c r="E2188">
        <v>45287</v>
      </c>
      <c r="F2188" t="s">
        <v>2257</v>
      </c>
      <c r="G2188">
        <v>2023</v>
      </c>
      <c r="H2188">
        <v>12</v>
      </c>
      <c r="I2188">
        <v>27</v>
      </c>
      <c r="J2188" t="str">
        <f t="shared" si="34"/>
        <v>Wednesday</v>
      </c>
      <c r="K2188">
        <f>IFERROR(VLOOKUP(E2188,'holiday list'!$A$2:$E$106,5,FALSE),0)</f>
        <v>0</v>
      </c>
      <c r="L2188">
        <v>0</v>
      </c>
    </row>
    <row r="2189" spans="1:12">
      <c r="A2189">
        <v>-75.72</v>
      </c>
      <c r="B2189">
        <v>45.38</v>
      </c>
      <c r="C2189" t="s">
        <v>31</v>
      </c>
      <c r="D2189">
        <v>6105976</v>
      </c>
      <c r="E2189">
        <v>45288</v>
      </c>
      <c r="F2189" t="s">
        <v>2258</v>
      </c>
      <c r="G2189">
        <v>2023</v>
      </c>
      <c r="H2189">
        <v>12</v>
      </c>
      <c r="I2189">
        <v>28</v>
      </c>
      <c r="J2189" t="str">
        <f t="shared" si="34"/>
        <v>Thursday</v>
      </c>
      <c r="K2189">
        <f>IFERROR(VLOOKUP(E2189,'holiday list'!$A$2:$E$106,5,FALSE),0)</f>
        <v>0</v>
      </c>
      <c r="L2189">
        <v>0</v>
      </c>
    </row>
    <row r="2190" spans="1:12">
      <c r="A2190">
        <v>-75.72</v>
      </c>
      <c r="B2190">
        <v>45.38</v>
      </c>
      <c r="C2190" t="s">
        <v>31</v>
      </c>
      <c r="D2190">
        <v>6105976</v>
      </c>
      <c r="E2190">
        <v>45289</v>
      </c>
      <c r="F2190" t="s">
        <v>2259</v>
      </c>
      <c r="G2190">
        <v>2023</v>
      </c>
      <c r="H2190">
        <v>12</v>
      </c>
      <c r="I2190">
        <v>29</v>
      </c>
      <c r="J2190" t="str">
        <f t="shared" si="34"/>
        <v>Friday</v>
      </c>
      <c r="K2190">
        <f>IFERROR(VLOOKUP(E2190,'holiday list'!$A$2:$E$106,5,FALSE),0)</f>
        <v>0</v>
      </c>
      <c r="L2190">
        <v>0</v>
      </c>
    </row>
    <row r="2191" spans="1:12">
      <c r="A2191">
        <v>-75.72</v>
      </c>
      <c r="B2191">
        <v>45.38</v>
      </c>
      <c r="C2191" t="s">
        <v>31</v>
      </c>
      <c r="D2191">
        <v>6105976</v>
      </c>
      <c r="E2191">
        <v>45290</v>
      </c>
      <c r="F2191" t="s">
        <v>2260</v>
      </c>
      <c r="G2191">
        <v>2023</v>
      </c>
      <c r="H2191">
        <v>12</v>
      </c>
      <c r="I2191">
        <v>30</v>
      </c>
      <c r="J2191" t="str">
        <f t="shared" si="34"/>
        <v>Saturday</v>
      </c>
      <c r="K2191">
        <f>IFERROR(VLOOKUP(E2191,'holiday list'!$A$2:$E$106,5,FALSE),0)</f>
        <v>0</v>
      </c>
      <c r="L2191">
        <v>0</v>
      </c>
    </row>
    <row r="2192" spans="1:12">
      <c r="A2192">
        <v>-75.72</v>
      </c>
      <c r="B2192">
        <v>45.38</v>
      </c>
      <c r="C2192" t="s">
        <v>31</v>
      </c>
      <c r="D2192">
        <v>6105976</v>
      </c>
      <c r="E2192">
        <v>45291</v>
      </c>
      <c r="F2192" t="s">
        <v>2261</v>
      </c>
      <c r="G2192">
        <v>2023</v>
      </c>
      <c r="H2192">
        <v>12</v>
      </c>
      <c r="I2192">
        <v>31</v>
      </c>
      <c r="J2192" t="str">
        <f t="shared" si="34"/>
        <v>Sunday</v>
      </c>
      <c r="K2192">
        <f>IFERROR(VLOOKUP(E2192,'holiday list'!$A$2:$E$106,5,FALSE),0)</f>
        <v>0</v>
      </c>
      <c r="L2192">
        <v>0</v>
      </c>
    </row>
  </sheetData>
  <mergeCells count="1">
    <mergeCell ref="AM1:AP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536D0-15C1-4B6F-9E89-E0C44CE478AA}">
  <dimension ref="A1:AN2192"/>
  <sheetViews>
    <sheetView topLeftCell="A2174" workbookViewId="0">
      <selection sqref="A1:AG2192"/>
    </sheetView>
  </sheetViews>
  <sheetFormatPr defaultColWidth="8.81640625" defaultRowHeight="14.5"/>
  <cols>
    <col min="3" max="3" width="13.81640625" bestFit="1" customWidth="1"/>
    <col min="5" max="5" width="10.1796875" bestFit="1" customWidth="1"/>
    <col min="37" max="37" width="10.08984375" bestFit="1" customWidth="1"/>
    <col min="38" max="38" width="10.81640625" bestFit="1" customWidth="1"/>
    <col min="39" max="39" width="11.1796875" bestFit="1" customWidth="1"/>
    <col min="40" max="40" width="37.1796875" bestFit="1" customWidth="1"/>
  </cols>
  <sheetData>
    <row r="1" spans="1:4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35</v>
      </c>
      <c r="J1" t="s">
        <v>170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K1" s="12" t="s">
        <v>61</v>
      </c>
      <c r="AL1" s="12" t="s">
        <v>62</v>
      </c>
      <c r="AM1" s="12" t="s">
        <v>63</v>
      </c>
      <c r="AN1" s="12" t="s">
        <v>64</v>
      </c>
    </row>
    <row r="2" spans="1:40">
      <c r="A2">
        <v>-75.72</v>
      </c>
      <c r="B2">
        <v>45.38</v>
      </c>
      <c r="C2" t="s">
        <v>31</v>
      </c>
      <c r="D2">
        <v>6105976</v>
      </c>
      <c r="E2" s="1">
        <v>43101</v>
      </c>
      <c r="F2">
        <v>2018</v>
      </c>
      <c r="G2" s="2">
        <v>1</v>
      </c>
      <c r="H2" s="2">
        <v>1</v>
      </c>
      <c r="I2" s="2" t="str">
        <f>TEXT(E2,"dddd")</f>
        <v>Monday</v>
      </c>
      <c r="J2" s="2">
        <f>IFERROR(VLOOKUP(E2,'holiday list'!$A$2:$E$106,5,FALSE),0)</f>
        <v>1</v>
      </c>
      <c r="K2" t="s">
        <v>32</v>
      </c>
      <c r="L2">
        <v>-17.5</v>
      </c>
      <c r="N2">
        <v>-28.5</v>
      </c>
      <c r="P2">
        <v>-23</v>
      </c>
      <c r="R2">
        <v>41</v>
      </c>
      <c r="T2">
        <v>0</v>
      </c>
      <c r="V2">
        <v>0</v>
      </c>
      <c r="X2">
        <v>0</v>
      </c>
      <c r="Y2" t="s">
        <v>33</v>
      </c>
      <c r="Z2">
        <v>0</v>
      </c>
      <c r="AB2">
        <v>20</v>
      </c>
      <c r="AK2" s="12" t="s">
        <v>65</v>
      </c>
      <c r="AL2" s="17">
        <v>43101</v>
      </c>
      <c r="AM2" s="13" t="s">
        <v>36</v>
      </c>
      <c r="AN2" s="14" t="s">
        <v>37</v>
      </c>
    </row>
    <row r="3" spans="1:40">
      <c r="A3">
        <v>-75.72</v>
      </c>
      <c r="B3">
        <v>45.38</v>
      </c>
      <c r="C3" t="s">
        <v>31</v>
      </c>
      <c r="D3">
        <v>6105976</v>
      </c>
      <c r="E3" s="1">
        <v>43102</v>
      </c>
      <c r="F3">
        <v>2018</v>
      </c>
      <c r="G3" s="2">
        <v>1</v>
      </c>
      <c r="H3" s="2">
        <v>2</v>
      </c>
      <c r="I3" s="2" t="str">
        <f t="shared" ref="I3:I66" si="0">TEXT(E3,"dddd")</f>
        <v>Tuesday</v>
      </c>
      <c r="J3" s="2">
        <f>IFERROR(VLOOKUP(E3,'holiday list'!$A$2:$E$106,5,FALSE),0)</f>
        <v>0</v>
      </c>
      <c r="K3" t="s">
        <v>32</v>
      </c>
      <c r="L3">
        <v>-6.5</v>
      </c>
      <c r="N3">
        <v>-25.5</v>
      </c>
      <c r="P3">
        <v>-16</v>
      </c>
      <c r="R3">
        <v>34</v>
      </c>
      <c r="T3">
        <v>0</v>
      </c>
      <c r="V3">
        <v>0</v>
      </c>
      <c r="X3">
        <v>4</v>
      </c>
      <c r="Z3">
        <v>1.8</v>
      </c>
      <c r="AB3">
        <v>20</v>
      </c>
      <c r="AK3" s="12" t="s">
        <v>66</v>
      </c>
      <c r="AL3" s="18">
        <v>43133</v>
      </c>
      <c r="AM3" s="15" t="s">
        <v>38</v>
      </c>
      <c r="AN3" s="16" t="s">
        <v>39</v>
      </c>
    </row>
    <row r="4" spans="1:40">
      <c r="A4">
        <v>-75.72</v>
      </c>
      <c r="B4">
        <v>45.38</v>
      </c>
      <c r="C4" t="s">
        <v>31</v>
      </c>
      <c r="D4">
        <v>6105976</v>
      </c>
      <c r="E4" s="1">
        <v>43103</v>
      </c>
      <c r="F4">
        <v>2018</v>
      </c>
      <c r="G4" s="2">
        <v>1</v>
      </c>
      <c r="H4" s="2">
        <v>3</v>
      </c>
      <c r="I4" s="2" t="str">
        <f t="shared" si="0"/>
        <v>Wednesday</v>
      </c>
      <c r="J4" s="2">
        <f>IFERROR(VLOOKUP(E4,'holiday list'!$A$2:$E$106,5,FALSE),0)</f>
        <v>0</v>
      </c>
      <c r="K4" t="s">
        <v>32</v>
      </c>
      <c r="L4">
        <v>-6.5</v>
      </c>
      <c r="N4">
        <v>-15.5</v>
      </c>
      <c r="P4">
        <v>-11</v>
      </c>
      <c r="R4">
        <v>29</v>
      </c>
      <c r="T4">
        <v>0</v>
      </c>
      <c r="V4">
        <v>0</v>
      </c>
      <c r="X4">
        <v>0</v>
      </c>
      <c r="Z4">
        <v>0</v>
      </c>
      <c r="AB4">
        <v>23</v>
      </c>
      <c r="AK4" s="12" t="s">
        <v>67</v>
      </c>
      <c r="AL4" s="17">
        <v>43145</v>
      </c>
      <c r="AM4" s="13" t="s">
        <v>40</v>
      </c>
      <c r="AN4" s="14" t="s">
        <v>41</v>
      </c>
    </row>
    <row r="5" spans="1:40">
      <c r="A5">
        <v>-75.72</v>
      </c>
      <c r="B5">
        <v>45.38</v>
      </c>
      <c r="C5" t="s">
        <v>31</v>
      </c>
      <c r="D5">
        <v>6105976</v>
      </c>
      <c r="E5" s="1">
        <v>43104</v>
      </c>
      <c r="F5">
        <v>2018</v>
      </c>
      <c r="G5" s="2">
        <v>1</v>
      </c>
      <c r="H5" s="2">
        <v>4</v>
      </c>
      <c r="I5" s="2" t="str">
        <f t="shared" si="0"/>
        <v>Thursday</v>
      </c>
      <c r="J5" s="2">
        <f>IFERROR(VLOOKUP(E5,'holiday list'!$A$2:$E$106,5,FALSE),0)</f>
        <v>0</v>
      </c>
      <c r="K5" t="s">
        <v>32</v>
      </c>
      <c r="L5">
        <v>-7</v>
      </c>
      <c r="N5">
        <v>-10.5</v>
      </c>
      <c r="P5">
        <v>-8.8000000000000007</v>
      </c>
      <c r="R5">
        <v>26.8</v>
      </c>
      <c r="T5">
        <v>0</v>
      </c>
      <c r="V5">
        <v>0</v>
      </c>
      <c r="X5">
        <v>6</v>
      </c>
      <c r="Z5">
        <v>2.6</v>
      </c>
      <c r="AB5">
        <v>23</v>
      </c>
      <c r="AK5" s="12" t="s">
        <v>68</v>
      </c>
      <c r="AL5" s="18">
        <v>43176</v>
      </c>
      <c r="AM5" s="15" t="s">
        <v>42</v>
      </c>
      <c r="AN5" s="16" t="s">
        <v>43</v>
      </c>
    </row>
    <row r="6" spans="1:40">
      <c r="A6">
        <v>-75.72</v>
      </c>
      <c r="B6">
        <v>45.38</v>
      </c>
      <c r="C6" t="s">
        <v>31</v>
      </c>
      <c r="D6">
        <v>6105976</v>
      </c>
      <c r="E6" s="1">
        <v>43105</v>
      </c>
      <c r="F6">
        <v>2018</v>
      </c>
      <c r="G6" s="2">
        <v>1</v>
      </c>
      <c r="H6" s="2">
        <v>5</v>
      </c>
      <c r="I6" s="2" t="str">
        <f t="shared" si="0"/>
        <v>Friday</v>
      </c>
      <c r="J6" s="2">
        <f>IFERROR(VLOOKUP(E6,'holiday list'!$A$2:$E$106,5,FALSE),0)</f>
        <v>0</v>
      </c>
      <c r="K6" t="s">
        <v>32</v>
      </c>
      <c r="L6">
        <v>-20</v>
      </c>
      <c r="N6">
        <v>-24</v>
      </c>
      <c r="P6">
        <v>-22</v>
      </c>
      <c r="R6">
        <v>40</v>
      </c>
      <c r="T6">
        <v>0</v>
      </c>
      <c r="V6">
        <v>0</v>
      </c>
      <c r="X6">
        <v>0</v>
      </c>
      <c r="Z6">
        <v>0</v>
      </c>
      <c r="AB6">
        <v>29</v>
      </c>
      <c r="AK6" s="12" t="s">
        <v>69</v>
      </c>
      <c r="AL6" s="17">
        <v>43189</v>
      </c>
      <c r="AM6" s="13" t="s">
        <v>38</v>
      </c>
      <c r="AN6" s="14" t="s">
        <v>44</v>
      </c>
    </row>
    <row r="7" spans="1:40">
      <c r="A7">
        <v>-75.72</v>
      </c>
      <c r="B7">
        <v>45.38</v>
      </c>
      <c r="C7" t="s">
        <v>31</v>
      </c>
      <c r="D7">
        <v>6105976</v>
      </c>
      <c r="E7" s="1">
        <v>43106</v>
      </c>
      <c r="F7">
        <v>2018</v>
      </c>
      <c r="G7" s="2">
        <v>1</v>
      </c>
      <c r="H7" s="2">
        <v>6</v>
      </c>
      <c r="I7" s="2" t="str">
        <f t="shared" si="0"/>
        <v>Saturday</v>
      </c>
      <c r="J7" s="2">
        <f>IFERROR(VLOOKUP(E7,'holiday list'!$A$2:$E$106,5,FALSE),0)</f>
        <v>0</v>
      </c>
      <c r="K7" t="s">
        <v>32</v>
      </c>
      <c r="L7">
        <v>-20.5</v>
      </c>
      <c r="N7">
        <v>-25</v>
      </c>
      <c r="P7">
        <v>-22.8</v>
      </c>
      <c r="R7">
        <v>40.799999999999997</v>
      </c>
      <c r="T7">
        <v>0</v>
      </c>
      <c r="V7">
        <v>0</v>
      </c>
      <c r="X7">
        <v>0</v>
      </c>
      <c r="Z7">
        <v>0</v>
      </c>
      <c r="AB7">
        <v>22</v>
      </c>
      <c r="AK7" s="12" t="s">
        <v>70</v>
      </c>
      <c r="AL7" s="18">
        <v>43191</v>
      </c>
      <c r="AM7" s="15" t="s">
        <v>45</v>
      </c>
      <c r="AN7" s="16" t="s">
        <v>46</v>
      </c>
    </row>
    <row r="8" spans="1:40">
      <c r="A8">
        <v>-75.72</v>
      </c>
      <c r="B8">
        <v>45.38</v>
      </c>
      <c r="C8" t="s">
        <v>31</v>
      </c>
      <c r="D8">
        <v>6105976</v>
      </c>
      <c r="E8" s="1">
        <v>43107</v>
      </c>
      <c r="F8">
        <v>2018</v>
      </c>
      <c r="G8" s="2">
        <v>1</v>
      </c>
      <c r="H8" s="2">
        <v>7</v>
      </c>
      <c r="I8" s="2" t="str">
        <f t="shared" si="0"/>
        <v>Sunday</v>
      </c>
      <c r="J8" s="2">
        <f>IFERROR(VLOOKUP(E8,'holiday list'!$A$2:$E$106,5,FALSE),0)</f>
        <v>0</v>
      </c>
      <c r="K8" t="s">
        <v>32</v>
      </c>
      <c r="L8">
        <v>-9</v>
      </c>
      <c r="N8">
        <v>-28</v>
      </c>
      <c r="P8">
        <v>-18.5</v>
      </c>
      <c r="R8">
        <v>36.5</v>
      </c>
      <c r="T8">
        <v>0</v>
      </c>
      <c r="V8">
        <v>0</v>
      </c>
      <c r="X8">
        <v>10</v>
      </c>
      <c r="Z8">
        <v>9</v>
      </c>
      <c r="AB8">
        <v>20</v>
      </c>
      <c r="AK8" s="12" t="s">
        <v>71</v>
      </c>
      <c r="AL8" s="17">
        <v>43233</v>
      </c>
      <c r="AM8" s="13" t="s">
        <v>45</v>
      </c>
      <c r="AN8" s="14" t="s">
        <v>47</v>
      </c>
    </row>
    <row r="9" spans="1:40">
      <c r="A9">
        <v>-75.72</v>
      </c>
      <c r="B9">
        <v>45.38</v>
      </c>
      <c r="C9" t="s">
        <v>31</v>
      </c>
      <c r="D9">
        <v>6105976</v>
      </c>
      <c r="E9" s="1">
        <v>43108</v>
      </c>
      <c r="F9">
        <v>2018</v>
      </c>
      <c r="G9" s="2">
        <v>1</v>
      </c>
      <c r="H9" s="2">
        <v>8</v>
      </c>
      <c r="I9" s="2" t="str">
        <f t="shared" si="0"/>
        <v>Monday</v>
      </c>
      <c r="J9" s="2">
        <f>IFERROR(VLOOKUP(E9,'holiday list'!$A$2:$E$106,5,FALSE),0)</f>
        <v>0</v>
      </c>
      <c r="K9" t="s">
        <v>32</v>
      </c>
      <c r="L9">
        <v>1.5</v>
      </c>
      <c r="N9">
        <v>-14.5</v>
      </c>
      <c r="P9">
        <v>-6.5</v>
      </c>
      <c r="R9">
        <v>24.5</v>
      </c>
      <c r="T9">
        <v>0</v>
      </c>
      <c r="V9">
        <v>0</v>
      </c>
      <c r="X9">
        <v>5</v>
      </c>
      <c r="Z9">
        <v>4.8</v>
      </c>
      <c r="AB9">
        <v>30</v>
      </c>
      <c r="AK9" s="12" t="s">
        <v>72</v>
      </c>
      <c r="AL9" s="18">
        <v>43241</v>
      </c>
      <c r="AM9" s="15" t="s">
        <v>36</v>
      </c>
      <c r="AN9" s="16" t="s">
        <v>48</v>
      </c>
    </row>
    <row r="10" spans="1:40">
      <c r="A10">
        <v>-75.72</v>
      </c>
      <c r="B10">
        <v>45.38</v>
      </c>
      <c r="C10" t="s">
        <v>31</v>
      </c>
      <c r="D10">
        <v>6105976</v>
      </c>
      <c r="E10" s="1">
        <v>43109</v>
      </c>
      <c r="F10">
        <v>2018</v>
      </c>
      <c r="G10" s="2">
        <v>1</v>
      </c>
      <c r="H10" s="2">
        <v>9</v>
      </c>
      <c r="I10" s="2" t="str">
        <f t="shared" si="0"/>
        <v>Tuesday</v>
      </c>
      <c r="J10" s="2">
        <f>IFERROR(VLOOKUP(E10,'holiday list'!$A$2:$E$106,5,FALSE),0)</f>
        <v>0</v>
      </c>
      <c r="K10" t="s">
        <v>32</v>
      </c>
      <c r="L10">
        <v>-1</v>
      </c>
      <c r="N10">
        <v>-5</v>
      </c>
      <c r="P10">
        <v>-3</v>
      </c>
      <c r="R10">
        <v>21</v>
      </c>
      <c r="T10">
        <v>0</v>
      </c>
      <c r="V10">
        <v>0</v>
      </c>
      <c r="X10">
        <v>0</v>
      </c>
      <c r="Z10">
        <v>0</v>
      </c>
      <c r="AB10">
        <v>33</v>
      </c>
      <c r="AK10" s="12" t="s">
        <v>73</v>
      </c>
      <c r="AL10" s="17">
        <v>43268</v>
      </c>
      <c r="AM10" s="13" t="s">
        <v>45</v>
      </c>
      <c r="AN10" s="14" t="s">
        <v>49</v>
      </c>
    </row>
    <row r="11" spans="1:40">
      <c r="A11">
        <v>-75.72</v>
      </c>
      <c r="B11">
        <v>45.38</v>
      </c>
      <c r="C11" t="s">
        <v>31</v>
      </c>
      <c r="D11">
        <v>6105976</v>
      </c>
      <c r="E11" s="1">
        <v>43110</v>
      </c>
      <c r="F11">
        <v>2018</v>
      </c>
      <c r="G11" s="2">
        <v>1</v>
      </c>
      <c r="H11">
        <v>10</v>
      </c>
      <c r="I11" s="2" t="str">
        <f t="shared" si="0"/>
        <v>Wednesday</v>
      </c>
      <c r="J11" s="2">
        <f>IFERROR(VLOOKUP(E11,'holiday list'!$A$2:$E$106,5,FALSE),0)</f>
        <v>0</v>
      </c>
      <c r="K11" t="s">
        <v>32</v>
      </c>
      <c r="L11">
        <v>4.5</v>
      </c>
      <c r="N11">
        <v>-18.5</v>
      </c>
      <c r="P11">
        <v>-7</v>
      </c>
      <c r="R11">
        <v>25</v>
      </c>
      <c r="T11">
        <v>0</v>
      </c>
      <c r="V11">
        <v>2</v>
      </c>
      <c r="X11">
        <v>0</v>
      </c>
      <c r="Z11">
        <v>2</v>
      </c>
      <c r="AB11">
        <v>33</v>
      </c>
      <c r="AK11" s="12" t="s">
        <v>74</v>
      </c>
      <c r="AL11" s="18">
        <v>43282</v>
      </c>
      <c r="AM11" s="15" t="s">
        <v>45</v>
      </c>
      <c r="AN11" s="16" t="s">
        <v>50</v>
      </c>
    </row>
    <row r="12" spans="1:40">
      <c r="A12">
        <v>-75.72</v>
      </c>
      <c r="B12">
        <v>45.38</v>
      </c>
      <c r="C12" t="s">
        <v>31</v>
      </c>
      <c r="D12">
        <v>6105976</v>
      </c>
      <c r="E12" s="1">
        <v>43111</v>
      </c>
      <c r="F12">
        <v>2018</v>
      </c>
      <c r="G12" s="2">
        <v>1</v>
      </c>
      <c r="H12">
        <v>11</v>
      </c>
      <c r="I12" s="2" t="str">
        <f t="shared" si="0"/>
        <v>Thursday</v>
      </c>
      <c r="J12" s="2">
        <f>IFERROR(VLOOKUP(E12,'holiday list'!$A$2:$E$106,5,FALSE),0)</f>
        <v>0</v>
      </c>
      <c r="K12" t="s">
        <v>32</v>
      </c>
      <c r="L12">
        <v>10.5</v>
      </c>
      <c r="N12">
        <v>-5</v>
      </c>
      <c r="P12">
        <v>2.8</v>
      </c>
      <c r="R12">
        <v>15.2</v>
      </c>
      <c r="T12">
        <v>0</v>
      </c>
      <c r="V12">
        <v>7.2</v>
      </c>
      <c r="X12">
        <v>0</v>
      </c>
      <c r="Z12">
        <v>7.2</v>
      </c>
      <c r="AB12">
        <v>31</v>
      </c>
      <c r="AK12" s="12" t="s">
        <v>75</v>
      </c>
      <c r="AL12" s="17">
        <v>43318</v>
      </c>
      <c r="AM12" s="13" t="s">
        <v>36</v>
      </c>
      <c r="AN12" s="14" t="s">
        <v>51</v>
      </c>
    </row>
    <row r="13" spans="1:40">
      <c r="A13">
        <v>-75.72</v>
      </c>
      <c r="B13">
        <v>45.38</v>
      </c>
      <c r="C13" t="s">
        <v>31</v>
      </c>
      <c r="D13">
        <v>6105976</v>
      </c>
      <c r="E13" s="1">
        <v>43112</v>
      </c>
      <c r="F13">
        <v>2018</v>
      </c>
      <c r="G13" s="2">
        <v>1</v>
      </c>
      <c r="H13">
        <v>12</v>
      </c>
      <c r="I13" s="2" t="str">
        <f t="shared" si="0"/>
        <v>Friday</v>
      </c>
      <c r="J13" s="2">
        <f>IFERROR(VLOOKUP(E13,'holiday list'!$A$2:$E$106,5,FALSE),0)</f>
        <v>0</v>
      </c>
      <c r="K13" t="s">
        <v>32</v>
      </c>
      <c r="L13">
        <v>11.5</v>
      </c>
      <c r="N13">
        <v>-1</v>
      </c>
      <c r="P13">
        <v>5.3</v>
      </c>
      <c r="R13">
        <v>12.7</v>
      </c>
      <c r="T13">
        <v>0</v>
      </c>
      <c r="V13">
        <v>8</v>
      </c>
      <c r="X13">
        <v>8</v>
      </c>
      <c r="Z13">
        <v>16.2</v>
      </c>
      <c r="AB13">
        <v>10</v>
      </c>
      <c r="AK13" s="12" t="s">
        <v>76</v>
      </c>
      <c r="AL13" s="18">
        <v>43346</v>
      </c>
      <c r="AM13" s="15" t="s">
        <v>36</v>
      </c>
      <c r="AN13" s="16" t="s">
        <v>52</v>
      </c>
    </row>
    <row r="14" spans="1:40">
      <c r="A14">
        <v>-75.72</v>
      </c>
      <c r="B14">
        <v>45.38</v>
      </c>
      <c r="C14" t="s">
        <v>31</v>
      </c>
      <c r="D14">
        <v>6105976</v>
      </c>
      <c r="E14" s="1">
        <v>43113</v>
      </c>
      <c r="F14">
        <v>2018</v>
      </c>
      <c r="G14" s="2">
        <v>1</v>
      </c>
      <c r="H14">
        <v>13</v>
      </c>
      <c r="I14" s="2" t="str">
        <f t="shared" si="0"/>
        <v>Saturday</v>
      </c>
      <c r="J14" s="2">
        <f>IFERROR(VLOOKUP(E14,'holiday list'!$A$2:$E$106,5,FALSE),0)</f>
        <v>0</v>
      </c>
      <c r="K14" t="s">
        <v>32</v>
      </c>
      <c r="L14">
        <v>-15</v>
      </c>
      <c r="N14">
        <v>-17</v>
      </c>
      <c r="P14">
        <v>-16</v>
      </c>
      <c r="R14">
        <v>34</v>
      </c>
      <c r="T14">
        <v>0</v>
      </c>
      <c r="V14">
        <v>0</v>
      </c>
      <c r="X14">
        <v>0</v>
      </c>
      <c r="Z14">
        <v>0</v>
      </c>
      <c r="AB14">
        <v>13</v>
      </c>
      <c r="AK14" s="12" t="s">
        <v>77</v>
      </c>
      <c r="AL14" s="17">
        <v>43381</v>
      </c>
      <c r="AM14" s="13" t="s">
        <v>36</v>
      </c>
      <c r="AN14" s="14" t="s">
        <v>53</v>
      </c>
    </row>
    <row r="15" spans="1:40">
      <c r="A15">
        <v>-75.72</v>
      </c>
      <c r="B15">
        <v>45.38</v>
      </c>
      <c r="C15" t="s">
        <v>31</v>
      </c>
      <c r="D15">
        <v>6105976</v>
      </c>
      <c r="E15" s="1">
        <v>43114</v>
      </c>
      <c r="F15">
        <v>2018</v>
      </c>
      <c r="G15" s="2">
        <v>1</v>
      </c>
      <c r="H15">
        <v>14</v>
      </c>
      <c r="I15" s="2" t="str">
        <f t="shared" si="0"/>
        <v>Sunday</v>
      </c>
      <c r="J15" s="2">
        <f>IFERROR(VLOOKUP(E15,'holiday list'!$A$2:$E$106,5,FALSE),0)</f>
        <v>0</v>
      </c>
      <c r="K15" t="s">
        <v>32</v>
      </c>
      <c r="L15">
        <v>-14</v>
      </c>
      <c r="N15">
        <v>-23.5</v>
      </c>
      <c r="P15">
        <v>-18.8</v>
      </c>
      <c r="R15">
        <v>36.799999999999997</v>
      </c>
      <c r="T15">
        <v>0</v>
      </c>
      <c r="V15">
        <v>0</v>
      </c>
      <c r="X15">
        <v>0</v>
      </c>
      <c r="Z15">
        <v>0</v>
      </c>
      <c r="AB15">
        <v>13</v>
      </c>
      <c r="AK15" s="12" t="s">
        <v>78</v>
      </c>
      <c r="AL15" s="18">
        <v>43404</v>
      </c>
      <c r="AM15" s="15" t="s">
        <v>40</v>
      </c>
      <c r="AN15" s="16" t="s">
        <v>54</v>
      </c>
    </row>
    <row r="16" spans="1:40">
      <c r="A16">
        <v>-75.72</v>
      </c>
      <c r="B16">
        <v>45.38</v>
      </c>
      <c r="C16" t="s">
        <v>31</v>
      </c>
      <c r="D16">
        <v>6105976</v>
      </c>
      <c r="E16" s="1">
        <v>43115</v>
      </c>
      <c r="F16">
        <v>2018</v>
      </c>
      <c r="G16" s="2">
        <v>1</v>
      </c>
      <c r="H16">
        <v>15</v>
      </c>
      <c r="I16" s="2" t="str">
        <f t="shared" si="0"/>
        <v>Monday</v>
      </c>
      <c r="J16" s="2">
        <f>IFERROR(VLOOKUP(E16,'holiday list'!$A$2:$E$106,5,FALSE),0)</f>
        <v>0</v>
      </c>
      <c r="K16" t="s">
        <v>32</v>
      </c>
      <c r="L16">
        <v>-14</v>
      </c>
      <c r="N16">
        <v>-22</v>
      </c>
      <c r="P16">
        <v>-18</v>
      </c>
      <c r="R16">
        <v>36</v>
      </c>
      <c r="T16">
        <v>0</v>
      </c>
      <c r="V16">
        <v>0</v>
      </c>
      <c r="X16">
        <v>1</v>
      </c>
      <c r="Z16">
        <v>1</v>
      </c>
      <c r="AB16">
        <v>13</v>
      </c>
      <c r="AK16" s="12" t="s">
        <v>79</v>
      </c>
      <c r="AL16" s="17">
        <v>43415</v>
      </c>
      <c r="AM16" s="13" t="s">
        <v>45</v>
      </c>
      <c r="AN16" s="14" t="s">
        <v>55</v>
      </c>
    </row>
    <row r="17" spans="1:40">
      <c r="A17">
        <v>-75.72</v>
      </c>
      <c r="B17">
        <v>45.38</v>
      </c>
      <c r="C17" t="s">
        <v>31</v>
      </c>
      <c r="D17">
        <v>6105976</v>
      </c>
      <c r="E17" s="1">
        <v>43116</v>
      </c>
      <c r="F17">
        <v>2018</v>
      </c>
      <c r="G17" s="2">
        <v>1</v>
      </c>
      <c r="H17">
        <v>16</v>
      </c>
      <c r="I17" s="2" t="str">
        <f t="shared" si="0"/>
        <v>Tuesday</v>
      </c>
      <c r="J17" s="2">
        <f>IFERROR(VLOOKUP(E17,'holiday list'!$A$2:$E$106,5,FALSE),0)</f>
        <v>0</v>
      </c>
      <c r="K17" t="s">
        <v>32</v>
      </c>
      <c r="L17">
        <v>-9.5</v>
      </c>
      <c r="N17">
        <v>-16.5</v>
      </c>
      <c r="P17">
        <v>-13</v>
      </c>
      <c r="R17">
        <v>31</v>
      </c>
      <c r="T17">
        <v>0</v>
      </c>
      <c r="V17">
        <v>0</v>
      </c>
      <c r="X17">
        <v>0</v>
      </c>
      <c r="Y17" t="s">
        <v>33</v>
      </c>
      <c r="Z17">
        <v>0</v>
      </c>
      <c r="AB17">
        <v>14</v>
      </c>
      <c r="AK17" s="12" t="s">
        <v>80</v>
      </c>
      <c r="AL17" s="18">
        <v>43459</v>
      </c>
      <c r="AM17" s="15" t="s">
        <v>56</v>
      </c>
      <c r="AN17" s="16" t="s">
        <v>57</v>
      </c>
    </row>
    <row r="18" spans="1:40">
      <c r="A18">
        <v>-75.72</v>
      </c>
      <c r="B18">
        <v>45.38</v>
      </c>
      <c r="C18" t="s">
        <v>31</v>
      </c>
      <c r="D18">
        <v>6105976</v>
      </c>
      <c r="E18" s="1">
        <v>43117</v>
      </c>
      <c r="F18">
        <v>2018</v>
      </c>
      <c r="G18" s="2">
        <v>1</v>
      </c>
      <c r="H18">
        <v>17</v>
      </c>
      <c r="I18" s="2" t="str">
        <f t="shared" si="0"/>
        <v>Wednesday</v>
      </c>
      <c r="J18" s="2">
        <f>IFERROR(VLOOKUP(E18,'holiday list'!$A$2:$E$106,5,FALSE),0)</f>
        <v>0</v>
      </c>
      <c r="K18" t="s">
        <v>32</v>
      </c>
      <c r="L18">
        <v>-5</v>
      </c>
      <c r="N18">
        <v>-18</v>
      </c>
      <c r="P18">
        <v>-11.5</v>
      </c>
      <c r="R18">
        <v>29.5</v>
      </c>
      <c r="T18">
        <v>0</v>
      </c>
      <c r="V18">
        <v>0</v>
      </c>
      <c r="X18">
        <v>0</v>
      </c>
      <c r="Y18" t="s">
        <v>33</v>
      </c>
      <c r="Z18">
        <v>0</v>
      </c>
      <c r="AB18">
        <v>14</v>
      </c>
      <c r="AK18" s="12" t="s">
        <v>81</v>
      </c>
      <c r="AL18" s="17">
        <v>43460</v>
      </c>
      <c r="AM18" s="13" t="s">
        <v>40</v>
      </c>
      <c r="AN18" s="14" t="s">
        <v>58</v>
      </c>
    </row>
    <row r="19" spans="1:40">
      <c r="A19">
        <v>-75.72</v>
      </c>
      <c r="B19">
        <v>45.38</v>
      </c>
      <c r="C19" t="s">
        <v>31</v>
      </c>
      <c r="D19">
        <v>6105976</v>
      </c>
      <c r="E19" s="1">
        <v>43118</v>
      </c>
      <c r="F19">
        <v>2018</v>
      </c>
      <c r="G19" s="2">
        <v>1</v>
      </c>
      <c r="H19">
        <v>18</v>
      </c>
      <c r="I19" s="2" t="str">
        <f t="shared" si="0"/>
        <v>Thursday</v>
      </c>
      <c r="J19" s="2">
        <f>IFERROR(VLOOKUP(E19,'holiday list'!$A$2:$E$106,5,FALSE),0)</f>
        <v>0</v>
      </c>
      <c r="K19" t="s">
        <v>32</v>
      </c>
      <c r="L19">
        <v>-4</v>
      </c>
      <c r="N19">
        <v>-7</v>
      </c>
      <c r="P19">
        <v>-5.5</v>
      </c>
      <c r="R19">
        <v>23.5</v>
      </c>
      <c r="T19">
        <v>0</v>
      </c>
      <c r="V19">
        <v>0</v>
      </c>
      <c r="X19">
        <v>0</v>
      </c>
      <c r="Z19">
        <v>0</v>
      </c>
      <c r="AB19">
        <v>13</v>
      </c>
      <c r="AK19" s="12" t="s">
        <v>82</v>
      </c>
      <c r="AL19" s="19">
        <v>43466</v>
      </c>
      <c r="AM19" s="15" t="s">
        <v>56</v>
      </c>
      <c r="AN19" s="16" t="s">
        <v>37</v>
      </c>
    </row>
    <row r="20" spans="1:40">
      <c r="A20">
        <v>-75.72</v>
      </c>
      <c r="B20">
        <v>45.38</v>
      </c>
      <c r="C20" t="s">
        <v>31</v>
      </c>
      <c r="D20">
        <v>6105976</v>
      </c>
      <c r="E20" s="1">
        <v>43119</v>
      </c>
      <c r="F20">
        <v>2018</v>
      </c>
      <c r="G20" s="2">
        <v>1</v>
      </c>
      <c r="H20">
        <v>19</v>
      </c>
      <c r="I20" s="2" t="str">
        <f t="shared" si="0"/>
        <v>Friday</v>
      </c>
      <c r="J20" s="2">
        <f>IFERROR(VLOOKUP(E20,'holiday list'!$A$2:$E$106,5,FALSE),0)</f>
        <v>0</v>
      </c>
      <c r="K20" t="s">
        <v>32</v>
      </c>
      <c r="L20">
        <v>3</v>
      </c>
      <c r="N20">
        <v>-4.5</v>
      </c>
      <c r="P20">
        <v>-0.8</v>
      </c>
      <c r="R20">
        <v>18.8</v>
      </c>
      <c r="T20">
        <v>0</v>
      </c>
      <c r="V20">
        <v>0</v>
      </c>
      <c r="W20" t="s">
        <v>33</v>
      </c>
      <c r="X20">
        <v>0</v>
      </c>
      <c r="Z20">
        <v>0</v>
      </c>
      <c r="AA20" t="s">
        <v>33</v>
      </c>
      <c r="AB20">
        <v>12</v>
      </c>
      <c r="AK20" s="12" t="s">
        <v>83</v>
      </c>
      <c r="AL20" s="19">
        <v>43498</v>
      </c>
      <c r="AM20" s="15" t="s">
        <v>42</v>
      </c>
      <c r="AN20" s="16" t="s">
        <v>39</v>
      </c>
    </row>
    <row r="21" spans="1:40">
      <c r="A21">
        <v>-75.72</v>
      </c>
      <c r="B21">
        <v>45.38</v>
      </c>
      <c r="C21" t="s">
        <v>31</v>
      </c>
      <c r="D21">
        <v>6105976</v>
      </c>
      <c r="E21" s="1">
        <v>43120</v>
      </c>
      <c r="F21">
        <v>2018</v>
      </c>
      <c r="G21" s="2">
        <v>1</v>
      </c>
      <c r="H21">
        <v>20</v>
      </c>
      <c r="I21" s="2" t="str">
        <f t="shared" si="0"/>
        <v>Saturday</v>
      </c>
      <c r="J21" s="2">
        <f>IFERROR(VLOOKUP(E21,'holiday list'!$A$2:$E$106,5,FALSE),0)</f>
        <v>0</v>
      </c>
      <c r="K21" t="s">
        <v>32</v>
      </c>
      <c r="L21">
        <v>7</v>
      </c>
      <c r="N21">
        <v>-2</v>
      </c>
      <c r="P21">
        <v>2.5</v>
      </c>
      <c r="R21">
        <v>15.5</v>
      </c>
      <c r="T21">
        <v>0</v>
      </c>
      <c r="V21">
        <v>0</v>
      </c>
      <c r="X21">
        <v>0</v>
      </c>
      <c r="Z21">
        <v>0</v>
      </c>
      <c r="AB21">
        <v>11</v>
      </c>
      <c r="AK21" s="12" t="s">
        <v>84</v>
      </c>
      <c r="AL21" s="19">
        <v>43510</v>
      </c>
      <c r="AM21" s="15" t="s">
        <v>59</v>
      </c>
      <c r="AN21" s="16" t="s">
        <v>41</v>
      </c>
    </row>
    <row r="22" spans="1:40">
      <c r="A22">
        <v>-75.72</v>
      </c>
      <c r="B22">
        <v>45.38</v>
      </c>
      <c r="C22" t="s">
        <v>31</v>
      </c>
      <c r="D22">
        <v>6105976</v>
      </c>
      <c r="E22" s="1">
        <v>43121</v>
      </c>
      <c r="F22">
        <v>2018</v>
      </c>
      <c r="G22" s="2">
        <v>1</v>
      </c>
      <c r="H22">
        <v>21</v>
      </c>
      <c r="I22" s="2" t="str">
        <f t="shared" si="0"/>
        <v>Sunday</v>
      </c>
      <c r="J22" s="2">
        <f>IFERROR(VLOOKUP(E22,'holiday list'!$A$2:$E$106,5,FALSE),0)</f>
        <v>0</v>
      </c>
      <c r="K22" t="s">
        <v>32</v>
      </c>
      <c r="L22">
        <v>2</v>
      </c>
      <c r="N22">
        <v>-1.5</v>
      </c>
      <c r="P22">
        <v>0.3</v>
      </c>
      <c r="R22">
        <v>17.7</v>
      </c>
      <c r="T22">
        <v>0</v>
      </c>
      <c r="V22">
        <v>0</v>
      </c>
      <c r="X22">
        <v>2</v>
      </c>
      <c r="Z22">
        <v>1.8</v>
      </c>
      <c r="AB22">
        <v>7</v>
      </c>
      <c r="AK22" s="12" t="s">
        <v>85</v>
      </c>
      <c r="AL22" s="19">
        <v>43541</v>
      </c>
      <c r="AM22" s="15" t="s">
        <v>45</v>
      </c>
      <c r="AN22" s="16" t="s">
        <v>43</v>
      </c>
    </row>
    <row r="23" spans="1:40">
      <c r="A23">
        <v>-75.72</v>
      </c>
      <c r="B23">
        <v>45.38</v>
      </c>
      <c r="C23" t="s">
        <v>31</v>
      </c>
      <c r="D23">
        <v>6105976</v>
      </c>
      <c r="E23" s="1">
        <v>43122</v>
      </c>
      <c r="F23">
        <v>2018</v>
      </c>
      <c r="G23" s="2">
        <v>1</v>
      </c>
      <c r="H23">
        <v>22</v>
      </c>
      <c r="I23" s="2" t="str">
        <f t="shared" si="0"/>
        <v>Monday</v>
      </c>
      <c r="J23" s="2">
        <f>IFERROR(VLOOKUP(E23,'holiday list'!$A$2:$E$106,5,FALSE),0)</f>
        <v>0</v>
      </c>
      <c r="K23" t="s">
        <v>32</v>
      </c>
      <c r="L23">
        <v>-1.5</v>
      </c>
      <c r="N23">
        <v>-7.5</v>
      </c>
      <c r="P23">
        <v>-4.5</v>
      </c>
      <c r="R23">
        <v>22.5</v>
      </c>
      <c r="T23">
        <v>0</v>
      </c>
      <c r="V23">
        <v>0</v>
      </c>
      <c r="X23">
        <v>8</v>
      </c>
      <c r="Z23">
        <v>15</v>
      </c>
      <c r="AB23">
        <v>8</v>
      </c>
      <c r="AK23" s="12" t="s">
        <v>86</v>
      </c>
      <c r="AL23" s="19">
        <v>43574</v>
      </c>
      <c r="AM23" s="15" t="s">
        <v>38</v>
      </c>
      <c r="AN23" s="16" t="s">
        <v>44</v>
      </c>
    </row>
    <row r="24" spans="1:40">
      <c r="A24">
        <v>-75.72</v>
      </c>
      <c r="B24">
        <v>45.38</v>
      </c>
      <c r="C24" t="s">
        <v>31</v>
      </c>
      <c r="D24">
        <v>6105976</v>
      </c>
      <c r="E24" s="1">
        <v>43123</v>
      </c>
      <c r="F24">
        <v>2018</v>
      </c>
      <c r="G24" s="2">
        <v>1</v>
      </c>
      <c r="H24">
        <v>23</v>
      </c>
      <c r="I24" s="2" t="str">
        <f t="shared" si="0"/>
        <v>Tuesday</v>
      </c>
      <c r="J24" s="2">
        <f>IFERROR(VLOOKUP(E24,'holiday list'!$A$2:$E$106,5,FALSE),0)</f>
        <v>0</v>
      </c>
      <c r="K24" t="s">
        <v>32</v>
      </c>
      <c r="L24">
        <v>3</v>
      </c>
      <c r="N24">
        <v>-7</v>
      </c>
      <c r="P24">
        <v>-2</v>
      </c>
      <c r="R24">
        <v>20</v>
      </c>
      <c r="T24">
        <v>0</v>
      </c>
      <c r="V24">
        <v>1</v>
      </c>
      <c r="X24">
        <v>5</v>
      </c>
      <c r="Z24">
        <v>6.4</v>
      </c>
      <c r="AB24">
        <v>18</v>
      </c>
      <c r="AK24" s="12" t="s">
        <v>87</v>
      </c>
      <c r="AL24" s="19">
        <v>43576</v>
      </c>
      <c r="AM24" s="15" t="s">
        <v>45</v>
      </c>
      <c r="AN24" s="16" t="s">
        <v>46</v>
      </c>
    </row>
    <row r="25" spans="1:40">
      <c r="A25">
        <v>-75.72</v>
      </c>
      <c r="B25">
        <v>45.38</v>
      </c>
      <c r="C25" t="s">
        <v>31</v>
      </c>
      <c r="D25">
        <v>6105976</v>
      </c>
      <c r="E25" s="1">
        <v>43124</v>
      </c>
      <c r="F25">
        <v>2018</v>
      </c>
      <c r="G25" s="2">
        <v>1</v>
      </c>
      <c r="H25">
        <v>24</v>
      </c>
      <c r="I25" s="2" t="str">
        <f t="shared" si="0"/>
        <v>Wednesday</v>
      </c>
      <c r="J25" s="2">
        <f>IFERROR(VLOOKUP(E25,'holiday list'!$A$2:$E$106,5,FALSE),0)</f>
        <v>0</v>
      </c>
      <c r="K25" t="s">
        <v>32</v>
      </c>
      <c r="L25">
        <v>-7.5</v>
      </c>
      <c r="N25">
        <v>-12</v>
      </c>
      <c r="P25">
        <v>-9.8000000000000007</v>
      </c>
      <c r="R25">
        <v>27.8</v>
      </c>
      <c r="T25">
        <v>0</v>
      </c>
      <c r="V25">
        <v>0</v>
      </c>
      <c r="X25">
        <v>0</v>
      </c>
      <c r="Z25">
        <v>0</v>
      </c>
      <c r="AB25">
        <v>19</v>
      </c>
      <c r="AK25" s="12" t="s">
        <v>88</v>
      </c>
      <c r="AL25" s="19">
        <v>43597</v>
      </c>
      <c r="AM25" s="15" t="s">
        <v>45</v>
      </c>
      <c r="AN25" s="16" t="s">
        <v>47</v>
      </c>
    </row>
    <row r="26" spans="1:40">
      <c r="A26">
        <v>-75.72</v>
      </c>
      <c r="B26">
        <v>45.38</v>
      </c>
      <c r="C26" t="s">
        <v>31</v>
      </c>
      <c r="D26">
        <v>6105976</v>
      </c>
      <c r="E26" s="1">
        <v>43125</v>
      </c>
      <c r="F26">
        <v>2018</v>
      </c>
      <c r="G26" s="2">
        <v>1</v>
      </c>
      <c r="H26">
        <v>25</v>
      </c>
      <c r="I26" s="2" t="str">
        <f t="shared" si="0"/>
        <v>Thursday</v>
      </c>
      <c r="J26" s="2">
        <f>IFERROR(VLOOKUP(E26,'holiday list'!$A$2:$E$106,5,FALSE),0)</f>
        <v>0</v>
      </c>
      <c r="K26" t="s">
        <v>32</v>
      </c>
      <c r="L26">
        <v>-10</v>
      </c>
      <c r="N26">
        <v>-17.5</v>
      </c>
      <c r="P26">
        <v>-13.8</v>
      </c>
      <c r="R26">
        <v>31.8</v>
      </c>
      <c r="T26">
        <v>0</v>
      </c>
      <c r="V26">
        <v>0</v>
      </c>
      <c r="X26">
        <v>0</v>
      </c>
      <c r="Z26">
        <v>0</v>
      </c>
      <c r="AB26">
        <v>14</v>
      </c>
      <c r="AK26" s="12" t="s">
        <v>89</v>
      </c>
      <c r="AL26" s="19">
        <v>43605</v>
      </c>
      <c r="AM26" s="15" t="s">
        <v>36</v>
      </c>
      <c r="AN26" s="16" t="s">
        <v>48</v>
      </c>
    </row>
    <row r="27" spans="1:40">
      <c r="A27">
        <v>-75.72</v>
      </c>
      <c r="B27">
        <v>45.38</v>
      </c>
      <c r="C27" t="s">
        <v>31</v>
      </c>
      <c r="D27">
        <v>6105976</v>
      </c>
      <c r="E27" s="1">
        <v>43126</v>
      </c>
      <c r="F27">
        <v>2018</v>
      </c>
      <c r="G27" s="2">
        <v>1</v>
      </c>
      <c r="H27">
        <v>26</v>
      </c>
      <c r="I27" s="2" t="str">
        <f t="shared" si="0"/>
        <v>Friday</v>
      </c>
      <c r="J27" s="2">
        <f>IFERROR(VLOOKUP(E27,'holiday list'!$A$2:$E$106,5,FALSE),0)</f>
        <v>0</v>
      </c>
      <c r="K27" t="s">
        <v>32</v>
      </c>
      <c r="L27">
        <v>-5</v>
      </c>
      <c r="N27">
        <v>-18.5</v>
      </c>
      <c r="P27">
        <v>-11.8</v>
      </c>
      <c r="R27">
        <v>29.8</v>
      </c>
      <c r="T27">
        <v>0</v>
      </c>
      <c r="V27">
        <v>0</v>
      </c>
      <c r="X27">
        <v>0</v>
      </c>
      <c r="Z27">
        <v>0</v>
      </c>
      <c r="AB27">
        <v>14</v>
      </c>
      <c r="AK27" s="12" t="s">
        <v>90</v>
      </c>
      <c r="AL27" s="19">
        <v>43632</v>
      </c>
      <c r="AM27" s="15" t="s">
        <v>45</v>
      </c>
      <c r="AN27" s="16" t="s">
        <v>49</v>
      </c>
    </row>
    <row r="28" spans="1:40">
      <c r="A28">
        <v>-75.72</v>
      </c>
      <c r="B28">
        <v>45.38</v>
      </c>
      <c r="C28" t="s">
        <v>31</v>
      </c>
      <c r="D28">
        <v>6105976</v>
      </c>
      <c r="E28" s="1">
        <v>43127</v>
      </c>
      <c r="F28">
        <v>2018</v>
      </c>
      <c r="G28" s="2">
        <v>1</v>
      </c>
      <c r="H28">
        <v>27</v>
      </c>
      <c r="I28" s="2" t="str">
        <f t="shared" si="0"/>
        <v>Saturday</v>
      </c>
      <c r="J28" s="2">
        <f>IFERROR(VLOOKUP(E28,'holiday list'!$A$2:$E$106,5,FALSE),0)</f>
        <v>0</v>
      </c>
      <c r="K28" t="s">
        <v>32</v>
      </c>
      <c r="L28">
        <v>7</v>
      </c>
      <c r="N28">
        <v>-11.5</v>
      </c>
      <c r="P28">
        <v>-2.2999999999999998</v>
      </c>
      <c r="R28">
        <v>20.3</v>
      </c>
      <c r="T28">
        <v>0</v>
      </c>
      <c r="V28">
        <v>0</v>
      </c>
      <c r="X28">
        <v>0</v>
      </c>
      <c r="Z28">
        <v>0</v>
      </c>
      <c r="AB28">
        <v>14</v>
      </c>
      <c r="AK28" s="12" t="s">
        <v>91</v>
      </c>
      <c r="AL28" s="19">
        <v>43647</v>
      </c>
      <c r="AM28" s="15" t="s">
        <v>36</v>
      </c>
      <c r="AN28" s="16" t="s">
        <v>50</v>
      </c>
    </row>
    <row r="29" spans="1:40">
      <c r="A29">
        <v>-75.72</v>
      </c>
      <c r="B29">
        <v>45.38</v>
      </c>
      <c r="C29" t="s">
        <v>31</v>
      </c>
      <c r="D29">
        <v>6105976</v>
      </c>
      <c r="E29" s="1">
        <v>43128</v>
      </c>
      <c r="F29">
        <v>2018</v>
      </c>
      <c r="G29" s="2">
        <v>1</v>
      </c>
      <c r="H29">
        <v>28</v>
      </c>
      <c r="I29" s="2" t="str">
        <f t="shared" si="0"/>
        <v>Sunday</v>
      </c>
      <c r="J29" s="2">
        <f>IFERROR(VLOOKUP(E29,'holiday list'!$A$2:$E$106,5,FALSE),0)</f>
        <v>0</v>
      </c>
      <c r="K29" t="s">
        <v>32</v>
      </c>
      <c r="L29">
        <v>3.5</v>
      </c>
      <c r="N29">
        <v>-0.5</v>
      </c>
      <c r="P29">
        <v>1.5</v>
      </c>
      <c r="R29">
        <v>16.5</v>
      </c>
      <c r="T29">
        <v>0</v>
      </c>
      <c r="V29">
        <v>0</v>
      </c>
      <c r="X29">
        <v>0</v>
      </c>
      <c r="Z29">
        <v>0</v>
      </c>
      <c r="AB29">
        <v>12</v>
      </c>
      <c r="AK29" s="12" t="s">
        <v>92</v>
      </c>
      <c r="AL29" s="19">
        <v>43682</v>
      </c>
      <c r="AM29" s="15" t="s">
        <v>36</v>
      </c>
      <c r="AN29" s="16" t="s">
        <v>51</v>
      </c>
    </row>
    <row r="30" spans="1:40">
      <c r="A30">
        <v>-75.72</v>
      </c>
      <c r="B30">
        <v>45.38</v>
      </c>
      <c r="C30" t="s">
        <v>31</v>
      </c>
      <c r="D30">
        <v>6105976</v>
      </c>
      <c r="E30" s="1">
        <v>43129</v>
      </c>
      <c r="F30">
        <v>2018</v>
      </c>
      <c r="G30" s="2">
        <v>1</v>
      </c>
      <c r="H30">
        <v>29</v>
      </c>
      <c r="I30" s="2" t="str">
        <f t="shared" si="0"/>
        <v>Monday</v>
      </c>
      <c r="J30" s="2">
        <f>IFERROR(VLOOKUP(E30,'holiday list'!$A$2:$E$106,5,FALSE),0)</f>
        <v>0</v>
      </c>
      <c r="K30" t="s">
        <v>32</v>
      </c>
      <c r="L30">
        <v>-5.5</v>
      </c>
      <c r="N30">
        <v>-12</v>
      </c>
      <c r="P30">
        <v>-8.8000000000000007</v>
      </c>
      <c r="R30">
        <v>26.8</v>
      </c>
      <c r="T30">
        <v>0</v>
      </c>
      <c r="V30">
        <v>0</v>
      </c>
      <c r="X30">
        <v>0</v>
      </c>
      <c r="Z30">
        <v>0</v>
      </c>
      <c r="AB30">
        <v>12</v>
      </c>
      <c r="AK30" s="12" t="s">
        <v>93</v>
      </c>
      <c r="AL30" s="19">
        <v>43710</v>
      </c>
      <c r="AM30" s="15" t="s">
        <v>36</v>
      </c>
      <c r="AN30" s="16" t="s">
        <v>52</v>
      </c>
    </row>
    <row r="31" spans="1:40">
      <c r="A31">
        <v>-75.72</v>
      </c>
      <c r="B31">
        <v>45.38</v>
      </c>
      <c r="C31" t="s">
        <v>31</v>
      </c>
      <c r="D31">
        <v>6105976</v>
      </c>
      <c r="E31" s="1">
        <v>43130</v>
      </c>
      <c r="F31">
        <v>2018</v>
      </c>
      <c r="G31" s="2">
        <v>1</v>
      </c>
      <c r="H31">
        <v>30</v>
      </c>
      <c r="I31" s="2" t="str">
        <f t="shared" si="0"/>
        <v>Tuesday</v>
      </c>
      <c r="J31" s="2">
        <f>IFERROR(VLOOKUP(E31,'holiday list'!$A$2:$E$106,5,FALSE),0)</f>
        <v>0</v>
      </c>
      <c r="K31" t="s">
        <v>32</v>
      </c>
      <c r="L31">
        <v>-8</v>
      </c>
      <c r="N31">
        <v>-13</v>
      </c>
      <c r="P31">
        <v>-10.5</v>
      </c>
      <c r="R31">
        <v>28.5</v>
      </c>
      <c r="T31">
        <v>0</v>
      </c>
      <c r="V31">
        <v>0</v>
      </c>
      <c r="X31">
        <v>0</v>
      </c>
      <c r="Y31" t="s">
        <v>33</v>
      </c>
      <c r="Z31">
        <v>0</v>
      </c>
      <c r="AB31">
        <v>12</v>
      </c>
      <c r="AK31" s="12" t="s">
        <v>94</v>
      </c>
      <c r="AL31" s="19">
        <v>43752</v>
      </c>
      <c r="AM31" s="15" t="s">
        <v>36</v>
      </c>
      <c r="AN31" s="16" t="s">
        <v>53</v>
      </c>
    </row>
    <row r="32" spans="1:40">
      <c r="A32">
        <v>-75.72</v>
      </c>
      <c r="B32">
        <v>45.38</v>
      </c>
      <c r="C32" t="s">
        <v>31</v>
      </c>
      <c r="D32">
        <v>6105976</v>
      </c>
      <c r="E32" s="1">
        <v>43131</v>
      </c>
      <c r="F32">
        <v>2018</v>
      </c>
      <c r="G32" s="2">
        <v>1</v>
      </c>
      <c r="H32">
        <v>31</v>
      </c>
      <c r="I32" s="2" t="str">
        <f t="shared" si="0"/>
        <v>Wednesday</v>
      </c>
      <c r="J32" s="2">
        <f>IFERROR(VLOOKUP(E32,'holiday list'!$A$2:$E$106,5,FALSE),0)</f>
        <v>0</v>
      </c>
      <c r="K32" t="s">
        <v>32</v>
      </c>
      <c r="L32">
        <v>-8</v>
      </c>
      <c r="N32">
        <v>-19</v>
      </c>
      <c r="P32">
        <v>-13.5</v>
      </c>
      <c r="R32">
        <v>31.5</v>
      </c>
      <c r="T32">
        <v>0</v>
      </c>
      <c r="V32">
        <v>0</v>
      </c>
      <c r="X32">
        <v>6</v>
      </c>
      <c r="Z32">
        <v>3.4</v>
      </c>
      <c r="AB32">
        <v>14</v>
      </c>
      <c r="AK32" s="12" t="s">
        <v>95</v>
      </c>
      <c r="AL32" s="19">
        <v>43769</v>
      </c>
      <c r="AM32" s="15" t="s">
        <v>59</v>
      </c>
      <c r="AN32" s="16" t="s">
        <v>54</v>
      </c>
    </row>
    <row r="33" spans="1:40">
      <c r="A33">
        <v>-75.72</v>
      </c>
      <c r="B33">
        <v>45.38</v>
      </c>
      <c r="C33" t="s">
        <v>31</v>
      </c>
      <c r="D33">
        <v>6105976</v>
      </c>
      <c r="E33" s="1">
        <v>43132</v>
      </c>
      <c r="F33">
        <v>2018</v>
      </c>
      <c r="G33" s="2">
        <v>2</v>
      </c>
      <c r="H33" s="2">
        <v>1</v>
      </c>
      <c r="I33" s="2" t="str">
        <f t="shared" si="0"/>
        <v>Thursday</v>
      </c>
      <c r="J33" s="2">
        <f>IFERROR(VLOOKUP(E33,'holiday list'!$A$2:$E$106,5,FALSE),0)</f>
        <v>0</v>
      </c>
      <c r="K33" t="s">
        <v>32</v>
      </c>
      <c r="L33">
        <v>5</v>
      </c>
      <c r="N33">
        <v>-12.5</v>
      </c>
      <c r="P33">
        <v>-3.8</v>
      </c>
      <c r="R33">
        <v>21.8</v>
      </c>
      <c r="T33">
        <v>0</v>
      </c>
      <c r="V33">
        <v>0</v>
      </c>
      <c r="X33">
        <v>0</v>
      </c>
      <c r="Y33" t="s">
        <v>33</v>
      </c>
      <c r="Z33">
        <v>0</v>
      </c>
      <c r="AB33">
        <v>18</v>
      </c>
      <c r="AK33" s="12" t="s">
        <v>96</v>
      </c>
      <c r="AL33" s="19">
        <v>43780</v>
      </c>
      <c r="AM33" s="15" t="s">
        <v>36</v>
      </c>
      <c r="AN33" s="16" t="s">
        <v>55</v>
      </c>
    </row>
    <row r="34" spans="1:40">
      <c r="A34">
        <v>-75.72</v>
      </c>
      <c r="B34">
        <v>45.38</v>
      </c>
      <c r="C34" t="s">
        <v>31</v>
      </c>
      <c r="D34">
        <v>6105976</v>
      </c>
      <c r="E34" s="1">
        <v>43133</v>
      </c>
      <c r="F34">
        <v>2018</v>
      </c>
      <c r="G34" s="2">
        <v>2</v>
      </c>
      <c r="H34" s="2">
        <v>2</v>
      </c>
      <c r="I34" s="2" t="str">
        <f t="shared" si="0"/>
        <v>Friday</v>
      </c>
      <c r="J34" s="2">
        <f>IFERROR(VLOOKUP(E34,'holiday list'!$A$2:$E$106,5,FALSE),0)</f>
        <v>1</v>
      </c>
      <c r="K34" t="s">
        <v>32</v>
      </c>
      <c r="L34">
        <v>-15</v>
      </c>
      <c r="N34">
        <v>-19</v>
      </c>
      <c r="P34">
        <v>-17</v>
      </c>
      <c r="R34">
        <v>35</v>
      </c>
      <c r="T34">
        <v>0</v>
      </c>
      <c r="V34">
        <v>0</v>
      </c>
      <c r="X34">
        <v>0</v>
      </c>
      <c r="Y34" t="s">
        <v>33</v>
      </c>
      <c r="Z34">
        <v>0</v>
      </c>
      <c r="AB34">
        <v>16</v>
      </c>
      <c r="AK34" s="12" t="s">
        <v>97</v>
      </c>
      <c r="AL34" s="19">
        <v>43824</v>
      </c>
      <c r="AM34" s="15" t="s">
        <v>40</v>
      </c>
      <c r="AN34" s="16" t="s">
        <v>57</v>
      </c>
    </row>
    <row r="35" spans="1:40">
      <c r="A35">
        <v>-75.72</v>
      </c>
      <c r="B35">
        <v>45.38</v>
      </c>
      <c r="C35" t="s">
        <v>31</v>
      </c>
      <c r="D35">
        <v>6105976</v>
      </c>
      <c r="E35" s="1">
        <v>43134</v>
      </c>
      <c r="F35">
        <v>2018</v>
      </c>
      <c r="G35" s="2">
        <v>2</v>
      </c>
      <c r="H35" s="2">
        <v>3</v>
      </c>
      <c r="I35" s="2" t="str">
        <f t="shared" si="0"/>
        <v>Saturday</v>
      </c>
      <c r="J35" s="2">
        <f>IFERROR(VLOOKUP(E35,'holiday list'!$A$2:$E$106,5,FALSE),0)</f>
        <v>0</v>
      </c>
      <c r="K35" t="s">
        <v>32</v>
      </c>
      <c r="L35">
        <v>-2</v>
      </c>
      <c r="N35">
        <v>-20.5</v>
      </c>
      <c r="P35">
        <v>-11.3</v>
      </c>
      <c r="R35">
        <v>29.3</v>
      </c>
      <c r="T35">
        <v>0</v>
      </c>
      <c r="V35">
        <v>0</v>
      </c>
      <c r="X35">
        <v>3</v>
      </c>
      <c r="Z35">
        <v>5.4</v>
      </c>
      <c r="AB35">
        <v>16</v>
      </c>
      <c r="AK35" s="12" t="s">
        <v>98</v>
      </c>
      <c r="AL35" s="19">
        <v>43825</v>
      </c>
      <c r="AM35" s="15" t="s">
        <v>59</v>
      </c>
      <c r="AN35" s="16" t="s">
        <v>58</v>
      </c>
    </row>
    <row r="36" spans="1:40">
      <c r="A36">
        <v>-75.72</v>
      </c>
      <c r="B36">
        <v>45.38</v>
      </c>
      <c r="C36" t="s">
        <v>31</v>
      </c>
      <c r="D36">
        <v>6105976</v>
      </c>
      <c r="E36" s="1">
        <v>43135</v>
      </c>
      <c r="F36">
        <v>2018</v>
      </c>
      <c r="G36" s="2">
        <v>2</v>
      </c>
      <c r="H36" s="2">
        <v>4</v>
      </c>
      <c r="I36" s="2" t="str">
        <f t="shared" si="0"/>
        <v>Sunday</v>
      </c>
      <c r="J36" s="2">
        <f>IFERROR(VLOOKUP(E36,'holiday list'!$A$2:$E$106,5,FALSE),0)</f>
        <v>0</v>
      </c>
      <c r="K36" t="s">
        <v>32</v>
      </c>
      <c r="L36">
        <v>1</v>
      </c>
      <c r="N36">
        <v>-9.5</v>
      </c>
      <c r="P36">
        <v>-4.3</v>
      </c>
      <c r="R36">
        <v>22.3</v>
      </c>
      <c r="T36">
        <v>0</v>
      </c>
      <c r="V36">
        <v>2.4</v>
      </c>
      <c r="X36">
        <v>6</v>
      </c>
      <c r="Z36">
        <v>7.4</v>
      </c>
      <c r="AB36">
        <v>19</v>
      </c>
      <c r="AK36" s="12" t="s">
        <v>99</v>
      </c>
      <c r="AL36" s="19">
        <v>43831</v>
      </c>
      <c r="AM36" s="15" t="s">
        <v>40</v>
      </c>
      <c r="AN36" s="16" t="s">
        <v>37</v>
      </c>
    </row>
    <row r="37" spans="1:40">
      <c r="A37">
        <v>-75.72</v>
      </c>
      <c r="B37">
        <v>45.38</v>
      </c>
      <c r="C37" t="s">
        <v>31</v>
      </c>
      <c r="D37">
        <v>6105976</v>
      </c>
      <c r="E37" s="1">
        <v>43136</v>
      </c>
      <c r="F37">
        <v>2018</v>
      </c>
      <c r="G37" s="2">
        <v>2</v>
      </c>
      <c r="H37" s="2">
        <v>5</v>
      </c>
      <c r="I37" s="2" t="str">
        <f t="shared" si="0"/>
        <v>Monday</v>
      </c>
      <c r="J37" s="2">
        <f>IFERROR(VLOOKUP(E37,'holiday list'!$A$2:$E$106,5,FALSE),0)</f>
        <v>0</v>
      </c>
      <c r="K37" t="s">
        <v>32</v>
      </c>
      <c r="L37">
        <v>-8</v>
      </c>
      <c r="N37">
        <v>-16.5</v>
      </c>
      <c r="P37">
        <v>-12.3</v>
      </c>
      <c r="R37">
        <v>30.3</v>
      </c>
      <c r="T37">
        <v>0</v>
      </c>
      <c r="V37">
        <v>0</v>
      </c>
      <c r="X37">
        <v>1</v>
      </c>
      <c r="Z37">
        <v>0.8</v>
      </c>
      <c r="AB37">
        <v>22</v>
      </c>
      <c r="AK37" s="12" t="s">
        <v>100</v>
      </c>
      <c r="AL37" s="19">
        <v>43863</v>
      </c>
      <c r="AM37" s="15" t="s">
        <v>45</v>
      </c>
      <c r="AN37" s="16" t="s">
        <v>39</v>
      </c>
    </row>
    <row r="38" spans="1:40">
      <c r="A38">
        <v>-75.72</v>
      </c>
      <c r="B38">
        <v>45.38</v>
      </c>
      <c r="C38" t="s">
        <v>31</v>
      </c>
      <c r="D38">
        <v>6105976</v>
      </c>
      <c r="E38" s="1">
        <v>43137</v>
      </c>
      <c r="F38">
        <v>2018</v>
      </c>
      <c r="G38" s="2">
        <v>2</v>
      </c>
      <c r="H38" s="2">
        <v>6</v>
      </c>
      <c r="I38" s="2" t="str">
        <f t="shared" si="0"/>
        <v>Tuesday</v>
      </c>
      <c r="J38" s="2">
        <f>IFERROR(VLOOKUP(E38,'holiday list'!$A$2:$E$106,5,FALSE),0)</f>
        <v>0</v>
      </c>
      <c r="K38" t="s">
        <v>32</v>
      </c>
      <c r="L38">
        <v>-4.5</v>
      </c>
      <c r="N38">
        <v>-10.5</v>
      </c>
      <c r="P38">
        <v>-7.5</v>
      </c>
      <c r="R38">
        <v>25.5</v>
      </c>
      <c r="T38">
        <v>0</v>
      </c>
      <c r="V38">
        <v>0</v>
      </c>
      <c r="X38">
        <v>1</v>
      </c>
      <c r="Z38">
        <v>0.2</v>
      </c>
      <c r="AB38">
        <v>22</v>
      </c>
      <c r="AK38" s="12" t="s">
        <v>101</v>
      </c>
      <c r="AL38" s="19">
        <v>43875</v>
      </c>
      <c r="AM38" s="15" t="s">
        <v>38</v>
      </c>
      <c r="AN38" s="16" t="s">
        <v>41</v>
      </c>
    </row>
    <row r="39" spans="1:40">
      <c r="A39">
        <v>-75.72</v>
      </c>
      <c r="B39">
        <v>45.38</v>
      </c>
      <c r="C39" t="s">
        <v>31</v>
      </c>
      <c r="D39">
        <v>6105976</v>
      </c>
      <c r="E39" s="1">
        <v>43138</v>
      </c>
      <c r="F39">
        <v>2018</v>
      </c>
      <c r="G39" s="2">
        <v>2</v>
      </c>
      <c r="H39" s="2">
        <v>7</v>
      </c>
      <c r="I39" s="2" t="str">
        <f t="shared" si="0"/>
        <v>Wednesday</v>
      </c>
      <c r="J39" s="2">
        <f>IFERROR(VLOOKUP(E39,'holiday list'!$A$2:$E$106,5,FALSE),0)</f>
        <v>0</v>
      </c>
      <c r="K39" t="s">
        <v>32</v>
      </c>
      <c r="L39">
        <v>-8</v>
      </c>
      <c r="N39">
        <v>-20</v>
      </c>
      <c r="P39">
        <v>-14</v>
      </c>
      <c r="R39">
        <v>32</v>
      </c>
      <c r="T39">
        <v>0</v>
      </c>
      <c r="V39">
        <v>0</v>
      </c>
      <c r="X39">
        <v>6</v>
      </c>
      <c r="Z39">
        <v>6.4</v>
      </c>
      <c r="AB39">
        <v>22</v>
      </c>
      <c r="AK39" s="12" t="s">
        <v>102</v>
      </c>
      <c r="AL39" s="19">
        <v>43907</v>
      </c>
      <c r="AM39" s="15" t="s">
        <v>56</v>
      </c>
      <c r="AN39" s="16" t="s">
        <v>43</v>
      </c>
    </row>
    <row r="40" spans="1:40">
      <c r="A40">
        <v>-75.72</v>
      </c>
      <c r="B40">
        <v>45.38</v>
      </c>
      <c r="C40" t="s">
        <v>31</v>
      </c>
      <c r="D40">
        <v>6105976</v>
      </c>
      <c r="E40" s="1">
        <v>43139</v>
      </c>
      <c r="F40">
        <v>2018</v>
      </c>
      <c r="G40" s="2">
        <v>2</v>
      </c>
      <c r="H40" s="2">
        <v>8</v>
      </c>
      <c r="I40" s="2" t="str">
        <f t="shared" si="0"/>
        <v>Thursday</v>
      </c>
      <c r="J40" s="2">
        <f>IFERROR(VLOOKUP(E40,'holiday list'!$A$2:$E$106,5,FALSE),0)</f>
        <v>0</v>
      </c>
      <c r="K40" t="s">
        <v>32</v>
      </c>
      <c r="L40">
        <v>-6</v>
      </c>
      <c r="N40">
        <v>-19.5</v>
      </c>
      <c r="P40">
        <v>-12.8</v>
      </c>
      <c r="R40">
        <v>30.8</v>
      </c>
      <c r="T40">
        <v>0</v>
      </c>
      <c r="V40">
        <v>0</v>
      </c>
      <c r="X40">
        <v>0</v>
      </c>
      <c r="Z40">
        <v>0</v>
      </c>
      <c r="AB40">
        <v>28</v>
      </c>
      <c r="AK40" s="12" t="s">
        <v>103</v>
      </c>
      <c r="AL40" s="19">
        <v>43931</v>
      </c>
      <c r="AM40" s="15" t="s">
        <v>38</v>
      </c>
      <c r="AN40" s="16" t="s">
        <v>44</v>
      </c>
    </row>
    <row r="41" spans="1:40">
      <c r="A41">
        <v>-75.72</v>
      </c>
      <c r="B41">
        <v>45.38</v>
      </c>
      <c r="C41" t="s">
        <v>31</v>
      </c>
      <c r="D41">
        <v>6105976</v>
      </c>
      <c r="E41" s="1">
        <v>43140</v>
      </c>
      <c r="F41">
        <v>2018</v>
      </c>
      <c r="G41" s="2">
        <v>2</v>
      </c>
      <c r="H41" s="2">
        <v>9</v>
      </c>
      <c r="I41" s="2" t="str">
        <f t="shared" si="0"/>
        <v>Friday</v>
      </c>
      <c r="J41" s="2">
        <f>IFERROR(VLOOKUP(E41,'holiday list'!$A$2:$E$106,5,FALSE),0)</f>
        <v>0</v>
      </c>
      <c r="K41" t="s">
        <v>32</v>
      </c>
      <c r="L41">
        <v>-6</v>
      </c>
      <c r="N41">
        <v>-17</v>
      </c>
      <c r="P41">
        <v>-11.5</v>
      </c>
      <c r="R41">
        <v>29.5</v>
      </c>
      <c r="T41">
        <v>0</v>
      </c>
      <c r="V41">
        <v>0</v>
      </c>
      <c r="X41">
        <v>3</v>
      </c>
      <c r="Z41">
        <v>1.4</v>
      </c>
      <c r="AB41">
        <v>28</v>
      </c>
      <c r="AK41" s="12" t="s">
        <v>104</v>
      </c>
      <c r="AL41" s="19">
        <v>43933</v>
      </c>
      <c r="AM41" s="15" t="s">
        <v>45</v>
      </c>
      <c r="AN41" s="16" t="s">
        <v>46</v>
      </c>
    </row>
    <row r="42" spans="1:40">
      <c r="A42">
        <v>-75.72</v>
      </c>
      <c r="B42">
        <v>45.38</v>
      </c>
      <c r="C42" t="s">
        <v>31</v>
      </c>
      <c r="D42">
        <v>6105976</v>
      </c>
      <c r="E42" s="1">
        <v>43141</v>
      </c>
      <c r="F42">
        <v>2018</v>
      </c>
      <c r="G42" s="2">
        <v>2</v>
      </c>
      <c r="H42">
        <v>10</v>
      </c>
      <c r="I42" s="2" t="str">
        <f t="shared" si="0"/>
        <v>Saturday</v>
      </c>
      <c r="J42" s="2">
        <f>IFERROR(VLOOKUP(E42,'holiday list'!$A$2:$E$106,5,FALSE),0)</f>
        <v>0</v>
      </c>
      <c r="K42" t="s">
        <v>32</v>
      </c>
      <c r="L42">
        <v>-3</v>
      </c>
      <c r="N42">
        <v>-9</v>
      </c>
      <c r="P42">
        <v>-6</v>
      </c>
      <c r="R42">
        <v>24</v>
      </c>
      <c r="T42">
        <v>0</v>
      </c>
      <c r="V42">
        <v>0</v>
      </c>
      <c r="X42">
        <v>5</v>
      </c>
      <c r="Z42">
        <v>3.8</v>
      </c>
      <c r="AB42">
        <v>30</v>
      </c>
      <c r="AK42" s="12" t="s">
        <v>105</v>
      </c>
      <c r="AL42" s="19">
        <v>43961</v>
      </c>
      <c r="AM42" s="15" t="s">
        <v>45</v>
      </c>
      <c r="AN42" s="16" t="s">
        <v>47</v>
      </c>
    </row>
    <row r="43" spans="1:40">
      <c r="A43">
        <v>-75.72</v>
      </c>
      <c r="B43">
        <v>45.38</v>
      </c>
      <c r="C43" t="s">
        <v>31</v>
      </c>
      <c r="D43">
        <v>6105976</v>
      </c>
      <c r="E43" s="1">
        <v>43142</v>
      </c>
      <c r="F43">
        <v>2018</v>
      </c>
      <c r="G43" s="2">
        <v>2</v>
      </c>
      <c r="H43">
        <v>11</v>
      </c>
      <c r="I43" s="2" t="str">
        <f t="shared" si="0"/>
        <v>Sunday</v>
      </c>
      <c r="J43" s="2">
        <f>IFERROR(VLOOKUP(E43,'holiday list'!$A$2:$E$106,5,FALSE),0)</f>
        <v>0</v>
      </c>
      <c r="K43" t="s">
        <v>32</v>
      </c>
      <c r="L43">
        <v>-2.5</v>
      </c>
      <c r="N43">
        <v>-10.5</v>
      </c>
      <c r="P43">
        <v>-6.5</v>
      </c>
      <c r="R43">
        <v>24.5</v>
      </c>
      <c r="T43">
        <v>0</v>
      </c>
      <c r="V43">
        <v>0</v>
      </c>
      <c r="X43">
        <v>3</v>
      </c>
      <c r="Z43">
        <v>4.5999999999999996</v>
      </c>
      <c r="AB43">
        <v>32</v>
      </c>
      <c r="AK43" s="12" t="s">
        <v>106</v>
      </c>
      <c r="AL43" s="19">
        <v>43969</v>
      </c>
      <c r="AM43" s="15" t="s">
        <v>36</v>
      </c>
      <c r="AN43" s="16" t="s">
        <v>48</v>
      </c>
    </row>
    <row r="44" spans="1:40">
      <c r="A44">
        <v>-75.72</v>
      </c>
      <c r="B44">
        <v>45.38</v>
      </c>
      <c r="C44" t="s">
        <v>31</v>
      </c>
      <c r="D44">
        <v>6105976</v>
      </c>
      <c r="E44" s="1">
        <v>43143</v>
      </c>
      <c r="F44">
        <v>2018</v>
      </c>
      <c r="G44" s="2">
        <v>2</v>
      </c>
      <c r="H44">
        <v>12</v>
      </c>
      <c r="I44" s="2" t="str">
        <f t="shared" si="0"/>
        <v>Monday</v>
      </c>
      <c r="J44" s="2">
        <f>IFERROR(VLOOKUP(E44,'holiday list'!$A$2:$E$106,5,FALSE),0)</f>
        <v>0</v>
      </c>
      <c r="K44" t="s">
        <v>32</v>
      </c>
      <c r="L44">
        <v>-4</v>
      </c>
      <c r="N44">
        <v>-10.5</v>
      </c>
      <c r="P44">
        <v>-7.3</v>
      </c>
      <c r="R44">
        <v>25.3</v>
      </c>
      <c r="T44">
        <v>0</v>
      </c>
      <c r="V44">
        <v>0</v>
      </c>
      <c r="X44">
        <v>0</v>
      </c>
      <c r="Z44">
        <v>0</v>
      </c>
      <c r="AB44">
        <v>32</v>
      </c>
      <c r="AK44" s="12" t="s">
        <v>107</v>
      </c>
      <c r="AL44" s="19">
        <v>44003</v>
      </c>
      <c r="AM44" s="15" t="s">
        <v>45</v>
      </c>
      <c r="AN44" s="16" t="s">
        <v>49</v>
      </c>
    </row>
    <row r="45" spans="1:40">
      <c r="A45">
        <v>-75.72</v>
      </c>
      <c r="B45">
        <v>45.38</v>
      </c>
      <c r="C45" t="s">
        <v>31</v>
      </c>
      <c r="D45">
        <v>6105976</v>
      </c>
      <c r="E45" s="1">
        <v>43144</v>
      </c>
      <c r="F45">
        <v>2018</v>
      </c>
      <c r="G45" s="2">
        <v>2</v>
      </c>
      <c r="H45">
        <v>13</v>
      </c>
      <c r="I45" s="2" t="str">
        <f t="shared" si="0"/>
        <v>Tuesday</v>
      </c>
      <c r="J45" s="2">
        <f>IFERROR(VLOOKUP(E45,'holiday list'!$A$2:$E$106,5,FALSE),0)</f>
        <v>0</v>
      </c>
      <c r="AK45" s="12" t="s">
        <v>108</v>
      </c>
      <c r="AL45" s="19">
        <v>44013</v>
      </c>
      <c r="AM45" s="15" t="s">
        <v>40</v>
      </c>
      <c r="AN45" s="16" t="s">
        <v>50</v>
      </c>
    </row>
    <row r="46" spans="1:40">
      <c r="A46">
        <v>-75.72</v>
      </c>
      <c r="B46">
        <v>45.38</v>
      </c>
      <c r="C46" t="s">
        <v>31</v>
      </c>
      <c r="D46">
        <v>6105976</v>
      </c>
      <c r="E46" s="1">
        <v>43145</v>
      </c>
      <c r="F46">
        <v>2018</v>
      </c>
      <c r="G46" s="2">
        <v>2</v>
      </c>
      <c r="H46">
        <v>14</v>
      </c>
      <c r="I46" s="2" t="str">
        <f t="shared" si="0"/>
        <v>Wednesday</v>
      </c>
      <c r="J46" s="2">
        <f>IFERROR(VLOOKUP(E46,'holiday list'!$A$2:$E$106,5,FALSE),0)</f>
        <v>1</v>
      </c>
      <c r="K46" t="s">
        <v>32</v>
      </c>
      <c r="M46" t="s">
        <v>34</v>
      </c>
      <c r="O46" t="s">
        <v>34</v>
      </c>
      <c r="Q46" t="s">
        <v>34</v>
      </c>
      <c r="S46" t="s">
        <v>34</v>
      </c>
      <c r="U46" t="s">
        <v>34</v>
      </c>
      <c r="W46" t="s">
        <v>34</v>
      </c>
      <c r="Y46" t="s">
        <v>34</v>
      </c>
      <c r="AA46" t="s">
        <v>34</v>
      </c>
      <c r="AC46" t="s">
        <v>34</v>
      </c>
      <c r="AK46" s="12" t="s">
        <v>109</v>
      </c>
      <c r="AL46" s="19">
        <v>44046</v>
      </c>
      <c r="AM46" s="15" t="s">
        <v>36</v>
      </c>
      <c r="AN46" s="16" t="s">
        <v>51</v>
      </c>
    </row>
    <row r="47" spans="1:40">
      <c r="A47">
        <v>-75.72</v>
      </c>
      <c r="B47">
        <v>45.38</v>
      </c>
      <c r="C47" t="s">
        <v>31</v>
      </c>
      <c r="D47">
        <v>6105976</v>
      </c>
      <c r="E47" s="1">
        <v>43146</v>
      </c>
      <c r="F47">
        <v>2018</v>
      </c>
      <c r="G47" s="2">
        <v>2</v>
      </c>
      <c r="H47">
        <v>15</v>
      </c>
      <c r="I47" s="2" t="str">
        <f t="shared" si="0"/>
        <v>Thursday</v>
      </c>
      <c r="J47" s="2">
        <f>IFERROR(VLOOKUP(E47,'holiday list'!$A$2:$E$106,5,FALSE),0)</f>
        <v>0</v>
      </c>
      <c r="K47" t="s">
        <v>32</v>
      </c>
      <c r="M47" t="s">
        <v>34</v>
      </c>
      <c r="O47" t="s">
        <v>34</v>
      </c>
      <c r="Q47" t="s">
        <v>34</v>
      </c>
      <c r="S47" t="s">
        <v>34</v>
      </c>
      <c r="U47" t="s">
        <v>34</v>
      </c>
      <c r="W47" t="s">
        <v>34</v>
      </c>
      <c r="Y47" t="s">
        <v>34</v>
      </c>
      <c r="AA47" t="s">
        <v>34</v>
      </c>
      <c r="AC47" t="s">
        <v>34</v>
      </c>
      <c r="AK47" s="12" t="s">
        <v>110</v>
      </c>
      <c r="AL47" s="19">
        <v>44081</v>
      </c>
      <c r="AM47" s="15" t="s">
        <v>36</v>
      </c>
      <c r="AN47" s="16" t="s">
        <v>52</v>
      </c>
    </row>
    <row r="48" spans="1:40">
      <c r="A48">
        <v>-75.72</v>
      </c>
      <c r="B48">
        <v>45.38</v>
      </c>
      <c r="C48" t="s">
        <v>31</v>
      </c>
      <c r="D48">
        <v>6105976</v>
      </c>
      <c r="E48" s="1">
        <v>43147</v>
      </c>
      <c r="F48">
        <v>2018</v>
      </c>
      <c r="G48" s="2">
        <v>2</v>
      </c>
      <c r="H48">
        <v>16</v>
      </c>
      <c r="I48" s="2" t="str">
        <f t="shared" si="0"/>
        <v>Friday</v>
      </c>
      <c r="J48" s="2">
        <f>IFERROR(VLOOKUP(E48,'holiday list'!$A$2:$E$106,5,FALSE),0)</f>
        <v>0</v>
      </c>
      <c r="K48" t="s">
        <v>32</v>
      </c>
      <c r="M48" t="s">
        <v>34</v>
      </c>
      <c r="O48" t="s">
        <v>34</v>
      </c>
      <c r="Q48" t="s">
        <v>34</v>
      </c>
      <c r="S48" t="s">
        <v>34</v>
      </c>
      <c r="U48" t="s">
        <v>34</v>
      </c>
      <c r="W48" t="s">
        <v>34</v>
      </c>
      <c r="Y48" t="s">
        <v>34</v>
      </c>
      <c r="AA48" t="s">
        <v>34</v>
      </c>
      <c r="AC48" t="s">
        <v>34</v>
      </c>
      <c r="AK48" s="12" t="s">
        <v>111</v>
      </c>
      <c r="AL48" s="19">
        <v>44116</v>
      </c>
      <c r="AM48" s="15" t="s">
        <v>36</v>
      </c>
      <c r="AN48" s="16" t="s">
        <v>53</v>
      </c>
    </row>
    <row r="49" spans="1:40">
      <c r="A49">
        <v>-75.72</v>
      </c>
      <c r="B49">
        <v>45.38</v>
      </c>
      <c r="C49" t="s">
        <v>31</v>
      </c>
      <c r="D49">
        <v>6105976</v>
      </c>
      <c r="E49" s="1">
        <v>43148</v>
      </c>
      <c r="F49">
        <v>2018</v>
      </c>
      <c r="G49" s="2">
        <v>2</v>
      </c>
      <c r="H49">
        <v>17</v>
      </c>
      <c r="I49" s="2" t="str">
        <f t="shared" si="0"/>
        <v>Saturday</v>
      </c>
      <c r="J49" s="2">
        <f>IFERROR(VLOOKUP(E49,'holiday list'!$A$2:$E$106,5,FALSE),0)</f>
        <v>0</v>
      </c>
      <c r="K49" t="s">
        <v>32</v>
      </c>
      <c r="M49" t="s">
        <v>34</v>
      </c>
      <c r="O49" t="s">
        <v>34</v>
      </c>
      <c r="Q49" t="s">
        <v>34</v>
      </c>
      <c r="S49" t="s">
        <v>34</v>
      </c>
      <c r="U49" t="s">
        <v>34</v>
      </c>
      <c r="W49" t="s">
        <v>34</v>
      </c>
      <c r="Y49" t="s">
        <v>34</v>
      </c>
      <c r="AA49" t="s">
        <v>34</v>
      </c>
      <c r="AC49" t="s">
        <v>34</v>
      </c>
      <c r="AK49" s="12" t="s">
        <v>112</v>
      </c>
      <c r="AL49" s="19">
        <v>44135</v>
      </c>
      <c r="AM49" s="15" t="s">
        <v>42</v>
      </c>
      <c r="AN49" s="16" t="s">
        <v>54</v>
      </c>
    </row>
    <row r="50" spans="1:40">
      <c r="A50">
        <v>-75.72</v>
      </c>
      <c r="B50">
        <v>45.38</v>
      </c>
      <c r="C50" t="s">
        <v>31</v>
      </c>
      <c r="D50">
        <v>6105976</v>
      </c>
      <c r="E50" s="1">
        <v>43149</v>
      </c>
      <c r="F50">
        <v>2018</v>
      </c>
      <c r="G50" s="2">
        <v>2</v>
      </c>
      <c r="H50">
        <v>18</v>
      </c>
      <c r="I50" s="2" t="str">
        <f t="shared" si="0"/>
        <v>Sunday</v>
      </c>
      <c r="J50" s="2">
        <f>IFERROR(VLOOKUP(E50,'holiday list'!$A$2:$E$106,5,FALSE),0)</f>
        <v>0</v>
      </c>
      <c r="K50" t="s">
        <v>32</v>
      </c>
      <c r="M50" t="s">
        <v>34</v>
      </c>
      <c r="O50" t="s">
        <v>34</v>
      </c>
      <c r="Q50" t="s">
        <v>34</v>
      </c>
      <c r="S50" t="s">
        <v>34</v>
      </c>
      <c r="U50" t="s">
        <v>34</v>
      </c>
      <c r="W50" t="s">
        <v>34</v>
      </c>
      <c r="Y50" t="s">
        <v>34</v>
      </c>
      <c r="AA50" t="s">
        <v>34</v>
      </c>
      <c r="AC50" t="s">
        <v>34</v>
      </c>
      <c r="AK50" s="12" t="s">
        <v>113</v>
      </c>
      <c r="AL50" s="19">
        <v>44146</v>
      </c>
      <c r="AM50" s="15" t="s">
        <v>40</v>
      </c>
      <c r="AN50" s="16" t="s">
        <v>55</v>
      </c>
    </row>
    <row r="51" spans="1:40">
      <c r="A51">
        <v>-75.72</v>
      </c>
      <c r="B51">
        <v>45.38</v>
      </c>
      <c r="C51" t="s">
        <v>31</v>
      </c>
      <c r="D51">
        <v>6105976</v>
      </c>
      <c r="E51" s="1">
        <v>43150</v>
      </c>
      <c r="F51">
        <v>2018</v>
      </c>
      <c r="G51" s="2">
        <v>2</v>
      </c>
      <c r="H51">
        <v>19</v>
      </c>
      <c r="I51" s="2" t="str">
        <f t="shared" si="0"/>
        <v>Monday</v>
      </c>
      <c r="J51" s="2">
        <f>IFERROR(VLOOKUP(E51,'holiday list'!$A$2:$E$106,5,FALSE),0)</f>
        <v>0</v>
      </c>
      <c r="AK51" s="12" t="s">
        <v>114</v>
      </c>
      <c r="AL51" s="19">
        <v>44190</v>
      </c>
      <c r="AM51" s="15" t="s">
        <v>38</v>
      </c>
      <c r="AN51" s="16" t="s">
        <v>57</v>
      </c>
    </row>
    <row r="52" spans="1:40">
      <c r="A52">
        <v>-75.72</v>
      </c>
      <c r="B52">
        <v>45.38</v>
      </c>
      <c r="C52" t="s">
        <v>31</v>
      </c>
      <c r="D52">
        <v>6105976</v>
      </c>
      <c r="E52" s="1">
        <v>43151</v>
      </c>
      <c r="F52">
        <v>2018</v>
      </c>
      <c r="G52" s="2">
        <v>2</v>
      </c>
      <c r="H52">
        <v>20</v>
      </c>
      <c r="I52" s="2" t="str">
        <f t="shared" si="0"/>
        <v>Tuesday</v>
      </c>
      <c r="J52" s="2">
        <f>IFERROR(VLOOKUP(E52,'holiday list'!$A$2:$E$106,5,FALSE),0)</f>
        <v>0</v>
      </c>
      <c r="K52" t="s">
        <v>32</v>
      </c>
      <c r="L52">
        <v>4</v>
      </c>
      <c r="N52">
        <v>1</v>
      </c>
      <c r="P52">
        <v>2.5</v>
      </c>
      <c r="R52">
        <v>15.5</v>
      </c>
      <c r="T52">
        <v>0</v>
      </c>
      <c r="V52">
        <v>13</v>
      </c>
      <c r="X52">
        <v>0</v>
      </c>
      <c r="Z52">
        <v>13</v>
      </c>
      <c r="AB52">
        <v>20</v>
      </c>
      <c r="AK52" s="12" t="s">
        <v>115</v>
      </c>
      <c r="AL52" s="19">
        <v>44191</v>
      </c>
      <c r="AM52" s="15" t="s">
        <v>42</v>
      </c>
      <c r="AN52" s="16" t="s">
        <v>58</v>
      </c>
    </row>
    <row r="53" spans="1:40">
      <c r="A53">
        <v>-75.72</v>
      </c>
      <c r="B53">
        <v>45.38</v>
      </c>
      <c r="C53" t="s">
        <v>31</v>
      </c>
      <c r="D53">
        <v>6105976</v>
      </c>
      <c r="E53" s="1">
        <v>43152</v>
      </c>
      <c r="F53">
        <v>2018</v>
      </c>
      <c r="G53" s="2">
        <v>2</v>
      </c>
      <c r="H53">
        <v>21</v>
      </c>
      <c r="I53" s="2" t="str">
        <f t="shared" si="0"/>
        <v>Wednesday</v>
      </c>
      <c r="J53" s="2">
        <f>IFERROR(VLOOKUP(E53,'holiday list'!$A$2:$E$106,5,FALSE),0)</f>
        <v>0</v>
      </c>
      <c r="K53" t="s">
        <v>32</v>
      </c>
      <c r="L53">
        <v>9</v>
      </c>
      <c r="N53">
        <v>1</v>
      </c>
      <c r="P53">
        <v>5</v>
      </c>
      <c r="R53">
        <v>13</v>
      </c>
      <c r="T53">
        <v>0</v>
      </c>
      <c r="V53">
        <v>0</v>
      </c>
      <c r="X53">
        <v>0</v>
      </c>
      <c r="Z53">
        <v>0</v>
      </c>
      <c r="AB53">
        <v>16</v>
      </c>
      <c r="AK53" s="12" t="s">
        <v>116</v>
      </c>
      <c r="AL53" s="19">
        <v>44197</v>
      </c>
      <c r="AM53" s="15" t="s">
        <v>38</v>
      </c>
      <c r="AN53" s="16" t="s">
        <v>37</v>
      </c>
    </row>
    <row r="54" spans="1:40">
      <c r="A54">
        <v>-75.72</v>
      </c>
      <c r="B54">
        <v>45.38</v>
      </c>
      <c r="C54" t="s">
        <v>31</v>
      </c>
      <c r="D54">
        <v>6105976</v>
      </c>
      <c r="E54" s="1">
        <v>43153</v>
      </c>
      <c r="F54">
        <v>2018</v>
      </c>
      <c r="G54" s="2">
        <v>2</v>
      </c>
      <c r="H54">
        <v>22</v>
      </c>
      <c r="I54" s="2" t="str">
        <f t="shared" si="0"/>
        <v>Thursday</v>
      </c>
      <c r="J54" s="2">
        <f>IFERROR(VLOOKUP(E54,'holiday list'!$A$2:$E$106,5,FALSE),0)</f>
        <v>0</v>
      </c>
      <c r="K54" t="s">
        <v>32</v>
      </c>
      <c r="L54">
        <v>-1</v>
      </c>
      <c r="N54">
        <v>-6</v>
      </c>
      <c r="P54">
        <v>-3.5</v>
      </c>
      <c r="R54">
        <v>21.5</v>
      </c>
      <c r="T54">
        <v>0</v>
      </c>
      <c r="V54">
        <v>0</v>
      </c>
      <c r="X54">
        <v>0</v>
      </c>
      <c r="Z54">
        <v>0</v>
      </c>
      <c r="AB54">
        <v>12</v>
      </c>
      <c r="AK54" s="12" t="s">
        <v>117</v>
      </c>
      <c r="AL54" s="19">
        <v>44229</v>
      </c>
      <c r="AM54" s="15" t="s">
        <v>56</v>
      </c>
      <c r="AN54" s="16" t="s">
        <v>39</v>
      </c>
    </row>
    <row r="55" spans="1:40">
      <c r="A55">
        <v>-75.72</v>
      </c>
      <c r="B55">
        <v>45.38</v>
      </c>
      <c r="C55" t="s">
        <v>31</v>
      </c>
      <c r="D55">
        <v>6105976</v>
      </c>
      <c r="E55" s="1">
        <v>43154</v>
      </c>
      <c r="F55">
        <v>2018</v>
      </c>
      <c r="G55" s="2">
        <v>2</v>
      </c>
      <c r="H55">
        <v>23</v>
      </c>
      <c r="I55" s="2" t="str">
        <f t="shared" si="0"/>
        <v>Friday</v>
      </c>
      <c r="J55" s="2">
        <f>IFERROR(VLOOKUP(E55,'holiday list'!$A$2:$E$106,5,FALSE),0)</f>
        <v>0</v>
      </c>
      <c r="K55" t="s">
        <v>32</v>
      </c>
      <c r="L55">
        <v>3</v>
      </c>
      <c r="N55">
        <v>-6</v>
      </c>
      <c r="P55">
        <v>-1.5</v>
      </c>
      <c r="R55">
        <v>19.5</v>
      </c>
      <c r="T55">
        <v>0</v>
      </c>
      <c r="V55">
        <v>4.8</v>
      </c>
      <c r="X55">
        <v>0</v>
      </c>
      <c r="Z55">
        <v>4.8</v>
      </c>
      <c r="AB55">
        <v>12</v>
      </c>
      <c r="AK55" s="12" t="s">
        <v>118</v>
      </c>
      <c r="AL55" s="19">
        <v>44241</v>
      </c>
      <c r="AM55" s="15" t="s">
        <v>45</v>
      </c>
      <c r="AN55" s="16" t="s">
        <v>41</v>
      </c>
    </row>
    <row r="56" spans="1:40">
      <c r="A56">
        <v>-75.72</v>
      </c>
      <c r="B56">
        <v>45.38</v>
      </c>
      <c r="C56" t="s">
        <v>31</v>
      </c>
      <c r="D56">
        <v>6105976</v>
      </c>
      <c r="E56" s="1">
        <v>43155</v>
      </c>
      <c r="F56">
        <v>2018</v>
      </c>
      <c r="G56" s="2">
        <v>2</v>
      </c>
      <c r="H56">
        <v>24</v>
      </c>
      <c r="I56" s="2" t="str">
        <f t="shared" si="0"/>
        <v>Saturday</v>
      </c>
      <c r="J56" s="2">
        <f>IFERROR(VLOOKUP(E56,'holiday list'!$A$2:$E$106,5,FALSE),0)</f>
        <v>0</v>
      </c>
      <c r="K56" t="s">
        <v>32</v>
      </c>
      <c r="L56">
        <v>2.5</v>
      </c>
      <c r="N56">
        <v>-3.5</v>
      </c>
      <c r="P56">
        <v>-0.5</v>
      </c>
      <c r="R56">
        <v>18.5</v>
      </c>
      <c r="T56">
        <v>0</v>
      </c>
      <c r="V56">
        <v>0</v>
      </c>
      <c r="W56" t="s">
        <v>33</v>
      </c>
      <c r="X56">
        <v>1</v>
      </c>
      <c r="Z56">
        <v>0.8</v>
      </c>
      <c r="AB56">
        <v>12</v>
      </c>
      <c r="AK56" s="12" t="s">
        <v>119</v>
      </c>
      <c r="AL56" s="19">
        <v>44272</v>
      </c>
      <c r="AM56" s="15" t="s">
        <v>40</v>
      </c>
      <c r="AN56" s="16" t="s">
        <v>43</v>
      </c>
    </row>
    <row r="57" spans="1:40">
      <c r="A57">
        <v>-75.72</v>
      </c>
      <c r="B57">
        <v>45.38</v>
      </c>
      <c r="C57" t="s">
        <v>31</v>
      </c>
      <c r="D57">
        <v>6105976</v>
      </c>
      <c r="E57" s="1">
        <v>43156</v>
      </c>
      <c r="F57">
        <v>2018</v>
      </c>
      <c r="G57" s="2">
        <v>2</v>
      </c>
      <c r="H57">
        <v>25</v>
      </c>
      <c r="I57" s="2" t="str">
        <f t="shared" si="0"/>
        <v>Sunday</v>
      </c>
      <c r="J57" s="2">
        <f>IFERROR(VLOOKUP(E57,'holiday list'!$A$2:$E$106,5,FALSE),0)</f>
        <v>0</v>
      </c>
      <c r="K57" t="s">
        <v>32</v>
      </c>
      <c r="L57">
        <v>7.5</v>
      </c>
      <c r="N57">
        <v>-4</v>
      </c>
      <c r="P57">
        <v>1.8</v>
      </c>
      <c r="R57">
        <v>16.2</v>
      </c>
      <c r="T57">
        <v>0</v>
      </c>
      <c r="V57">
        <v>3</v>
      </c>
      <c r="X57">
        <v>0</v>
      </c>
      <c r="Z57">
        <v>3</v>
      </c>
      <c r="AB57">
        <v>12</v>
      </c>
      <c r="AK57" s="12" t="s">
        <v>120</v>
      </c>
      <c r="AL57" s="19">
        <v>44288</v>
      </c>
      <c r="AM57" s="15" t="s">
        <v>38</v>
      </c>
      <c r="AN57" s="16" t="s">
        <v>44</v>
      </c>
    </row>
    <row r="58" spans="1:40">
      <c r="A58">
        <v>-75.72</v>
      </c>
      <c r="B58">
        <v>45.38</v>
      </c>
      <c r="C58" t="s">
        <v>31</v>
      </c>
      <c r="D58">
        <v>6105976</v>
      </c>
      <c r="E58" s="1">
        <v>43157</v>
      </c>
      <c r="F58">
        <v>2018</v>
      </c>
      <c r="G58" s="2">
        <v>2</v>
      </c>
      <c r="H58">
        <v>26</v>
      </c>
      <c r="I58" s="2" t="str">
        <f t="shared" si="0"/>
        <v>Monday</v>
      </c>
      <c r="J58" s="2">
        <f>IFERROR(VLOOKUP(E58,'holiday list'!$A$2:$E$106,5,FALSE),0)</f>
        <v>0</v>
      </c>
      <c r="K58" t="s">
        <v>32</v>
      </c>
      <c r="L58">
        <v>5</v>
      </c>
      <c r="N58">
        <v>-0.5</v>
      </c>
      <c r="P58">
        <v>2.2999999999999998</v>
      </c>
      <c r="R58">
        <v>15.7</v>
      </c>
      <c r="T58">
        <v>0</v>
      </c>
      <c r="V58">
        <v>0</v>
      </c>
      <c r="X58">
        <v>0</v>
      </c>
      <c r="Z58">
        <v>0</v>
      </c>
      <c r="AB58">
        <v>11</v>
      </c>
      <c r="AK58" s="12" t="s">
        <v>121</v>
      </c>
      <c r="AL58" s="19">
        <v>44290</v>
      </c>
      <c r="AM58" s="15" t="s">
        <v>45</v>
      </c>
      <c r="AN58" s="16" t="s">
        <v>46</v>
      </c>
    </row>
    <row r="59" spans="1:40">
      <c r="A59">
        <v>-75.72</v>
      </c>
      <c r="B59">
        <v>45.38</v>
      </c>
      <c r="C59" t="s">
        <v>31</v>
      </c>
      <c r="D59">
        <v>6105976</v>
      </c>
      <c r="E59" s="1">
        <v>43158</v>
      </c>
      <c r="F59">
        <v>2018</v>
      </c>
      <c r="G59" s="2">
        <v>2</v>
      </c>
      <c r="H59">
        <v>27</v>
      </c>
      <c r="I59" s="2" t="str">
        <f t="shared" si="0"/>
        <v>Tuesday</v>
      </c>
      <c r="J59" s="2">
        <f>IFERROR(VLOOKUP(E59,'holiday list'!$A$2:$E$106,5,FALSE),0)</f>
        <v>0</v>
      </c>
      <c r="K59" t="s">
        <v>32</v>
      </c>
      <c r="L59">
        <v>9</v>
      </c>
      <c r="N59">
        <v>-4.5</v>
      </c>
      <c r="P59">
        <v>2.2999999999999998</v>
      </c>
      <c r="R59">
        <v>15.7</v>
      </c>
      <c r="T59">
        <v>0</v>
      </c>
      <c r="V59">
        <v>0</v>
      </c>
      <c r="X59">
        <v>0</v>
      </c>
      <c r="Z59">
        <v>0</v>
      </c>
      <c r="AB59">
        <v>11</v>
      </c>
      <c r="AK59" s="12" t="s">
        <v>122</v>
      </c>
      <c r="AL59" s="19">
        <v>44325</v>
      </c>
      <c r="AM59" s="15" t="s">
        <v>45</v>
      </c>
      <c r="AN59" s="16" t="s">
        <v>47</v>
      </c>
    </row>
    <row r="60" spans="1:40">
      <c r="A60">
        <v>-75.72</v>
      </c>
      <c r="B60">
        <v>45.38</v>
      </c>
      <c r="C60" t="s">
        <v>31</v>
      </c>
      <c r="D60">
        <v>6105976</v>
      </c>
      <c r="E60" s="1">
        <v>43159</v>
      </c>
      <c r="F60">
        <v>2018</v>
      </c>
      <c r="G60" s="2">
        <v>2</v>
      </c>
      <c r="H60">
        <v>28</v>
      </c>
      <c r="I60" s="2" t="str">
        <f t="shared" si="0"/>
        <v>Wednesday</v>
      </c>
      <c r="J60" s="2">
        <f>IFERROR(VLOOKUP(E60,'holiday list'!$A$2:$E$106,5,FALSE),0)</f>
        <v>0</v>
      </c>
      <c r="K60" t="s">
        <v>32</v>
      </c>
      <c r="L60">
        <v>10</v>
      </c>
      <c r="N60">
        <v>1</v>
      </c>
      <c r="P60">
        <v>5.5</v>
      </c>
      <c r="R60">
        <v>12.5</v>
      </c>
      <c r="T60">
        <v>0</v>
      </c>
      <c r="V60">
        <v>0</v>
      </c>
      <c r="X60">
        <v>0</v>
      </c>
      <c r="Z60">
        <v>0</v>
      </c>
      <c r="AB60">
        <v>10</v>
      </c>
      <c r="AK60" s="12" t="s">
        <v>123</v>
      </c>
      <c r="AL60" s="19">
        <v>44340</v>
      </c>
      <c r="AM60" s="15" t="s">
        <v>36</v>
      </c>
      <c r="AN60" s="16" t="s">
        <v>48</v>
      </c>
    </row>
    <row r="61" spans="1:40">
      <c r="A61">
        <v>-75.72</v>
      </c>
      <c r="B61">
        <v>45.38</v>
      </c>
      <c r="C61" t="s">
        <v>31</v>
      </c>
      <c r="D61">
        <v>6105976</v>
      </c>
      <c r="E61" s="1">
        <v>43160</v>
      </c>
      <c r="F61">
        <v>2018</v>
      </c>
      <c r="G61" s="2">
        <v>3</v>
      </c>
      <c r="H61" s="2">
        <v>1</v>
      </c>
      <c r="I61" s="2" t="str">
        <f t="shared" si="0"/>
        <v>Thursday</v>
      </c>
      <c r="J61" s="2">
        <f>IFERROR(VLOOKUP(E61,'holiday list'!$A$2:$E$106,5,FALSE),0)</f>
        <v>0</v>
      </c>
      <c r="K61" t="s">
        <v>32</v>
      </c>
      <c r="L61">
        <v>6.5</v>
      </c>
      <c r="N61">
        <v>-0.5</v>
      </c>
      <c r="P61">
        <v>3</v>
      </c>
      <c r="R61">
        <v>15</v>
      </c>
      <c r="T61">
        <v>0</v>
      </c>
      <c r="V61">
        <v>0</v>
      </c>
      <c r="X61">
        <v>0</v>
      </c>
      <c r="Z61">
        <v>0</v>
      </c>
      <c r="AB61">
        <v>8</v>
      </c>
      <c r="AK61" s="12" t="s">
        <v>124</v>
      </c>
      <c r="AL61" s="19">
        <v>44367</v>
      </c>
      <c r="AM61" s="15" t="s">
        <v>45</v>
      </c>
      <c r="AN61" s="16" t="s">
        <v>49</v>
      </c>
    </row>
    <row r="62" spans="1:40">
      <c r="A62">
        <v>-75.72</v>
      </c>
      <c r="B62">
        <v>45.38</v>
      </c>
      <c r="C62" t="s">
        <v>31</v>
      </c>
      <c r="D62">
        <v>6105976</v>
      </c>
      <c r="E62" s="1">
        <v>43161</v>
      </c>
      <c r="F62">
        <v>2018</v>
      </c>
      <c r="G62" s="2">
        <v>3</v>
      </c>
      <c r="H62" s="2">
        <v>2</v>
      </c>
      <c r="I62" s="2" t="str">
        <f t="shared" si="0"/>
        <v>Friday</v>
      </c>
      <c r="J62" s="2">
        <f>IFERROR(VLOOKUP(E62,'holiday list'!$A$2:$E$106,5,FALSE),0)</f>
        <v>0</v>
      </c>
      <c r="K62" t="s">
        <v>32</v>
      </c>
      <c r="L62">
        <v>1</v>
      </c>
      <c r="N62">
        <v>-1.5</v>
      </c>
      <c r="P62">
        <v>-0.3</v>
      </c>
      <c r="R62">
        <v>18.3</v>
      </c>
      <c r="T62">
        <v>0</v>
      </c>
      <c r="V62">
        <v>0</v>
      </c>
      <c r="X62">
        <v>0</v>
      </c>
      <c r="Z62">
        <v>0</v>
      </c>
      <c r="AB62">
        <v>5</v>
      </c>
      <c r="AK62" s="12" t="s">
        <v>125</v>
      </c>
      <c r="AL62" s="19">
        <v>44378</v>
      </c>
      <c r="AM62" s="15" t="s">
        <v>59</v>
      </c>
      <c r="AN62" s="16" t="s">
        <v>50</v>
      </c>
    </row>
    <row r="63" spans="1:40">
      <c r="A63">
        <v>-75.72</v>
      </c>
      <c r="B63">
        <v>45.38</v>
      </c>
      <c r="C63" t="s">
        <v>31</v>
      </c>
      <c r="D63">
        <v>6105976</v>
      </c>
      <c r="E63" s="1">
        <v>43162</v>
      </c>
      <c r="F63">
        <v>2018</v>
      </c>
      <c r="G63" s="2">
        <v>3</v>
      </c>
      <c r="H63" s="2">
        <v>3</v>
      </c>
      <c r="I63" s="2" t="str">
        <f t="shared" si="0"/>
        <v>Saturday</v>
      </c>
      <c r="J63" s="2">
        <f>IFERROR(VLOOKUP(E63,'holiday list'!$A$2:$E$106,5,FALSE),0)</f>
        <v>0</v>
      </c>
      <c r="K63" t="s">
        <v>32</v>
      </c>
      <c r="L63">
        <v>3</v>
      </c>
      <c r="N63">
        <v>-1.5</v>
      </c>
      <c r="P63">
        <v>0.8</v>
      </c>
      <c r="R63">
        <v>17.2</v>
      </c>
      <c r="T63">
        <v>0</v>
      </c>
      <c r="V63">
        <v>0</v>
      </c>
      <c r="X63">
        <v>2</v>
      </c>
      <c r="Z63">
        <v>0.4</v>
      </c>
      <c r="AB63">
        <v>5</v>
      </c>
      <c r="AK63" s="12" t="s">
        <v>126</v>
      </c>
      <c r="AL63" s="19">
        <v>44410</v>
      </c>
      <c r="AM63" s="15" t="s">
        <v>36</v>
      </c>
      <c r="AN63" s="16" t="s">
        <v>51</v>
      </c>
    </row>
    <row r="64" spans="1:40">
      <c r="A64">
        <v>-75.72</v>
      </c>
      <c r="B64">
        <v>45.38</v>
      </c>
      <c r="C64" t="s">
        <v>31</v>
      </c>
      <c r="D64">
        <v>6105976</v>
      </c>
      <c r="E64" s="1">
        <v>43163</v>
      </c>
      <c r="F64">
        <v>2018</v>
      </c>
      <c r="G64" s="2">
        <v>3</v>
      </c>
      <c r="H64" s="2">
        <v>4</v>
      </c>
      <c r="I64" s="2" t="str">
        <f t="shared" si="0"/>
        <v>Sunday</v>
      </c>
      <c r="J64" s="2">
        <f>IFERROR(VLOOKUP(E64,'holiday list'!$A$2:$E$106,5,FALSE),0)</f>
        <v>0</v>
      </c>
      <c r="K64" t="s">
        <v>32</v>
      </c>
      <c r="L64">
        <v>1</v>
      </c>
      <c r="N64">
        <v>-3.5</v>
      </c>
      <c r="P64">
        <v>-1.3</v>
      </c>
      <c r="R64">
        <v>19.3</v>
      </c>
      <c r="T64">
        <v>0</v>
      </c>
      <c r="V64">
        <v>0</v>
      </c>
      <c r="X64">
        <v>0</v>
      </c>
      <c r="Z64">
        <v>0</v>
      </c>
      <c r="AB64">
        <v>5</v>
      </c>
      <c r="AK64" s="12" t="s">
        <v>127</v>
      </c>
      <c r="AL64" s="19">
        <v>44445</v>
      </c>
      <c r="AM64" s="15" t="s">
        <v>36</v>
      </c>
      <c r="AN64" s="16" t="s">
        <v>52</v>
      </c>
    </row>
    <row r="65" spans="1:40">
      <c r="A65">
        <v>-75.72</v>
      </c>
      <c r="B65">
        <v>45.38</v>
      </c>
      <c r="C65" t="s">
        <v>31</v>
      </c>
      <c r="D65">
        <v>6105976</v>
      </c>
      <c r="E65" s="1">
        <v>43164</v>
      </c>
      <c r="F65">
        <v>2018</v>
      </c>
      <c r="G65" s="2">
        <v>3</v>
      </c>
      <c r="H65" s="2">
        <v>5</v>
      </c>
      <c r="I65" s="2" t="str">
        <f t="shared" si="0"/>
        <v>Monday</v>
      </c>
      <c r="J65" s="2">
        <f>IFERROR(VLOOKUP(E65,'holiday list'!$A$2:$E$106,5,FALSE),0)</f>
        <v>0</v>
      </c>
      <c r="K65" t="s">
        <v>32</v>
      </c>
      <c r="L65">
        <v>1.5</v>
      </c>
      <c r="N65">
        <v>-4.5</v>
      </c>
      <c r="P65">
        <v>-1.5</v>
      </c>
      <c r="R65">
        <v>19.5</v>
      </c>
      <c r="T65">
        <v>0</v>
      </c>
      <c r="V65">
        <v>0</v>
      </c>
      <c r="X65">
        <v>0</v>
      </c>
      <c r="Z65">
        <v>0</v>
      </c>
      <c r="AB65">
        <v>5</v>
      </c>
      <c r="AK65" s="12" t="s">
        <v>128</v>
      </c>
      <c r="AL65" s="19">
        <v>44469</v>
      </c>
      <c r="AM65" s="15" t="s">
        <v>59</v>
      </c>
      <c r="AN65" s="16" t="s">
        <v>60</v>
      </c>
    </row>
    <row r="66" spans="1:40">
      <c r="A66">
        <v>-75.72</v>
      </c>
      <c r="B66">
        <v>45.38</v>
      </c>
      <c r="C66" t="s">
        <v>31</v>
      </c>
      <c r="D66">
        <v>6105976</v>
      </c>
      <c r="E66" s="1">
        <v>43165</v>
      </c>
      <c r="F66">
        <v>2018</v>
      </c>
      <c r="G66" s="2">
        <v>3</v>
      </c>
      <c r="H66" s="2">
        <v>6</v>
      </c>
      <c r="I66" s="2" t="str">
        <f t="shared" si="0"/>
        <v>Tuesday</v>
      </c>
      <c r="J66" s="2">
        <f>IFERROR(VLOOKUP(E66,'holiday list'!$A$2:$E$106,5,FALSE),0)</f>
        <v>0</v>
      </c>
      <c r="K66" t="s">
        <v>32</v>
      </c>
      <c r="L66">
        <v>0.5</v>
      </c>
      <c r="N66">
        <v>-1.5</v>
      </c>
      <c r="P66">
        <v>-0.5</v>
      </c>
      <c r="R66">
        <v>18.5</v>
      </c>
      <c r="T66">
        <v>0</v>
      </c>
      <c r="V66">
        <v>0</v>
      </c>
      <c r="X66">
        <v>3</v>
      </c>
      <c r="Z66">
        <v>2.8</v>
      </c>
      <c r="AB66">
        <v>2</v>
      </c>
      <c r="AK66" s="12" t="s">
        <v>129</v>
      </c>
      <c r="AL66" s="19">
        <v>44480</v>
      </c>
      <c r="AM66" s="15" t="s">
        <v>36</v>
      </c>
      <c r="AN66" s="16" t="s">
        <v>53</v>
      </c>
    </row>
    <row r="67" spans="1:40">
      <c r="A67">
        <v>-75.72</v>
      </c>
      <c r="B67">
        <v>45.38</v>
      </c>
      <c r="C67" t="s">
        <v>31</v>
      </c>
      <c r="D67">
        <v>6105976</v>
      </c>
      <c r="E67" s="1">
        <v>43166</v>
      </c>
      <c r="F67">
        <v>2018</v>
      </c>
      <c r="G67" s="2">
        <v>3</v>
      </c>
      <c r="H67" s="2">
        <v>7</v>
      </c>
      <c r="I67" s="2" t="str">
        <f t="shared" ref="I67:I130" si="1">TEXT(E67,"dddd")</f>
        <v>Wednesday</v>
      </c>
      <c r="J67" s="2">
        <f>IFERROR(VLOOKUP(E67,'holiday list'!$A$2:$E$106,5,FALSE),0)</f>
        <v>0</v>
      </c>
      <c r="K67" t="s">
        <v>32</v>
      </c>
      <c r="L67">
        <v>0</v>
      </c>
      <c r="N67">
        <v>-2</v>
      </c>
      <c r="P67">
        <v>-1</v>
      </c>
      <c r="R67">
        <v>19</v>
      </c>
      <c r="T67">
        <v>0</v>
      </c>
      <c r="V67">
        <v>1</v>
      </c>
      <c r="X67">
        <v>3</v>
      </c>
      <c r="Z67">
        <v>3</v>
      </c>
      <c r="AB67">
        <v>5</v>
      </c>
      <c r="AK67" s="12" t="s">
        <v>130</v>
      </c>
      <c r="AL67" s="19">
        <v>44500</v>
      </c>
      <c r="AM67" s="15" t="s">
        <v>45</v>
      </c>
      <c r="AN67" s="16" t="s">
        <v>54</v>
      </c>
    </row>
    <row r="68" spans="1:40">
      <c r="A68">
        <v>-75.72</v>
      </c>
      <c r="B68">
        <v>45.38</v>
      </c>
      <c r="C68" t="s">
        <v>31</v>
      </c>
      <c r="D68">
        <v>6105976</v>
      </c>
      <c r="E68" s="1">
        <v>43167</v>
      </c>
      <c r="F68">
        <v>2018</v>
      </c>
      <c r="G68" s="2">
        <v>3</v>
      </c>
      <c r="H68" s="2">
        <v>8</v>
      </c>
      <c r="I68" s="2" t="str">
        <f t="shared" si="1"/>
        <v>Thursday</v>
      </c>
      <c r="J68" s="2">
        <f>IFERROR(VLOOKUP(E68,'holiday list'!$A$2:$E$106,5,FALSE),0)</f>
        <v>0</v>
      </c>
      <c r="K68" t="s">
        <v>32</v>
      </c>
      <c r="L68">
        <v>-0.5</v>
      </c>
      <c r="N68">
        <v>-2</v>
      </c>
      <c r="P68">
        <v>-1.3</v>
      </c>
      <c r="R68">
        <v>19.3</v>
      </c>
      <c r="T68">
        <v>0</v>
      </c>
      <c r="V68">
        <v>0</v>
      </c>
      <c r="X68">
        <v>5</v>
      </c>
      <c r="Z68">
        <v>5.6</v>
      </c>
      <c r="AB68">
        <v>7</v>
      </c>
      <c r="AK68" s="12" t="s">
        <v>131</v>
      </c>
      <c r="AL68" s="19">
        <v>44511</v>
      </c>
      <c r="AM68" s="15" t="s">
        <v>59</v>
      </c>
      <c r="AN68" s="16" t="s">
        <v>55</v>
      </c>
    </row>
    <row r="69" spans="1:40">
      <c r="A69">
        <v>-75.72</v>
      </c>
      <c r="B69">
        <v>45.38</v>
      </c>
      <c r="C69" t="s">
        <v>31</v>
      </c>
      <c r="D69">
        <v>6105976</v>
      </c>
      <c r="E69" s="1">
        <v>43168</v>
      </c>
      <c r="F69">
        <v>2018</v>
      </c>
      <c r="G69" s="2">
        <v>3</v>
      </c>
      <c r="H69" s="2">
        <v>9</v>
      </c>
      <c r="I69" s="2" t="str">
        <f t="shared" si="1"/>
        <v>Friday</v>
      </c>
      <c r="J69" s="2">
        <f>IFERROR(VLOOKUP(E69,'holiday list'!$A$2:$E$106,5,FALSE),0)</f>
        <v>0</v>
      </c>
      <c r="K69" t="s">
        <v>32</v>
      </c>
      <c r="L69">
        <v>2</v>
      </c>
      <c r="N69">
        <v>-4.5</v>
      </c>
      <c r="P69">
        <v>-1.3</v>
      </c>
      <c r="R69">
        <v>19.3</v>
      </c>
      <c r="T69">
        <v>0</v>
      </c>
      <c r="V69">
        <v>0</v>
      </c>
      <c r="X69">
        <v>1</v>
      </c>
      <c r="Z69">
        <v>0.4</v>
      </c>
      <c r="AB69">
        <v>12</v>
      </c>
      <c r="AK69" s="12" t="s">
        <v>132</v>
      </c>
      <c r="AL69" s="19">
        <v>44555</v>
      </c>
      <c r="AM69" s="15" t="s">
        <v>42</v>
      </c>
      <c r="AN69" s="16" t="s">
        <v>57</v>
      </c>
    </row>
    <row r="70" spans="1:40">
      <c r="A70">
        <v>-75.72</v>
      </c>
      <c r="B70">
        <v>45.38</v>
      </c>
      <c r="C70" t="s">
        <v>31</v>
      </c>
      <c r="D70">
        <v>6105976</v>
      </c>
      <c r="E70" s="1">
        <v>43169</v>
      </c>
      <c r="F70">
        <v>2018</v>
      </c>
      <c r="G70" s="2">
        <v>3</v>
      </c>
      <c r="H70">
        <v>10</v>
      </c>
      <c r="I70" s="2" t="str">
        <f t="shared" si="1"/>
        <v>Saturday</v>
      </c>
      <c r="J70" s="2">
        <f>IFERROR(VLOOKUP(E70,'holiday list'!$A$2:$E$106,5,FALSE),0)</f>
        <v>0</v>
      </c>
      <c r="K70" t="s">
        <v>32</v>
      </c>
      <c r="L70">
        <v>1</v>
      </c>
      <c r="N70">
        <v>-6</v>
      </c>
      <c r="P70">
        <v>-2.5</v>
      </c>
      <c r="R70">
        <v>20.5</v>
      </c>
      <c r="T70">
        <v>0</v>
      </c>
      <c r="V70">
        <v>0</v>
      </c>
      <c r="X70">
        <v>0</v>
      </c>
      <c r="Z70">
        <v>0</v>
      </c>
      <c r="AB70">
        <v>7</v>
      </c>
      <c r="AK70" s="12" t="s">
        <v>133</v>
      </c>
      <c r="AL70" s="19">
        <v>44556</v>
      </c>
      <c r="AM70" s="15" t="s">
        <v>45</v>
      </c>
      <c r="AN70" s="16" t="s">
        <v>58</v>
      </c>
    </row>
    <row r="71" spans="1:40">
      <c r="A71">
        <v>-75.72</v>
      </c>
      <c r="B71">
        <v>45.38</v>
      </c>
      <c r="C71" t="s">
        <v>31</v>
      </c>
      <c r="D71">
        <v>6105976</v>
      </c>
      <c r="E71" s="1">
        <v>43170</v>
      </c>
      <c r="F71">
        <v>2018</v>
      </c>
      <c r="G71" s="2">
        <v>3</v>
      </c>
      <c r="H71">
        <v>11</v>
      </c>
      <c r="I71" s="2" t="str">
        <f t="shared" si="1"/>
        <v>Sunday</v>
      </c>
      <c r="J71" s="2">
        <f>IFERROR(VLOOKUP(E71,'holiday list'!$A$2:$E$106,5,FALSE),0)</f>
        <v>0</v>
      </c>
      <c r="K71" t="s">
        <v>32</v>
      </c>
      <c r="L71">
        <v>1.5</v>
      </c>
      <c r="N71">
        <v>-3.5</v>
      </c>
      <c r="P71">
        <v>-1</v>
      </c>
      <c r="R71">
        <v>19</v>
      </c>
      <c r="T71">
        <v>0</v>
      </c>
      <c r="V71">
        <v>0</v>
      </c>
      <c r="X71">
        <v>0</v>
      </c>
      <c r="Z71">
        <v>0</v>
      </c>
      <c r="AB71">
        <v>7</v>
      </c>
      <c r="AK71" s="12" t="s">
        <v>134</v>
      </c>
      <c r="AL71" s="19">
        <v>44562</v>
      </c>
      <c r="AM71" s="15" t="s">
        <v>42</v>
      </c>
      <c r="AN71" s="16" t="s">
        <v>37</v>
      </c>
    </row>
    <row r="72" spans="1:40">
      <c r="A72">
        <v>-75.72</v>
      </c>
      <c r="B72">
        <v>45.38</v>
      </c>
      <c r="C72" t="s">
        <v>31</v>
      </c>
      <c r="D72">
        <v>6105976</v>
      </c>
      <c r="E72" s="1">
        <v>43171</v>
      </c>
      <c r="F72">
        <v>2018</v>
      </c>
      <c r="G72" s="2">
        <v>3</v>
      </c>
      <c r="H72">
        <v>12</v>
      </c>
      <c r="I72" s="2" t="str">
        <f t="shared" si="1"/>
        <v>Monday</v>
      </c>
      <c r="J72" s="2">
        <f>IFERROR(VLOOKUP(E72,'holiday list'!$A$2:$E$106,5,FALSE),0)</f>
        <v>0</v>
      </c>
      <c r="K72" t="s">
        <v>32</v>
      </c>
      <c r="L72">
        <v>2</v>
      </c>
      <c r="N72">
        <v>-5</v>
      </c>
      <c r="P72">
        <v>-1.5</v>
      </c>
      <c r="R72">
        <v>19.5</v>
      </c>
      <c r="T72">
        <v>0</v>
      </c>
      <c r="V72">
        <v>0</v>
      </c>
      <c r="X72">
        <v>3</v>
      </c>
      <c r="Z72">
        <v>5</v>
      </c>
      <c r="AB72">
        <v>6</v>
      </c>
      <c r="AK72" s="12" t="s">
        <v>135</v>
      </c>
      <c r="AL72" s="19">
        <v>44594</v>
      </c>
      <c r="AM72" s="15" t="s">
        <v>40</v>
      </c>
      <c r="AN72" s="16" t="s">
        <v>39</v>
      </c>
    </row>
    <row r="73" spans="1:40">
      <c r="A73">
        <v>-75.72</v>
      </c>
      <c r="B73">
        <v>45.38</v>
      </c>
      <c r="C73" t="s">
        <v>31</v>
      </c>
      <c r="D73">
        <v>6105976</v>
      </c>
      <c r="E73" s="1">
        <v>43172</v>
      </c>
      <c r="F73">
        <v>2018</v>
      </c>
      <c r="G73" s="2">
        <v>3</v>
      </c>
      <c r="H73">
        <v>13</v>
      </c>
      <c r="I73" s="2" t="str">
        <f t="shared" si="1"/>
        <v>Tuesday</v>
      </c>
      <c r="J73" s="2">
        <f>IFERROR(VLOOKUP(E73,'holiday list'!$A$2:$E$106,5,FALSE),0)</f>
        <v>0</v>
      </c>
      <c r="K73" t="s">
        <v>32</v>
      </c>
      <c r="L73">
        <v>0.5</v>
      </c>
      <c r="N73">
        <v>-1</v>
      </c>
      <c r="P73">
        <v>-0.3</v>
      </c>
      <c r="R73">
        <v>18.3</v>
      </c>
      <c r="T73">
        <v>0</v>
      </c>
      <c r="V73">
        <v>0</v>
      </c>
      <c r="X73">
        <v>11</v>
      </c>
      <c r="Z73">
        <v>9.4</v>
      </c>
      <c r="AB73">
        <v>9</v>
      </c>
      <c r="AK73" s="12" t="s">
        <v>136</v>
      </c>
      <c r="AL73" s="19">
        <v>44606</v>
      </c>
      <c r="AM73" s="15" t="s">
        <v>36</v>
      </c>
      <c r="AN73" s="16" t="s">
        <v>41</v>
      </c>
    </row>
    <row r="74" spans="1:40">
      <c r="A74">
        <v>-75.72</v>
      </c>
      <c r="B74">
        <v>45.38</v>
      </c>
      <c r="C74" t="s">
        <v>31</v>
      </c>
      <c r="D74">
        <v>6105976</v>
      </c>
      <c r="E74" s="1">
        <v>43173</v>
      </c>
      <c r="F74">
        <v>2018</v>
      </c>
      <c r="G74" s="2">
        <v>3</v>
      </c>
      <c r="H74">
        <v>14</v>
      </c>
      <c r="I74" s="2" t="str">
        <f t="shared" si="1"/>
        <v>Wednesday</v>
      </c>
      <c r="J74" s="2">
        <f>IFERROR(VLOOKUP(E74,'holiday list'!$A$2:$E$106,5,FALSE),0)</f>
        <v>0</v>
      </c>
      <c r="K74" t="s">
        <v>32</v>
      </c>
      <c r="L74">
        <v>1.5</v>
      </c>
      <c r="N74">
        <v>-1.5</v>
      </c>
      <c r="P74">
        <v>0</v>
      </c>
      <c r="R74">
        <v>18</v>
      </c>
      <c r="T74">
        <v>0</v>
      </c>
      <c r="V74">
        <v>1.4</v>
      </c>
      <c r="X74">
        <v>0</v>
      </c>
      <c r="Y74" t="s">
        <v>33</v>
      </c>
      <c r="Z74">
        <v>1.4</v>
      </c>
      <c r="AB74">
        <v>20</v>
      </c>
      <c r="AK74" s="12" t="s">
        <v>137</v>
      </c>
      <c r="AL74" s="19">
        <v>44637</v>
      </c>
      <c r="AM74" s="15" t="s">
        <v>59</v>
      </c>
      <c r="AN74" s="16" t="s">
        <v>43</v>
      </c>
    </row>
    <row r="75" spans="1:40">
      <c r="A75">
        <v>-75.72</v>
      </c>
      <c r="B75">
        <v>45.38</v>
      </c>
      <c r="C75" t="s">
        <v>31</v>
      </c>
      <c r="D75">
        <v>6105976</v>
      </c>
      <c r="E75" s="1">
        <v>43174</v>
      </c>
      <c r="F75">
        <v>2018</v>
      </c>
      <c r="G75" s="2">
        <v>3</v>
      </c>
      <c r="H75">
        <v>15</v>
      </c>
      <c r="I75" s="2" t="str">
        <f t="shared" si="1"/>
        <v>Thursday</v>
      </c>
      <c r="J75" s="2">
        <f>IFERROR(VLOOKUP(E75,'holiday list'!$A$2:$E$106,5,FALSE),0)</f>
        <v>0</v>
      </c>
      <c r="K75" t="s">
        <v>32</v>
      </c>
      <c r="L75">
        <v>1.5</v>
      </c>
      <c r="N75">
        <v>-2</v>
      </c>
      <c r="P75">
        <v>-0.3</v>
      </c>
      <c r="R75">
        <v>18.3</v>
      </c>
      <c r="T75">
        <v>0</v>
      </c>
      <c r="V75">
        <v>0</v>
      </c>
      <c r="X75">
        <v>0</v>
      </c>
      <c r="Z75">
        <v>0</v>
      </c>
      <c r="AB75">
        <v>12</v>
      </c>
      <c r="AK75" s="12" t="s">
        <v>138</v>
      </c>
      <c r="AL75" s="19">
        <v>44666</v>
      </c>
      <c r="AM75" s="15" t="s">
        <v>38</v>
      </c>
      <c r="AN75" s="16" t="s">
        <v>44</v>
      </c>
    </row>
    <row r="76" spans="1:40">
      <c r="A76">
        <v>-75.72</v>
      </c>
      <c r="B76">
        <v>45.38</v>
      </c>
      <c r="C76" t="s">
        <v>31</v>
      </c>
      <c r="D76">
        <v>6105976</v>
      </c>
      <c r="E76" s="1">
        <v>43175</v>
      </c>
      <c r="F76">
        <v>2018</v>
      </c>
      <c r="G76" s="2">
        <v>3</v>
      </c>
      <c r="H76">
        <v>16</v>
      </c>
      <c r="I76" s="2" t="str">
        <f t="shared" si="1"/>
        <v>Friday</v>
      </c>
      <c r="J76" s="2">
        <f>IFERROR(VLOOKUP(E76,'holiday list'!$A$2:$E$106,5,FALSE),0)</f>
        <v>0</v>
      </c>
      <c r="K76" t="s">
        <v>32</v>
      </c>
      <c r="L76">
        <v>-4</v>
      </c>
      <c r="N76">
        <v>-9.5</v>
      </c>
      <c r="P76">
        <v>-6.8</v>
      </c>
      <c r="R76">
        <v>24.8</v>
      </c>
      <c r="T76">
        <v>0</v>
      </c>
      <c r="V76">
        <v>0</v>
      </c>
      <c r="X76">
        <v>0</v>
      </c>
      <c r="Z76">
        <v>0</v>
      </c>
      <c r="AB76">
        <v>11</v>
      </c>
      <c r="AK76" s="12" t="s">
        <v>139</v>
      </c>
      <c r="AL76" s="19">
        <v>44668</v>
      </c>
      <c r="AM76" s="15" t="s">
        <v>45</v>
      </c>
      <c r="AN76" s="16" t="s">
        <v>46</v>
      </c>
    </row>
    <row r="77" spans="1:40">
      <c r="A77">
        <v>-75.72</v>
      </c>
      <c r="B77">
        <v>45.38</v>
      </c>
      <c r="C77" t="s">
        <v>31</v>
      </c>
      <c r="D77">
        <v>6105976</v>
      </c>
      <c r="E77" s="1">
        <v>43176</v>
      </c>
      <c r="F77">
        <v>2018</v>
      </c>
      <c r="G77" s="2">
        <v>3</v>
      </c>
      <c r="H77">
        <v>17</v>
      </c>
      <c r="I77" s="2" t="str">
        <f t="shared" si="1"/>
        <v>Saturday</v>
      </c>
      <c r="J77" s="2">
        <f>IFERROR(VLOOKUP(E77,'holiday list'!$A$2:$E$106,5,FALSE),0)</f>
        <v>1</v>
      </c>
      <c r="K77" t="s">
        <v>32</v>
      </c>
      <c r="L77">
        <v>-7</v>
      </c>
      <c r="N77">
        <v>-10</v>
      </c>
      <c r="P77">
        <v>-8.5</v>
      </c>
      <c r="R77">
        <v>26.5</v>
      </c>
      <c r="T77">
        <v>0</v>
      </c>
      <c r="V77">
        <v>0</v>
      </c>
      <c r="X77">
        <v>0</v>
      </c>
      <c r="Z77">
        <v>0</v>
      </c>
      <c r="AB77">
        <v>11</v>
      </c>
      <c r="AK77" s="12" t="s">
        <v>140</v>
      </c>
      <c r="AL77" s="19">
        <v>44689</v>
      </c>
      <c r="AM77" s="15" t="s">
        <v>45</v>
      </c>
      <c r="AN77" s="16" t="s">
        <v>47</v>
      </c>
    </row>
    <row r="78" spans="1:40">
      <c r="A78">
        <v>-75.72</v>
      </c>
      <c r="B78">
        <v>45.38</v>
      </c>
      <c r="C78" t="s">
        <v>31</v>
      </c>
      <c r="D78">
        <v>6105976</v>
      </c>
      <c r="E78" s="1">
        <v>43177</v>
      </c>
      <c r="F78">
        <v>2018</v>
      </c>
      <c r="G78" s="2">
        <v>3</v>
      </c>
      <c r="H78">
        <v>18</v>
      </c>
      <c r="I78" s="2" t="str">
        <f t="shared" si="1"/>
        <v>Sunday</v>
      </c>
      <c r="J78" s="2">
        <f>IFERROR(VLOOKUP(E78,'holiday list'!$A$2:$E$106,5,FALSE),0)</f>
        <v>0</v>
      </c>
      <c r="K78" t="s">
        <v>32</v>
      </c>
      <c r="L78">
        <v>-4</v>
      </c>
      <c r="N78">
        <v>-18</v>
      </c>
      <c r="P78">
        <v>-11</v>
      </c>
      <c r="R78">
        <v>29</v>
      </c>
      <c r="T78">
        <v>0</v>
      </c>
      <c r="V78">
        <v>0</v>
      </c>
      <c r="X78">
        <v>0</v>
      </c>
      <c r="Z78">
        <v>0</v>
      </c>
      <c r="AB78">
        <v>11</v>
      </c>
      <c r="AK78" s="12" t="s">
        <v>141</v>
      </c>
      <c r="AL78" s="19">
        <v>44704</v>
      </c>
      <c r="AM78" s="15" t="s">
        <v>36</v>
      </c>
      <c r="AN78" s="16" t="s">
        <v>48</v>
      </c>
    </row>
    <row r="79" spans="1:40">
      <c r="A79">
        <v>-75.72</v>
      </c>
      <c r="B79">
        <v>45.38</v>
      </c>
      <c r="C79" t="s">
        <v>31</v>
      </c>
      <c r="D79">
        <v>6105976</v>
      </c>
      <c r="E79" s="1">
        <v>43178</v>
      </c>
      <c r="F79">
        <v>2018</v>
      </c>
      <c r="G79" s="2">
        <v>3</v>
      </c>
      <c r="H79">
        <v>19</v>
      </c>
      <c r="I79" s="2" t="str">
        <f t="shared" si="1"/>
        <v>Monday</v>
      </c>
      <c r="J79" s="2">
        <f>IFERROR(VLOOKUP(E79,'holiday list'!$A$2:$E$106,5,FALSE),0)</f>
        <v>0</v>
      </c>
      <c r="K79" t="s">
        <v>32</v>
      </c>
      <c r="L79">
        <v>-3</v>
      </c>
      <c r="N79">
        <v>-12.5</v>
      </c>
      <c r="P79">
        <v>-7.8</v>
      </c>
      <c r="R79">
        <v>25.8</v>
      </c>
      <c r="T79">
        <v>0</v>
      </c>
      <c r="V79">
        <v>0</v>
      </c>
      <c r="X79">
        <v>0</v>
      </c>
      <c r="Z79">
        <v>0</v>
      </c>
      <c r="AB79">
        <v>11</v>
      </c>
      <c r="AK79" s="12" t="s">
        <v>142</v>
      </c>
      <c r="AL79" s="19">
        <v>44731</v>
      </c>
      <c r="AM79" s="15" t="s">
        <v>45</v>
      </c>
      <c r="AN79" s="16" t="s">
        <v>49</v>
      </c>
    </row>
    <row r="80" spans="1:40">
      <c r="A80">
        <v>-75.72</v>
      </c>
      <c r="B80">
        <v>45.38</v>
      </c>
      <c r="C80" t="s">
        <v>31</v>
      </c>
      <c r="D80">
        <v>6105976</v>
      </c>
      <c r="E80" s="1">
        <v>43179</v>
      </c>
      <c r="F80">
        <v>2018</v>
      </c>
      <c r="G80" s="2">
        <v>3</v>
      </c>
      <c r="H80">
        <v>20</v>
      </c>
      <c r="I80" s="2" t="str">
        <f t="shared" si="1"/>
        <v>Tuesday</v>
      </c>
      <c r="J80" s="2">
        <f>IFERROR(VLOOKUP(E80,'holiday list'!$A$2:$E$106,5,FALSE),0)</f>
        <v>0</v>
      </c>
      <c r="K80" t="s">
        <v>32</v>
      </c>
      <c r="L80">
        <v>0</v>
      </c>
      <c r="N80">
        <v>-11</v>
      </c>
      <c r="P80">
        <v>-5.5</v>
      </c>
      <c r="R80">
        <v>23.5</v>
      </c>
      <c r="T80">
        <v>0</v>
      </c>
      <c r="V80">
        <v>0</v>
      </c>
      <c r="X80">
        <v>0</v>
      </c>
      <c r="Z80">
        <v>0</v>
      </c>
      <c r="AB80">
        <v>11</v>
      </c>
      <c r="AK80" s="12" t="s">
        <v>143</v>
      </c>
      <c r="AL80" s="19">
        <v>44743</v>
      </c>
      <c r="AM80" s="15" t="s">
        <v>38</v>
      </c>
      <c r="AN80" s="16" t="s">
        <v>50</v>
      </c>
    </row>
    <row r="81" spans="1:40">
      <c r="A81">
        <v>-75.72</v>
      </c>
      <c r="B81">
        <v>45.38</v>
      </c>
      <c r="C81" t="s">
        <v>31</v>
      </c>
      <c r="D81">
        <v>6105976</v>
      </c>
      <c r="E81" s="1">
        <v>43180</v>
      </c>
      <c r="F81">
        <v>2018</v>
      </c>
      <c r="G81" s="2">
        <v>3</v>
      </c>
      <c r="H81">
        <v>21</v>
      </c>
      <c r="I81" s="2" t="str">
        <f t="shared" si="1"/>
        <v>Wednesday</v>
      </c>
      <c r="J81" s="2">
        <f>IFERROR(VLOOKUP(E81,'holiday list'!$A$2:$E$106,5,FALSE),0)</f>
        <v>0</v>
      </c>
      <c r="K81" t="s">
        <v>32</v>
      </c>
      <c r="L81">
        <v>3.5</v>
      </c>
      <c r="N81">
        <v>-9.5</v>
      </c>
      <c r="P81">
        <v>-3</v>
      </c>
      <c r="R81">
        <v>21</v>
      </c>
      <c r="T81">
        <v>0</v>
      </c>
      <c r="V81">
        <v>0</v>
      </c>
      <c r="X81">
        <v>0</v>
      </c>
      <c r="Z81">
        <v>0</v>
      </c>
      <c r="AB81">
        <v>10</v>
      </c>
      <c r="AK81" s="12" t="s">
        <v>144</v>
      </c>
      <c r="AL81" s="19">
        <v>44774</v>
      </c>
      <c r="AM81" s="15" t="s">
        <v>36</v>
      </c>
      <c r="AN81" s="16" t="s">
        <v>51</v>
      </c>
    </row>
    <row r="82" spans="1:40">
      <c r="A82">
        <v>-75.72</v>
      </c>
      <c r="B82">
        <v>45.38</v>
      </c>
      <c r="C82" t="s">
        <v>31</v>
      </c>
      <c r="D82">
        <v>6105976</v>
      </c>
      <c r="E82" s="1">
        <v>43181</v>
      </c>
      <c r="F82">
        <v>2018</v>
      </c>
      <c r="G82" s="2">
        <v>3</v>
      </c>
      <c r="H82">
        <v>22</v>
      </c>
      <c r="I82" s="2" t="str">
        <f t="shared" si="1"/>
        <v>Thursday</v>
      </c>
      <c r="J82" s="2">
        <f>IFERROR(VLOOKUP(E82,'holiday list'!$A$2:$E$106,5,FALSE),0)</f>
        <v>0</v>
      </c>
      <c r="K82" t="s">
        <v>32</v>
      </c>
      <c r="L82">
        <v>6</v>
      </c>
      <c r="N82">
        <v>-4.5</v>
      </c>
      <c r="P82">
        <v>0.8</v>
      </c>
      <c r="R82">
        <v>17.2</v>
      </c>
      <c r="T82">
        <v>0</v>
      </c>
      <c r="V82">
        <v>0</v>
      </c>
      <c r="X82">
        <v>0</v>
      </c>
      <c r="Z82">
        <v>0</v>
      </c>
      <c r="AB82">
        <v>9</v>
      </c>
      <c r="AK82" s="12" t="s">
        <v>145</v>
      </c>
      <c r="AL82" s="19">
        <v>44809</v>
      </c>
      <c r="AM82" s="15" t="s">
        <v>36</v>
      </c>
      <c r="AN82" s="16" t="s">
        <v>52</v>
      </c>
    </row>
    <row r="83" spans="1:40">
      <c r="A83">
        <v>-75.72</v>
      </c>
      <c r="B83">
        <v>45.38</v>
      </c>
      <c r="C83" t="s">
        <v>31</v>
      </c>
      <c r="D83">
        <v>6105976</v>
      </c>
      <c r="E83" s="1">
        <v>43182</v>
      </c>
      <c r="F83">
        <v>2018</v>
      </c>
      <c r="G83" s="2">
        <v>3</v>
      </c>
      <c r="H83">
        <v>23</v>
      </c>
      <c r="I83" s="2" t="str">
        <f t="shared" si="1"/>
        <v>Friday</v>
      </c>
      <c r="J83" s="2">
        <f>IFERROR(VLOOKUP(E83,'holiday list'!$A$2:$E$106,5,FALSE),0)</f>
        <v>0</v>
      </c>
      <c r="K83" t="s">
        <v>32</v>
      </c>
      <c r="L83">
        <v>4.5</v>
      </c>
      <c r="N83">
        <v>-3.5</v>
      </c>
      <c r="P83">
        <v>0.5</v>
      </c>
      <c r="R83">
        <v>17.5</v>
      </c>
      <c r="T83">
        <v>0</v>
      </c>
      <c r="V83">
        <v>0</v>
      </c>
      <c r="X83">
        <v>0</v>
      </c>
      <c r="Z83">
        <v>0</v>
      </c>
      <c r="AB83">
        <v>5</v>
      </c>
      <c r="AK83" s="12" t="s">
        <v>146</v>
      </c>
      <c r="AL83" s="19">
        <v>44834</v>
      </c>
      <c r="AM83" s="15" t="s">
        <v>38</v>
      </c>
      <c r="AN83" s="16" t="s">
        <v>60</v>
      </c>
    </row>
    <row r="84" spans="1:40">
      <c r="A84">
        <v>-75.72</v>
      </c>
      <c r="B84">
        <v>45.38</v>
      </c>
      <c r="C84" t="s">
        <v>31</v>
      </c>
      <c r="D84">
        <v>6105976</v>
      </c>
      <c r="E84" s="1">
        <v>43183</v>
      </c>
      <c r="F84">
        <v>2018</v>
      </c>
      <c r="G84" s="2">
        <v>3</v>
      </c>
      <c r="H84">
        <v>24</v>
      </c>
      <c r="I84" s="2" t="str">
        <f t="shared" si="1"/>
        <v>Saturday</v>
      </c>
      <c r="J84" s="2">
        <f>IFERROR(VLOOKUP(E84,'holiday list'!$A$2:$E$106,5,FALSE),0)</f>
        <v>0</v>
      </c>
      <c r="K84" t="s">
        <v>32</v>
      </c>
      <c r="L84">
        <v>-1</v>
      </c>
      <c r="N84">
        <v>-7</v>
      </c>
      <c r="P84">
        <v>-4</v>
      </c>
      <c r="R84">
        <v>22</v>
      </c>
      <c r="T84">
        <v>0</v>
      </c>
      <c r="V84">
        <v>0</v>
      </c>
      <c r="X84">
        <v>0</v>
      </c>
      <c r="Z84">
        <v>0</v>
      </c>
      <c r="AB84">
        <v>5</v>
      </c>
      <c r="AK84" s="12" t="s">
        <v>147</v>
      </c>
      <c r="AL84" s="19">
        <v>44844</v>
      </c>
      <c r="AM84" s="15" t="s">
        <v>36</v>
      </c>
      <c r="AN84" s="16" t="s">
        <v>53</v>
      </c>
    </row>
    <row r="85" spans="1:40">
      <c r="A85">
        <v>-75.72</v>
      </c>
      <c r="B85">
        <v>45.38</v>
      </c>
      <c r="C85" t="s">
        <v>31</v>
      </c>
      <c r="D85">
        <v>6105976</v>
      </c>
      <c r="E85" s="1">
        <v>43184</v>
      </c>
      <c r="F85">
        <v>2018</v>
      </c>
      <c r="G85" s="2">
        <v>3</v>
      </c>
      <c r="H85">
        <v>25</v>
      </c>
      <c r="I85" s="2" t="str">
        <f t="shared" si="1"/>
        <v>Sunday</v>
      </c>
      <c r="J85" s="2">
        <f>IFERROR(VLOOKUP(E85,'holiday list'!$A$2:$E$106,5,FALSE),0)</f>
        <v>0</v>
      </c>
      <c r="K85" t="s">
        <v>32</v>
      </c>
      <c r="L85">
        <v>4.5</v>
      </c>
      <c r="N85">
        <v>-6</v>
      </c>
      <c r="P85">
        <v>-0.8</v>
      </c>
      <c r="R85">
        <v>18.8</v>
      </c>
      <c r="T85">
        <v>0</v>
      </c>
      <c r="V85">
        <v>0</v>
      </c>
      <c r="X85">
        <v>0</v>
      </c>
      <c r="Z85">
        <v>0</v>
      </c>
      <c r="AB85">
        <v>5</v>
      </c>
      <c r="AK85" s="12" t="s">
        <v>148</v>
      </c>
      <c r="AL85" s="19">
        <v>44865</v>
      </c>
      <c r="AM85" s="15" t="s">
        <v>36</v>
      </c>
      <c r="AN85" s="16" t="s">
        <v>54</v>
      </c>
    </row>
    <row r="86" spans="1:40">
      <c r="A86">
        <v>-75.72</v>
      </c>
      <c r="B86">
        <v>45.38</v>
      </c>
      <c r="C86" t="s">
        <v>31</v>
      </c>
      <c r="D86">
        <v>6105976</v>
      </c>
      <c r="E86" s="1">
        <v>43185</v>
      </c>
      <c r="F86">
        <v>2018</v>
      </c>
      <c r="G86" s="2">
        <v>3</v>
      </c>
      <c r="H86">
        <v>26</v>
      </c>
      <c r="I86" s="2" t="str">
        <f t="shared" si="1"/>
        <v>Monday</v>
      </c>
      <c r="J86" s="2">
        <f>IFERROR(VLOOKUP(E86,'holiday list'!$A$2:$E$106,5,FALSE),0)</f>
        <v>0</v>
      </c>
      <c r="K86" t="s">
        <v>32</v>
      </c>
      <c r="L86">
        <v>5</v>
      </c>
      <c r="N86">
        <v>-5</v>
      </c>
      <c r="P86">
        <v>0</v>
      </c>
      <c r="R86">
        <v>18</v>
      </c>
      <c r="T86">
        <v>0</v>
      </c>
      <c r="V86">
        <v>0</v>
      </c>
      <c r="X86">
        <v>0</v>
      </c>
      <c r="Z86">
        <v>0</v>
      </c>
      <c r="AB86">
        <v>4</v>
      </c>
      <c r="AK86" s="12" t="s">
        <v>149</v>
      </c>
      <c r="AL86" s="19">
        <v>44876</v>
      </c>
      <c r="AM86" s="15" t="s">
        <v>38</v>
      </c>
      <c r="AN86" s="16" t="s">
        <v>55</v>
      </c>
    </row>
    <row r="87" spans="1:40">
      <c r="A87">
        <v>-75.72</v>
      </c>
      <c r="B87">
        <v>45.38</v>
      </c>
      <c r="C87" t="s">
        <v>31</v>
      </c>
      <c r="D87">
        <v>6105976</v>
      </c>
      <c r="E87" s="1">
        <v>43186</v>
      </c>
      <c r="F87">
        <v>2018</v>
      </c>
      <c r="G87" s="2">
        <v>3</v>
      </c>
      <c r="H87">
        <v>27</v>
      </c>
      <c r="I87" s="2" t="str">
        <f t="shared" si="1"/>
        <v>Tuesday</v>
      </c>
      <c r="J87" s="2">
        <f>IFERROR(VLOOKUP(E87,'holiday list'!$A$2:$E$106,5,FALSE),0)</f>
        <v>0</v>
      </c>
      <c r="K87" t="s">
        <v>32</v>
      </c>
      <c r="L87">
        <v>7</v>
      </c>
      <c r="N87">
        <v>-7</v>
      </c>
      <c r="P87">
        <v>0</v>
      </c>
      <c r="R87">
        <v>18</v>
      </c>
      <c r="T87">
        <v>0</v>
      </c>
      <c r="V87">
        <v>0</v>
      </c>
      <c r="X87">
        <v>0</v>
      </c>
      <c r="Z87">
        <v>0</v>
      </c>
      <c r="AB87">
        <v>4</v>
      </c>
      <c r="AK87" s="12" t="s">
        <v>150</v>
      </c>
      <c r="AL87" s="19">
        <v>44920</v>
      </c>
      <c r="AM87" s="15" t="s">
        <v>45</v>
      </c>
      <c r="AN87" s="16" t="s">
        <v>57</v>
      </c>
    </row>
    <row r="88" spans="1:40">
      <c r="A88">
        <v>-75.72</v>
      </c>
      <c r="B88">
        <v>45.38</v>
      </c>
      <c r="C88" t="s">
        <v>31</v>
      </c>
      <c r="D88">
        <v>6105976</v>
      </c>
      <c r="E88" s="1">
        <v>43187</v>
      </c>
      <c r="F88">
        <v>2018</v>
      </c>
      <c r="G88" s="2">
        <v>3</v>
      </c>
      <c r="H88">
        <v>28</v>
      </c>
      <c r="I88" s="2" t="str">
        <f t="shared" si="1"/>
        <v>Wednesday</v>
      </c>
      <c r="J88" s="2">
        <f>IFERROR(VLOOKUP(E88,'holiday list'!$A$2:$E$106,5,FALSE),0)</f>
        <v>0</v>
      </c>
      <c r="K88" t="s">
        <v>32</v>
      </c>
      <c r="L88">
        <v>6.5</v>
      </c>
      <c r="N88">
        <v>1</v>
      </c>
      <c r="P88">
        <v>3.8</v>
      </c>
      <c r="R88">
        <v>14.2</v>
      </c>
      <c r="T88">
        <v>0</v>
      </c>
      <c r="V88">
        <v>0</v>
      </c>
      <c r="X88">
        <v>0</v>
      </c>
      <c r="Z88">
        <v>0</v>
      </c>
      <c r="AB88">
        <v>2</v>
      </c>
      <c r="AK88" s="12" t="s">
        <v>151</v>
      </c>
      <c r="AL88" s="19">
        <v>44921</v>
      </c>
      <c r="AM88" s="15" t="s">
        <v>36</v>
      </c>
      <c r="AN88" s="16" t="s">
        <v>58</v>
      </c>
    </row>
    <row r="89" spans="1:40">
      <c r="A89">
        <v>-75.72</v>
      </c>
      <c r="B89">
        <v>45.38</v>
      </c>
      <c r="C89" t="s">
        <v>31</v>
      </c>
      <c r="D89">
        <v>6105976</v>
      </c>
      <c r="E89" s="1">
        <v>43188</v>
      </c>
      <c r="F89">
        <v>2018</v>
      </c>
      <c r="G89" s="2">
        <v>3</v>
      </c>
      <c r="H89">
        <v>29</v>
      </c>
      <c r="I89" s="2" t="str">
        <f t="shared" si="1"/>
        <v>Thursday</v>
      </c>
      <c r="J89" s="2">
        <f>IFERROR(VLOOKUP(E89,'holiday list'!$A$2:$E$106,5,FALSE),0)</f>
        <v>0</v>
      </c>
      <c r="K89" t="s">
        <v>32</v>
      </c>
      <c r="L89">
        <v>7.5</v>
      </c>
      <c r="N89">
        <v>1</v>
      </c>
      <c r="P89">
        <v>4.3</v>
      </c>
      <c r="R89">
        <v>13.7</v>
      </c>
      <c r="T89">
        <v>0</v>
      </c>
      <c r="V89">
        <v>13.6</v>
      </c>
      <c r="X89">
        <v>0</v>
      </c>
      <c r="Z89">
        <v>13.6</v>
      </c>
      <c r="AB89">
        <v>1</v>
      </c>
      <c r="AK89" s="12" t="s">
        <v>152</v>
      </c>
      <c r="AL89" s="19">
        <v>44927</v>
      </c>
      <c r="AM89" s="15" t="s">
        <v>45</v>
      </c>
      <c r="AN89" s="16" t="s">
        <v>37</v>
      </c>
    </row>
    <row r="90" spans="1:40">
      <c r="A90">
        <v>-75.72</v>
      </c>
      <c r="B90">
        <v>45.38</v>
      </c>
      <c r="C90" t="s">
        <v>31</v>
      </c>
      <c r="D90">
        <v>6105976</v>
      </c>
      <c r="E90" s="1">
        <v>43189</v>
      </c>
      <c r="F90">
        <v>2018</v>
      </c>
      <c r="G90" s="2">
        <v>3</v>
      </c>
      <c r="H90">
        <v>30</v>
      </c>
      <c r="I90" s="2" t="str">
        <f t="shared" si="1"/>
        <v>Friday</v>
      </c>
      <c r="J90" s="2">
        <f>IFERROR(VLOOKUP(E90,'holiday list'!$A$2:$E$106,5,FALSE),0)</f>
        <v>1</v>
      </c>
      <c r="K90" t="s">
        <v>32</v>
      </c>
      <c r="L90">
        <v>7</v>
      </c>
      <c r="N90">
        <v>2</v>
      </c>
      <c r="P90">
        <v>4.5</v>
      </c>
      <c r="R90">
        <v>13.5</v>
      </c>
      <c r="T90">
        <v>0</v>
      </c>
      <c r="V90">
        <v>0</v>
      </c>
      <c r="X90">
        <v>0</v>
      </c>
      <c r="Z90">
        <v>0</v>
      </c>
      <c r="AB90">
        <v>0</v>
      </c>
      <c r="AK90" s="12" t="s">
        <v>153</v>
      </c>
      <c r="AL90" s="19">
        <v>44959</v>
      </c>
      <c r="AM90" s="15" t="s">
        <v>59</v>
      </c>
      <c r="AN90" s="16" t="s">
        <v>39</v>
      </c>
    </row>
    <row r="91" spans="1:40">
      <c r="A91">
        <v>-75.72</v>
      </c>
      <c r="B91">
        <v>45.38</v>
      </c>
      <c r="C91" t="s">
        <v>31</v>
      </c>
      <c r="D91">
        <v>6105976</v>
      </c>
      <c r="E91" s="1">
        <v>43190</v>
      </c>
      <c r="F91">
        <v>2018</v>
      </c>
      <c r="G91" s="2">
        <v>3</v>
      </c>
      <c r="H91">
        <v>31</v>
      </c>
      <c r="I91" s="2" t="str">
        <f t="shared" si="1"/>
        <v>Saturday</v>
      </c>
      <c r="J91" s="2">
        <f>IFERROR(VLOOKUP(E91,'holiday list'!$A$2:$E$106,5,FALSE),0)</f>
        <v>0</v>
      </c>
      <c r="K91" t="s">
        <v>32</v>
      </c>
      <c r="L91">
        <v>8.5</v>
      </c>
      <c r="N91">
        <v>-2</v>
      </c>
      <c r="P91">
        <v>3.3</v>
      </c>
      <c r="R91">
        <v>14.7</v>
      </c>
      <c r="T91">
        <v>0</v>
      </c>
      <c r="V91">
        <v>2</v>
      </c>
      <c r="X91">
        <v>0</v>
      </c>
      <c r="Z91">
        <v>2</v>
      </c>
      <c r="AB91">
        <v>0</v>
      </c>
      <c r="AK91" s="12" t="s">
        <v>154</v>
      </c>
      <c r="AL91" s="19">
        <v>44971</v>
      </c>
      <c r="AM91" s="15" t="s">
        <v>56</v>
      </c>
      <c r="AN91" s="16" t="s">
        <v>41</v>
      </c>
    </row>
    <row r="92" spans="1:40">
      <c r="A92">
        <v>-75.72</v>
      </c>
      <c r="B92">
        <v>45.38</v>
      </c>
      <c r="C92" t="s">
        <v>31</v>
      </c>
      <c r="D92">
        <v>6105976</v>
      </c>
      <c r="E92" s="1">
        <v>43191</v>
      </c>
      <c r="F92">
        <v>2018</v>
      </c>
      <c r="G92" s="2">
        <v>4</v>
      </c>
      <c r="H92" s="2">
        <v>1</v>
      </c>
      <c r="I92" s="2" t="str">
        <f t="shared" si="1"/>
        <v>Sunday</v>
      </c>
      <c r="J92" s="2">
        <f>IFERROR(VLOOKUP(E92,'holiday list'!$A$2:$E$106,5,FALSE),0)</f>
        <v>1</v>
      </c>
      <c r="K92" t="s">
        <v>32</v>
      </c>
      <c r="L92">
        <v>3</v>
      </c>
      <c r="N92">
        <v>-2.5</v>
      </c>
      <c r="P92">
        <v>0.3</v>
      </c>
      <c r="R92">
        <v>17.7</v>
      </c>
      <c r="T92">
        <v>0</v>
      </c>
      <c r="V92">
        <v>0</v>
      </c>
      <c r="X92">
        <v>0</v>
      </c>
      <c r="Z92">
        <v>0</v>
      </c>
      <c r="AB92">
        <v>0</v>
      </c>
      <c r="AK92" s="12" t="s">
        <v>155</v>
      </c>
      <c r="AL92" s="19">
        <v>45002</v>
      </c>
      <c r="AM92" s="15" t="s">
        <v>38</v>
      </c>
      <c r="AN92" s="16" t="s">
        <v>43</v>
      </c>
    </row>
    <row r="93" spans="1:40">
      <c r="A93">
        <v>-75.72</v>
      </c>
      <c r="B93">
        <v>45.38</v>
      </c>
      <c r="C93" t="s">
        <v>31</v>
      </c>
      <c r="D93">
        <v>6105976</v>
      </c>
      <c r="E93" s="1">
        <v>43192</v>
      </c>
      <c r="F93">
        <v>2018</v>
      </c>
      <c r="G93" s="2">
        <v>4</v>
      </c>
      <c r="H93" s="2">
        <v>2</v>
      </c>
      <c r="I93" s="2" t="str">
        <f t="shared" si="1"/>
        <v>Monday</v>
      </c>
      <c r="J93" s="2">
        <f>IFERROR(VLOOKUP(E93,'holiday list'!$A$2:$E$106,5,FALSE),0)</f>
        <v>0</v>
      </c>
      <c r="K93" t="s">
        <v>32</v>
      </c>
      <c r="L93">
        <v>5</v>
      </c>
      <c r="N93">
        <v>-5</v>
      </c>
      <c r="P93">
        <v>0</v>
      </c>
      <c r="R93">
        <v>18</v>
      </c>
      <c r="T93">
        <v>0</v>
      </c>
      <c r="V93">
        <v>0</v>
      </c>
      <c r="X93">
        <v>0</v>
      </c>
      <c r="Z93">
        <v>0</v>
      </c>
      <c r="AB93">
        <v>0</v>
      </c>
      <c r="AK93" s="12" t="s">
        <v>156</v>
      </c>
      <c r="AL93" s="19">
        <v>45023</v>
      </c>
      <c r="AM93" s="15" t="s">
        <v>38</v>
      </c>
      <c r="AN93" s="16" t="s">
        <v>44</v>
      </c>
    </row>
    <row r="94" spans="1:40">
      <c r="A94">
        <v>-75.72</v>
      </c>
      <c r="B94">
        <v>45.38</v>
      </c>
      <c r="C94" t="s">
        <v>31</v>
      </c>
      <c r="D94">
        <v>6105976</v>
      </c>
      <c r="E94" s="1">
        <v>43193</v>
      </c>
      <c r="F94">
        <v>2018</v>
      </c>
      <c r="G94" s="2">
        <v>4</v>
      </c>
      <c r="H94" s="2">
        <v>3</v>
      </c>
      <c r="I94" s="2" t="str">
        <f t="shared" si="1"/>
        <v>Tuesday</v>
      </c>
      <c r="J94" s="2">
        <f>IFERROR(VLOOKUP(E94,'holiday list'!$A$2:$E$106,5,FALSE),0)</f>
        <v>0</v>
      </c>
      <c r="K94" t="s">
        <v>32</v>
      </c>
      <c r="L94">
        <v>7</v>
      </c>
      <c r="N94">
        <v>-1</v>
      </c>
      <c r="P94">
        <v>3</v>
      </c>
      <c r="R94">
        <v>15</v>
      </c>
      <c r="T94">
        <v>0</v>
      </c>
      <c r="V94">
        <v>4.5999999999999996</v>
      </c>
      <c r="X94">
        <v>0</v>
      </c>
      <c r="Y94" t="s">
        <v>33</v>
      </c>
      <c r="Z94">
        <v>4.5999999999999996</v>
      </c>
      <c r="AB94">
        <v>0</v>
      </c>
      <c r="AK94" s="12" t="s">
        <v>157</v>
      </c>
      <c r="AL94" s="19">
        <v>45025</v>
      </c>
      <c r="AM94" s="15" t="s">
        <v>45</v>
      </c>
      <c r="AN94" s="16" t="s">
        <v>46</v>
      </c>
    </row>
    <row r="95" spans="1:40">
      <c r="A95">
        <v>-75.72</v>
      </c>
      <c r="B95">
        <v>45.38</v>
      </c>
      <c r="C95" t="s">
        <v>31</v>
      </c>
      <c r="D95">
        <v>6105976</v>
      </c>
      <c r="E95" s="1">
        <v>43194</v>
      </c>
      <c r="F95">
        <v>2018</v>
      </c>
      <c r="G95" s="2">
        <v>4</v>
      </c>
      <c r="H95" s="2">
        <v>4</v>
      </c>
      <c r="I95" s="2" t="str">
        <f t="shared" si="1"/>
        <v>Wednesday</v>
      </c>
      <c r="J95" s="2">
        <f>IFERROR(VLOOKUP(E95,'holiday list'!$A$2:$E$106,5,FALSE),0)</f>
        <v>0</v>
      </c>
      <c r="K95" t="s">
        <v>32</v>
      </c>
      <c r="L95">
        <v>6.5</v>
      </c>
      <c r="N95">
        <v>-0.5</v>
      </c>
      <c r="P95">
        <v>3</v>
      </c>
      <c r="R95">
        <v>15</v>
      </c>
      <c r="T95">
        <v>0</v>
      </c>
      <c r="V95">
        <v>2</v>
      </c>
      <c r="X95">
        <v>0</v>
      </c>
      <c r="Y95" t="s">
        <v>33</v>
      </c>
      <c r="Z95">
        <v>2</v>
      </c>
      <c r="AB95">
        <v>2</v>
      </c>
      <c r="AK95" s="12" t="s">
        <v>158</v>
      </c>
      <c r="AL95" s="19">
        <v>45060</v>
      </c>
      <c r="AM95" s="15" t="s">
        <v>45</v>
      </c>
      <c r="AN95" s="16" t="s">
        <v>47</v>
      </c>
    </row>
    <row r="96" spans="1:40">
      <c r="A96">
        <v>-75.72</v>
      </c>
      <c r="B96">
        <v>45.38</v>
      </c>
      <c r="C96" t="s">
        <v>31</v>
      </c>
      <c r="D96">
        <v>6105976</v>
      </c>
      <c r="E96" s="1">
        <v>43195</v>
      </c>
      <c r="F96">
        <v>2018</v>
      </c>
      <c r="G96" s="2">
        <v>4</v>
      </c>
      <c r="H96" s="2">
        <v>5</v>
      </c>
      <c r="I96" s="2" t="str">
        <f t="shared" si="1"/>
        <v>Thursday</v>
      </c>
      <c r="J96" s="2">
        <f>IFERROR(VLOOKUP(E96,'holiday list'!$A$2:$E$106,5,FALSE),0)</f>
        <v>0</v>
      </c>
      <c r="K96" t="s">
        <v>32</v>
      </c>
      <c r="L96">
        <v>-1</v>
      </c>
      <c r="N96">
        <v>-11</v>
      </c>
      <c r="P96">
        <v>-6</v>
      </c>
      <c r="R96">
        <v>24</v>
      </c>
      <c r="T96">
        <v>0</v>
      </c>
      <c r="V96">
        <v>0</v>
      </c>
      <c r="X96">
        <v>0</v>
      </c>
      <c r="Z96">
        <v>0</v>
      </c>
      <c r="AB96">
        <v>0</v>
      </c>
      <c r="AK96" s="12" t="s">
        <v>159</v>
      </c>
      <c r="AL96" s="19">
        <v>45068</v>
      </c>
      <c r="AM96" s="15" t="s">
        <v>36</v>
      </c>
      <c r="AN96" s="16" t="s">
        <v>48</v>
      </c>
    </row>
    <row r="97" spans="1:40">
      <c r="A97">
        <v>-75.72</v>
      </c>
      <c r="B97">
        <v>45.38</v>
      </c>
      <c r="C97" t="s">
        <v>31</v>
      </c>
      <c r="D97">
        <v>6105976</v>
      </c>
      <c r="E97" s="1">
        <v>43196</v>
      </c>
      <c r="F97">
        <v>2018</v>
      </c>
      <c r="G97" s="2">
        <v>4</v>
      </c>
      <c r="H97" s="2">
        <v>6</v>
      </c>
      <c r="I97" s="2" t="str">
        <f t="shared" si="1"/>
        <v>Friday</v>
      </c>
      <c r="J97" s="2">
        <f>IFERROR(VLOOKUP(E97,'holiday list'!$A$2:$E$106,5,FALSE),0)</f>
        <v>0</v>
      </c>
      <c r="K97" t="s">
        <v>32</v>
      </c>
      <c r="L97">
        <v>3.5</v>
      </c>
      <c r="N97">
        <v>-9.5</v>
      </c>
      <c r="P97">
        <v>-3</v>
      </c>
      <c r="R97">
        <v>21</v>
      </c>
      <c r="T97">
        <v>0</v>
      </c>
      <c r="V97">
        <v>0</v>
      </c>
      <c r="W97" t="s">
        <v>33</v>
      </c>
      <c r="X97">
        <v>0</v>
      </c>
      <c r="Z97">
        <v>0</v>
      </c>
      <c r="AA97" t="s">
        <v>33</v>
      </c>
      <c r="AB97">
        <v>0</v>
      </c>
      <c r="AK97" s="12" t="s">
        <v>160</v>
      </c>
      <c r="AL97" s="19">
        <v>45095</v>
      </c>
      <c r="AM97" s="15" t="s">
        <v>45</v>
      </c>
      <c r="AN97" s="16" t="s">
        <v>49</v>
      </c>
    </row>
    <row r="98" spans="1:40">
      <c r="A98">
        <v>-75.72</v>
      </c>
      <c r="B98">
        <v>45.38</v>
      </c>
      <c r="C98" t="s">
        <v>31</v>
      </c>
      <c r="D98">
        <v>6105976</v>
      </c>
      <c r="E98" s="1">
        <v>43197</v>
      </c>
      <c r="F98">
        <v>2018</v>
      </c>
      <c r="G98" s="2">
        <v>4</v>
      </c>
      <c r="H98" s="2">
        <v>7</v>
      </c>
      <c r="I98" s="2" t="str">
        <f t="shared" si="1"/>
        <v>Saturday</v>
      </c>
      <c r="J98" s="2">
        <f>IFERROR(VLOOKUP(E98,'holiday list'!$A$2:$E$106,5,FALSE),0)</f>
        <v>0</v>
      </c>
      <c r="K98" t="s">
        <v>32</v>
      </c>
      <c r="L98">
        <v>1.5</v>
      </c>
      <c r="N98">
        <v>-2</v>
      </c>
      <c r="P98">
        <v>-0.3</v>
      </c>
      <c r="R98">
        <v>18.3</v>
      </c>
      <c r="T98">
        <v>0</v>
      </c>
      <c r="V98">
        <v>0</v>
      </c>
      <c r="X98">
        <v>0</v>
      </c>
      <c r="Z98">
        <v>0</v>
      </c>
      <c r="AB98">
        <v>0</v>
      </c>
      <c r="AK98" s="12" t="s">
        <v>161</v>
      </c>
      <c r="AL98" s="19">
        <v>45108</v>
      </c>
      <c r="AM98" s="15" t="s">
        <v>42</v>
      </c>
      <c r="AN98" s="16" t="s">
        <v>50</v>
      </c>
    </row>
    <row r="99" spans="1:40">
      <c r="A99">
        <v>-75.72</v>
      </c>
      <c r="B99">
        <v>45.38</v>
      </c>
      <c r="C99" t="s">
        <v>31</v>
      </c>
      <c r="D99">
        <v>6105976</v>
      </c>
      <c r="E99" s="1">
        <v>43198</v>
      </c>
      <c r="F99">
        <v>2018</v>
      </c>
      <c r="G99" s="2">
        <v>4</v>
      </c>
      <c r="H99" s="2">
        <v>8</v>
      </c>
      <c r="I99" s="2" t="str">
        <f t="shared" si="1"/>
        <v>Sunday</v>
      </c>
      <c r="J99" s="2">
        <f>IFERROR(VLOOKUP(E99,'holiday list'!$A$2:$E$106,5,FALSE),0)</f>
        <v>0</v>
      </c>
      <c r="K99" t="s">
        <v>32</v>
      </c>
      <c r="L99">
        <v>1.5</v>
      </c>
      <c r="N99">
        <v>-3</v>
      </c>
      <c r="P99">
        <v>-0.8</v>
      </c>
      <c r="R99">
        <v>18.8</v>
      </c>
      <c r="T99">
        <v>0</v>
      </c>
      <c r="V99">
        <v>0</v>
      </c>
      <c r="X99">
        <v>0</v>
      </c>
      <c r="Z99">
        <v>0</v>
      </c>
      <c r="AB99">
        <v>0</v>
      </c>
      <c r="AK99" s="12" t="s">
        <v>162</v>
      </c>
      <c r="AL99" s="19">
        <v>45145</v>
      </c>
      <c r="AM99" s="15" t="s">
        <v>36</v>
      </c>
      <c r="AN99" s="16" t="s">
        <v>51</v>
      </c>
    </row>
    <row r="100" spans="1:40">
      <c r="A100">
        <v>-75.72</v>
      </c>
      <c r="B100">
        <v>45.38</v>
      </c>
      <c r="C100" t="s">
        <v>31</v>
      </c>
      <c r="D100">
        <v>6105976</v>
      </c>
      <c r="E100" s="1">
        <v>43199</v>
      </c>
      <c r="F100">
        <v>2018</v>
      </c>
      <c r="G100" s="2">
        <v>4</v>
      </c>
      <c r="H100" s="2">
        <v>9</v>
      </c>
      <c r="I100" s="2" t="str">
        <f t="shared" si="1"/>
        <v>Monday</v>
      </c>
      <c r="J100" s="2">
        <f>IFERROR(VLOOKUP(E100,'holiday list'!$A$2:$E$106,5,FALSE),0)</f>
        <v>0</v>
      </c>
      <c r="K100" t="s">
        <v>32</v>
      </c>
      <c r="L100">
        <v>2.5</v>
      </c>
      <c r="N100">
        <v>-6</v>
      </c>
      <c r="P100">
        <v>-1.8</v>
      </c>
      <c r="R100">
        <v>19.8</v>
      </c>
      <c r="T100">
        <v>0</v>
      </c>
      <c r="V100">
        <v>0</v>
      </c>
      <c r="X100">
        <v>0</v>
      </c>
      <c r="Y100" t="s">
        <v>33</v>
      </c>
      <c r="Z100">
        <v>0</v>
      </c>
      <c r="AB100">
        <v>0</v>
      </c>
      <c r="AK100" s="12" t="s">
        <v>163</v>
      </c>
      <c r="AL100" s="19">
        <v>45173</v>
      </c>
      <c r="AM100" s="15" t="s">
        <v>36</v>
      </c>
      <c r="AN100" s="16" t="s">
        <v>52</v>
      </c>
    </row>
    <row r="101" spans="1:40">
      <c r="A101">
        <v>-75.72</v>
      </c>
      <c r="B101">
        <v>45.38</v>
      </c>
      <c r="C101" t="s">
        <v>31</v>
      </c>
      <c r="D101">
        <v>6105976</v>
      </c>
      <c r="E101" s="1">
        <v>43200</v>
      </c>
      <c r="F101">
        <v>2018</v>
      </c>
      <c r="G101" s="2">
        <v>4</v>
      </c>
      <c r="H101">
        <v>10</v>
      </c>
      <c r="I101" s="2" t="str">
        <f t="shared" si="1"/>
        <v>Tuesday</v>
      </c>
      <c r="J101" s="2">
        <f>IFERROR(VLOOKUP(E101,'holiday list'!$A$2:$E$106,5,FALSE),0)</f>
        <v>0</v>
      </c>
      <c r="K101" t="s">
        <v>32</v>
      </c>
      <c r="L101">
        <v>6.5</v>
      </c>
      <c r="N101">
        <v>-3</v>
      </c>
      <c r="P101">
        <v>1.8</v>
      </c>
      <c r="R101">
        <v>16.2</v>
      </c>
      <c r="T101">
        <v>0</v>
      </c>
      <c r="V101">
        <v>0</v>
      </c>
      <c r="X101">
        <v>0</v>
      </c>
      <c r="Z101">
        <v>0</v>
      </c>
      <c r="AB101">
        <v>0</v>
      </c>
      <c r="AK101" s="12" t="s">
        <v>164</v>
      </c>
      <c r="AL101" s="19">
        <v>45199</v>
      </c>
      <c r="AM101" s="15" t="s">
        <v>42</v>
      </c>
      <c r="AN101" s="16" t="s">
        <v>60</v>
      </c>
    </row>
    <row r="102" spans="1:40">
      <c r="A102">
        <v>-75.72</v>
      </c>
      <c r="B102">
        <v>45.38</v>
      </c>
      <c r="C102" t="s">
        <v>31</v>
      </c>
      <c r="D102">
        <v>6105976</v>
      </c>
      <c r="E102" s="1">
        <v>43201</v>
      </c>
      <c r="F102">
        <v>2018</v>
      </c>
      <c r="G102" s="2">
        <v>4</v>
      </c>
      <c r="H102">
        <v>11</v>
      </c>
      <c r="I102" s="2" t="str">
        <f t="shared" si="1"/>
        <v>Wednesday</v>
      </c>
      <c r="J102" s="2">
        <f>IFERROR(VLOOKUP(E102,'holiday list'!$A$2:$E$106,5,FALSE),0)</f>
        <v>0</v>
      </c>
      <c r="K102" t="s">
        <v>32</v>
      </c>
      <c r="L102">
        <v>7</v>
      </c>
      <c r="N102">
        <v>-3</v>
      </c>
      <c r="P102">
        <v>2</v>
      </c>
      <c r="R102">
        <v>16</v>
      </c>
      <c r="T102">
        <v>0</v>
      </c>
      <c r="V102">
        <v>0</v>
      </c>
      <c r="W102" t="s">
        <v>33</v>
      </c>
      <c r="X102">
        <v>0</v>
      </c>
      <c r="Z102">
        <v>0</v>
      </c>
      <c r="AA102" t="s">
        <v>33</v>
      </c>
      <c r="AB102">
        <v>0</v>
      </c>
      <c r="AK102" s="12" t="s">
        <v>165</v>
      </c>
      <c r="AL102" s="19">
        <v>45208</v>
      </c>
      <c r="AM102" s="15" t="s">
        <v>36</v>
      </c>
      <c r="AN102" s="16" t="s">
        <v>53</v>
      </c>
    </row>
    <row r="103" spans="1:40">
      <c r="A103">
        <v>-75.72</v>
      </c>
      <c r="B103">
        <v>45.38</v>
      </c>
      <c r="C103" t="s">
        <v>31</v>
      </c>
      <c r="D103">
        <v>6105976</v>
      </c>
      <c r="E103" s="1">
        <v>43202</v>
      </c>
      <c r="F103">
        <v>2018</v>
      </c>
      <c r="G103" s="2">
        <v>4</v>
      </c>
      <c r="H103">
        <v>12</v>
      </c>
      <c r="I103" s="2" t="str">
        <f t="shared" si="1"/>
        <v>Thursday</v>
      </c>
      <c r="J103" s="2">
        <f>IFERROR(VLOOKUP(E103,'holiday list'!$A$2:$E$106,5,FALSE),0)</f>
        <v>0</v>
      </c>
      <c r="K103" t="s">
        <v>32</v>
      </c>
      <c r="L103">
        <v>7</v>
      </c>
      <c r="N103">
        <v>-0.5</v>
      </c>
      <c r="P103">
        <v>3.3</v>
      </c>
      <c r="R103">
        <v>14.7</v>
      </c>
      <c r="T103">
        <v>0</v>
      </c>
      <c r="V103">
        <v>0</v>
      </c>
      <c r="W103" t="s">
        <v>33</v>
      </c>
      <c r="X103">
        <v>0</v>
      </c>
      <c r="Z103">
        <v>0</v>
      </c>
      <c r="AA103" t="s">
        <v>33</v>
      </c>
      <c r="AB103">
        <v>0</v>
      </c>
      <c r="AK103" s="12" t="s">
        <v>166</v>
      </c>
      <c r="AL103" s="19">
        <v>45230</v>
      </c>
      <c r="AM103" s="15" t="s">
        <v>56</v>
      </c>
      <c r="AN103" s="16" t="s">
        <v>54</v>
      </c>
    </row>
    <row r="104" spans="1:40">
      <c r="A104">
        <v>-75.72</v>
      </c>
      <c r="B104">
        <v>45.38</v>
      </c>
      <c r="C104" t="s">
        <v>31</v>
      </c>
      <c r="D104">
        <v>6105976</v>
      </c>
      <c r="E104" s="1">
        <v>43203</v>
      </c>
      <c r="F104">
        <v>2018</v>
      </c>
      <c r="G104" s="2">
        <v>4</v>
      </c>
      <c r="H104">
        <v>13</v>
      </c>
      <c r="I104" s="2" t="str">
        <f t="shared" si="1"/>
        <v>Friday</v>
      </c>
      <c r="J104" s="2">
        <f>IFERROR(VLOOKUP(E104,'holiday list'!$A$2:$E$106,5,FALSE),0)</f>
        <v>0</v>
      </c>
      <c r="K104" t="s">
        <v>32</v>
      </c>
      <c r="L104">
        <v>8.5</v>
      </c>
      <c r="N104">
        <v>2</v>
      </c>
      <c r="P104">
        <v>5.3</v>
      </c>
      <c r="R104">
        <v>12.7</v>
      </c>
      <c r="T104">
        <v>0</v>
      </c>
      <c r="V104">
        <v>0</v>
      </c>
      <c r="X104">
        <v>0</v>
      </c>
      <c r="Z104">
        <v>0</v>
      </c>
      <c r="AB104">
        <v>0</v>
      </c>
      <c r="AK104" s="12" t="s">
        <v>167</v>
      </c>
      <c r="AL104" s="19">
        <v>45241</v>
      </c>
      <c r="AM104" s="15" t="s">
        <v>42</v>
      </c>
      <c r="AN104" s="16" t="s">
        <v>55</v>
      </c>
    </row>
    <row r="105" spans="1:40">
      <c r="A105">
        <v>-75.72</v>
      </c>
      <c r="B105">
        <v>45.38</v>
      </c>
      <c r="C105" t="s">
        <v>31</v>
      </c>
      <c r="D105">
        <v>6105976</v>
      </c>
      <c r="E105" s="1">
        <v>43204</v>
      </c>
      <c r="F105">
        <v>2018</v>
      </c>
      <c r="G105" s="2">
        <v>4</v>
      </c>
      <c r="H105">
        <v>14</v>
      </c>
      <c r="I105" s="2" t="str">
        <f t="shared" si="1"/>
        <v>Saturday</v>
      </c>
      <c r="J105" s="2">
        <f>IFERROR(VLOOKUP(E105,'holiday list'!$A$2:$E$106,5,FALSE),0)</f>
        <v>0</v>
      </c>
      <c r="K105" t="s">
        <v>32</v>
      </c>
      <c r="L105">
        <v>-1.5</v>
      </c>
      <c r="N105">
        <v>-4.5</v>
      </c>
      <c r="P105">
        <v>-3</v>
      </c>
      <c r="R105">
        <v>21</v>
      </c>
      <c r="T105">
        <v>0</v>
      </c>
      <c r="V105">
        <v>0</v>
      </c>
      <c r="X105">
        <v>0</v>
      </c>
      <c r="Y105" t="s">
        <v>33</v>
      </c>
      <c r="Z105">
        <v>0</v>
      </c>
      <c r="AB105">
        <v>0</v>
      </c>
      <c r="AK105" s="12" t="s">
        <v>168</v>
      </c>
      <c r="AL105" s="19">
        <v>45285</v>
      </c>
      <c r="AM105" s="15" t="s">
        <v>36</v>
      </c>
      <c r="AN105" s="16" t="s">
        <v>57</v>
      </c>
    </row>
    <row r="106" spans="1:40">
      <c r="A106">
        <v>-75.72</v>
      </c>
      <c r="B106">
        <v>45.38</v>
      </c>
      <c r="C106" t="s">
        <v>31</v>
      </c>
      <c r="D106">
        <v>6105976</v>
      </c>
      <c r="E106" s="1">
        <v>43205</v>
      </c>
      <c r="F106">
        <v>2018</v>
      </c>
      <c r="G106" s="2">
        <v>4</v>
      </c>
      <c r="H106">
        <v>15</v>
      </c>
      <c r="I106" s="2" t="str">
        <f t="shared" si="1"/>
        <v>Sunday</v>
      </c>
      <c r="J106" s="2">
        <f>IFERROR(VLOOKUP(E106,'holiday list'!$A$2:$E$106,5,FALSE),0)</f>
        <v>0</v>
      </c>
      <c r="K106" t="s">
        <v>32</v>
      </c>
      <c r="L106">
        <v>0</v>
      </c>
      <c r="N106">
        <v>-4.5</v>
      </c>
      <c r="P106">
        <v>-2.2999999999999998</v>
      </c>
      <c r="R106">
        <v>20.3</v>
      </c>
      <c r="T106">
        <v>0</v>
      </c>
      <c r="V106">
        <v>0</v>
      </c>
      <c r="W106" t="s">
        <v>33</v>
      </c>
      <c r="X106">
        <v>0</v>
      </c>
      <c r="Y106" t="s">
        <v>33</v>
      </c>
      <c r="Z106">
        <v>0</v>
      </c>
      <c r="AA106" t="s">
        <v>33</v>
      </c>
      <c r="AB106">
        <v>0</v>
      </c>
      <c r="AK106" s="12" t="s">
        <v>169</v>
      </c>
      <c r="AL106" s="19">
        <v>45286</v>
      </c>
      <c r="AM106" s="15" t="s">
        <v>56</v>
      </c>
      <c r="AN106" s="16" t="s">
        <v>58</v>
      </c>
    </row>
    <row r="107" spans="1:40">
      <c r="A107">
        <v>-75.72</v>
      </c>
      <c r="B107">
        <v>45.38</v>
      </c>
      <c r="C107" t="s">
        <v>31</v>
      </c>
      <c r="D107">
        <v>6105976</v>
      </c>
      <c r="E107" s="1">
        <v>43206</v>
      </c>
      <c r="F107">
        <v>2018</v>
      </c>
      <c r="G107" s="2">
        <v>4</v>
      </c>
      <c r="H107">
        <v>16</v>
      </c>
      <c r="I107" s="2" t="str">
        <f t="shared" si="1"/>
        <v>Monday</v>
      </c>
      <c r="J107" s="2">
        <f>IFERROR(VLOOKUP(E107,'holiday list'!$A$2:$E$106,5,FALSE),0)</f>
        <v>0</v>
      </c>
      <c r="K107" t="s">
        <v>32</v>
      </c>
      <c r="L107">
        <v>2</v>
      </c>
      <c r="N107">
        <v>-3.5</v>
      </c>
      <c r="P107">
        <v>-0.8</v>
      </c>
      <c r="R107">
        <v>18.8</v>
      </c>
      <c r="T107">
        <v>0</v>
      </c>
      <c r="V107">
        <v>6.2</v>
      </c>
      <c r="X107">
        <v>0</v>
      </c>
      <c r="Z107">
        <v>6.2</v>
      </c>
      <c r="AB107">
        <v>0</v>
      </c>
    </row>
    <row r="108" spans="1:40">
      <c r="A108">
        <v>-75.72</v>
      </c>
      <c r="B108">
        <v>45.38</v>
      </c>
      <c r="C108" t="s">
        <v>31</v>
      </c>
      <c r="D108">
        <v>6105976</v>
      </c>
      <c r="E108" s="1">
        <v>43207</v>
      </c>
      <c r="F108">
        <v>2018</v>
      </c>
      <c r="G108" s="2">
        <v>4</v>
      </c>
      <c r="H108">
        <v>17</v>
      </c>
      <c r="I108" s="2" t="str">
        <f t="shared" si="1"/>
        <v>Tuesday</v>
      </c>
      <c r="J108" s="2">
        <f>IFERROR(VLOOKUP(E108,'holiday list'!$A$2:$E$106,5,FALSE),0)</f>
        <v>0</v>
      </c>
      <c r="K108" t="s">
        <v>32</v>
      </c>
      <c r="L108">
        <v>3</v>
      </c>
      <c r="N108">
        <v>0.5</v>
      </c>
      <c r="P108">
        <v>1.8</v>
      </c>
      <c r="R108">
        <v>16.2</v>
      </c>
      <c r="T108">
        <v>0</v>
      </c>
      <c r="V108">
        <v>1</v>
      </c>
      <c r="X108">
        <v>0</v>
      </c>
      <c r="Z108">
        <v>1</v>
      </c>
      <c r="AB108">
        <v>0</v>
      </c>
    </row>
    <row r="109" spans="1:40">
      <c r="A109">
        <v>-75.72</v>
      </c>
      <c r="B109">
        <v>45.38</v>
      </c>
      <c r="C109" t="s">
        <v>31</v>
      </c>
      <c r="D109">
        <v>6105976</v>
      </c>
      <c r="E109" s="1">
        <v>43208</v>
      </c>
      <c r="F109">
        <v>2018</v>
      </c>
      <c r="G109" s="2">
        <v>4</v>
      </c>
      <c r="H109">
        <v>18</v>
      </c>
      <c r="I109" s="2" t="str">
        <f t="shared" si="1"/>
        <v>Wednesday</v>
      </c>
      <c r="J109" s="2">
        <f>IFERROR(VLOOKUP(E109,'holiday list'!$A$2:$E$106,5,FALSE),0)</f>
        <v>0</v>
      </c>
      <c r="K109" t="s">
        <v>32</v>
      </c>
      <c r="L109">
        <v>7</v>
      </c>
      <c r="N109">
        <v>0</v>
      </c>
      <c r="P109">
        <v>3.5</v>
      </c>
      <c r="R109">
        <v>14.5</v>
      </c>
      <c r="T109">
        <v>0</v>
      </c>
      <c r="V109">
        <v>0</v>
      </c>
      <c r="W109" t="s">
        <v>33</v>
      </c>
      <c r="X109">
        <v>0</v>
      </c>
      <c r="Z109">
        <v>0</v>
      </c>
      <c r="AA109" t="s">
        <v>33</v>
      </c>
      <c r="AB109">
        <v>0</v>
      </c>
    </row>
    <row r="110" spans="1:40">
      <c r="A110">
        <v>-75.72</v>
      </c>
      <c r="B110">
        <v>45.38</v>
      </c>
      <c r="C110" t="s">
        <v>31</v>
      </c>
      <c r="D110">
        <v>6105976</v>
      </c>
      <c r="E110" s="1">
        <v>43209</v>
      </c>
      <c r="F110">
        <v>2018</v>
      </c>
      <c r="G110" s="2">
        <v>4</v>
      </c>
      <c r="H110">
        <v>19</v>
      </c>
      <c r="I110" s="2" t="str">
        <f t="shared" si="1"/>
        <v>Thursday</v>
      </c>
      <c r="J110" s="2">
        <f>IFERROR(VLOOKUP(E110,'holiday list'!$A$2:$E$106,5,FALSE),0)</f>
        <v>0</v>
      </c>
      <c r="K110" t="s">
        <v>32</v>
      </c>
      <c r="L110">
        <v>3</v>
      </c>
      <c r="N110">
        <v>0</v>
      </c>
      <c r="P110">
        <v>1.5</v>
      </c>
      <c r="R110">
        <v>16.5</v>
      </c>
      <c r="T110">
        <v>0</v>
      </c>
      <c r="V110">
        <v>0</v>
      </c>
      <c r="W110" t="s">
        <v>33</v>
      </c>
      <c r="X110">
        <v>0</v>
      </c>
      <c r="Z110">
        <v>0</v>
      </c>
      <c r="AA110" t="s">
        <v>33</v>
      </c>
      <c r="AB110">
        <v>0</v>
      </c>
    </row>
    <row r="111" spans="1:40">
      <c r="A111">
        <v>-75.72</v>
      </c>
      <c r="B111">
        <v>45.38</v>
      </c>
      <c r="C111" t="s">
        <v>31</v>
      </c>
      <c r="D111">
        <v>6105976</v>
      </c>
      <c r="E111" s="1">
        <v>43210</v>
      </c>
      <c r="F111">
        <v>2018</v>
      </c>
      <c r="G111" s="2">
        <v>4</v>
      </c>
      <c r="H111">
        <v>20</v>
      </c>
      <c r="I111" s="2" t="str">
        <f t="shared" si="1"/>
        <v>Friday</v>
      </c>
      <c r="J111" s="2">
        <f>IFERROR(VLOOKUP(E111,'holiday list'!$A$2:$E$106,5,FALSE),0)</f>
        <v>0</v>
      </c>
      <c r="K111" t="s">
        <v>32</v>
      </c>
      <c r="L111">
        <v>10</v>
      </c>
      <c r="N111">
        <v>-1</v>
      </c>
      <c r="P111">
        <v>4.5</v>
      </c>
      <c r="R111">
        <v>13.5</v>
      </c>
      <c r="T111">
        <v>0</v>
      </c>
      <c r="V111">
        <v>0</v>
      </c>
      <c r="X111">
        <v>0</v>
      </c>
      <c r="Z111">
        <v>0</v>
      </c>
      <c r="AB111">
        <v>0</v>
      </c>
    </row>
    <row r="112" spans="1:40">
      <c r="A112">
        <v>-75.72</v>
      </c>
      <c r="B112">
        <v>45.38</v>
      </c>
      <c r="C112" t="s">
        <v>31</v>
      </c>
      <c r="D112">
        <v>6105976</v>
      </c>
      <c r="E112" s="1">
        <v>43211</v>
      </c>
      <c r="F112">
        <v>2018</v>
      </c>
      <c r="G112" s="2">
        <v>4</v>
      </c>
      <c r="H112">
        <v>21</v>
      </c>
      <c r="I112" s="2" t="str">
        <f t="shared" si="1"/>
        <v>Saturday</v>
      </c>
      <c r="J112" s="2">
        <f>IFERROR(VLOOKUP(E112,'holiday list'!$A$2:$E$106,5,FALSE),0)</f>
        <v>0</v>
      </c>
      <c r="K112" t="s">
        <v>32</v>
      </c>
      <c r="L112">
        <v>12</v>
      </c>
      <c r="N112">
        <v>-1</v>
      </c>
      <c r="P112">
        <v>5.5</v>
      </c>
      <c r="R112">
        <v>12.5</v>
      </c>
      <c r="T112">
        <v>0</v>
      </c>
      <c r="V112">
        <v>0</v>
      </c>
      <c r="X112">
        <v>0</v>
      </c>
      <c r="Z112">
        <v>0</v>
      </c>
      <c r="AB112">
        <v>0</v>
      </c>
    </row>
    <row r="113" spans="1:28">
      <c r="A113">
        <v>-75.72</v>
      </c>
      <c r="B113">
        <v>45.38</v>
      </c>
      <c r="C113" t="s">
        <v>31</v>
      </c>
      <c r="D113">
        <v>6105976</v>
      </c>
      <c r="E113" s="1">
        <v>43212</v>
      </c>
      <c r="F113">
        <v>2018</v>
      </c>
      <c r="G113" s="2">
        <v>4</v>
      </c>
      <c r="H113">
        <v>22</v>
      </c>
      <c r="I113" s="2" t="str">
        <f t="shared" si="1"/>
        <v>Sunday</v>
      </c>
      <c r="J113" s="2">
        <f>IFERROR(VLOOKUP(E113,'holiday list'!$A$2:$E$106,5,FALSE),0)</f>
        <v>0</v>
      </c>
      <c r="K113" t="s">
        <v>32</v>
      </c>
      <c r="L113">
        <v>15</v>
      </c>
      <c r="N113">
        <v>-2.5</v>
      </c>
      <c r="P113">
        <v>6.3</v>
      </c>
      <c r="R113">
        <v>11.7</v>
      </c>
      <c r="T113">
        <v>0</v>
      </c>
      <c r="V113">
        <v>0</v>
      </c>
      <c r="X113">
        <v>0</v>
      </c>
      <c r="Z113">
        <v>0</v>
      </c>
      <c r="AB113">
        <v>0</v>
      </c>
    </row>
    <row r="114" spans="1:28">
      <c r="A114">
        <v>-75.72</v>
      </c>
      <c r="B114">
        <v>45.38</v>
      </c>
      <c r="C114" t="s">
        <v>31</v>
      </c>
      <c r="D114">
        <v>6105976</v>
      </c>
      <c r="E114" s="1">
        <v>43213</v>
      </c>
      <c r="F114">
        <v>2018</v>
      </c>
      <c r="G114" s="2">
        <v>4</v>
      </c>
      <c r="H114">
        <v>23</v>
      </c>
      <c r="I114" s="2" t="str">
        <f t="shared" si="1"/>
        <v>Monday</v>
      </c>
      <c r="J114" s="2">
        <f>IFERROR(VLOOKUP(E114,'holiday list'!$A$2:$E$106,5,FALSE),0)</f>
        <v>0</v>
      </c>
      <c r="K114" t="s">
        <v>32</v>
      </c>
      <c r="L114">
        <v>19</v>
      </c>
      <c r="N114">
        <v>-2</v>
      </c>
      <c r="P114">
        <v>8.5</v>
      </c>
      <c r="R114">
        <v>9.5</v>
      </c>
      <c r="T114">
        <v>0</v>
      </c>
      <c r="V114">
        <v>0</v>
      </c>
      <c r="X114">
        <v>0</v>
      </c>
      <c r="Z114">
        <v>0</v>
      </c>
      <c r="AB114">
        <v>0</v>
      </c>
    </row>
    <row r="115" spans="1:28">
      <c r="A115">
        <v>-75.72</v>
      </c>
      <c r="B115">
        <v>45.38</v>
      </c>
      <c r="C115" t="s">
        <v>31</v>
      </c>
      <c r="D115">
        <v>6105976</v>
      </c>
      <c r="E115" s="1">
        <v>43214</v>
      </c>
      <c r="F115">
        <v>2018</v>
      </c>
      <c r="G115" s="2">
        <v>4</v>
      </c>
      <c r="H115">
        <v>24</v>
      </c>
      <c r="I115" s="2" t="str">
        <f t="shared" si="1"/>
        <v>Tuesday</v>
      </c>
      <c r="J115" s="2">
        <f>IFERROR(VLOOKUP(E115,'holiday list'!$A$2:$E$106,5,FALSE),0)</f>
        <v>0</v>
      </c>
      <c r="K115" t="s">
        <v>32</v>
      </c>
      <c r="L115">
        <v>20</v>
      </c>
      <c r="N115">
        <v>2.5</v>
      </c>
      <c r="P115">
        <v>11.3</v>
      </c>
      <c r="R115">
        <v>6.7</v>
      </c>
      <c r="T115">
        <v>0</v>
      </c>
      <c r="V115">
        <v>0</v>
      </c>
      <c r="W115" t="s">
        <v>33</v>
      </c>
      <c r="X115">
        <v>0</v>
      </c>
      <c r="Z115">
        <v>0</v>
      </c>
      <c r="AA115" t="s">
        <v>33</v>
      </c>
      <c r="AB115">
        <v>0</v>
      </c>
    </row>
    <row r="116" spans="1:28">
      <c r="A116">
        <v>-75.72</v>
      </c>
      <c r="B116">
        <v>45.38</v>
      </c>
      <c r="C116" t="s">
        <v>31</v>
      </c>
      <c r="D116">
        <v>6105976</v>
      </c>
      <c r="E116" s="1">
        <v>43215</v>
      </c>
      <c r="F116">
        <v>2018</v>
      </c>
      <c r="G116" s="2">
        <v>4</v>
      </c>
      <c r="H116">
        <v>25</v>
      </c>
      <c r="I116" s="2" t="str">
        <f t="shared" si="1"/>
        <v>Wednesday</v>
      </c>
      <c r="J116" s="2">
        <f>IFERROR(VLOOKUP(E116,'holiday list'!$A$2:$E$106,5,FALSE),0)</f>
        <v>0</v>
      </c>
      <c r="K116" t="s">
        <v>32</v>
      </c>
      <c r="L116">
        <v>13</v>
      </c>
      <c r="N116">
        <v>9</v>
      </c>
      <c r="P116">
        <v>11</v>
      </c>
      <c r="R116">
        <v>7</v>
      </c>
      <c r="T116">
        <v>0</v>
      </c>
      <c r="V116">
        <v>12</v>
      </c>
      <c r="X116">
        <v>0</v>
      </c>
      <c r="Z116">
        <v>12</v>
      </c>
      <c r="AB116">
        <v>0</v>
      </c>
    </row>
    <row r="117" spans="1:28">
      <c r="A117">
        <v>-75.72</v>
      </c>
      <c r="B117">
        <v>45.38</v>
      </c>
      <c r="C117" t="s">
        <v>31</v>
      </c>
      <c r="D117">
        <v>6105976</v>
      </c>
      <c r="E117" s="1">
        <v>43216</v>
      </c>
      <c r="F117">
        <v>2018</v>
      </c>
      <c r="G117" s="2">
        <v>4</v>
      </c>
      <c r="H117">
        <v>26</v>
      </c>
      <c r="I117" s="2" t="str">
        <f t="shared" si="1"/>
        <v>Thursday</v>
      </c>
      <c r="J117" s="2">
        <f>IFERROR(VLOOKUP(E117,'holiday list'!$A$2:$E$106,5,FALSE),0)</f>
        <v>0</v>
      </c>
      <c r="K117" t="s">
        <v>32</v>
      </c>
      <c r="L117">
        <v>15</v>
      </c>
      <c r="N117">
        <v>7</v>
      </c>
      <c r="P117">
        <v>11</v>
      </c>
      <c r="R117">
        <v>7</v>
      </c>
      <c r="T117">
        <v>0</v>
      </c>
      <c r="V117">
        <v>1.2</v>
      </c>
      <c r="X117">
        <v>0</v>
      </c>
      <c r="Z117">
        <v>1.2</v>
      </c>
      <c r="AB117">
        <v>0</v>
      </c>
    </row>
    <row r="118" spans="1:28">
      <c r="A118">
        <v>-75.72</v>
      </c>
      <c r="B118">
        <v>45.38</v>
      </c>
      <c r="C118" t="s">
        <v>31</v>
      </c>
      <c r="D118">
        <v>6105976</v>
      </c>
      <c r="E118" s="1">
        <v>43217</v>
      </c>
      <c r="F118">
        <v>2018</v>
      </c>
      <c r="G118" s="2">
        <v>4</v>
      </c>
      <c r="H118">
        <v>27</v>
      </c>
      <c r="I118" s="2" t="str">
        <f t="shared" si="1"/>
        <v>Friday</v>
      </c>
      <c r="J118" s="2">
        <f>IFERROR(VLOOKUP(E118,'holiday list'!$A$2:$E$106,5,FALSE),0)</f>
        <v>0</v>
      </c>
      <c r="K118" t="s">
        <v>32</v>
      </c>
      <c r="L118">
        <v>16</v>
      </c>
      <c r="N118">
        <v>2</v>
      </c>
      <c r="P118">
        <v>9</v>
      </c>
      <c r="R118">
        <v>9</v>
      </c>
      <c r="T118">
        <v>0</v>
      </c>
      <c r="V118">
        <v>16</v>
      </c>
      <c r="X118">
        <v>0</v>
      </c>
      <c r="Z118">
        <v>16</v>
      </c>
      <c r="AB118">
        <v>0</v>
      </c>
    </row>
    <row r="119" spans="1:28">
      <c r="A119">
        <v>-75.72</v>
      </c>
      <c r="B119">
        <v>45.38</v>
      </c>
      <c r="C119" t="s">
        <v>31</v>
      </c>
      <c r="D119">
        <v>6105976</v>
      </c>
      <c r="E119" s="1">
        <v>43218</v>
      </c>
      <c r="F119">
        <v>2018</v>
      </c>
      <c r="G119" s="2">
        <v>4</v>
      </c>
      <c r="H119">
        <v>28</v>
      </c>
      <c r="I119" s="2" t="str">
        <f t="shared" si="1"/>
        <v>Saturday</v>
      </c>
      <c r="J119" s="2">
        <f>IFERROR(VLOOKUP(E119,'holiday list'!$A$2:$E$106,5,FALSE),0)</f>
        <v>0</v>
      </c>
      <c r="K119" t="s">
        <v>32</v>
      </c>
      <c r="L119">
        <v>11</v>
      </c>
      <c r="N119">
        <v>5</v>
      </c>
      <c r="P119">
        <v>8</v>
      </c>
      <c r="R119">
        <v>10</v>
      </c>
      <c r="T119">
        <v>0</v>
      </c>
      <c r="V119">
        <v>0</v>
      </c>
      <c r="X119">
        <v>0</v>
      </c>
      <c r="Z119">
        <v>0</v>
      </c>
      <c r="AB119">
        <v>0</v>
      </c>
    </row>
    <row r="120" spans="1:28">
      <c r="A120">
        <v>-75.72</v>
      </c>
      <c r="B120">
        <v>45.38</v>
      </c>
      <c r="C120" t="s">
        <v>31</v>
      </c>
      <c r="D120">
        <v>6105976</v>
      </c>
      <c r="E120" s="1">
        <v>43219</v>
      </c>
      <c r="F120">
        <v>2018</v>
      </c>
      <c r="G120" s="2">
        <v>4</v>
      </c>
      <c r="H120">
        <v>29</v>
      </c>
      <c r="I120" s="2" t="str">
        <f t="shared" si="1"/>
        <v>Sunday</v>
      </c>
      <c r="J120" s="2">
        <f>IFERROR(VLOOKUP(E120,'holiday list'!$A$2:$E$106,5,FALSE),0)</f>
        <v>0</v>
      </c>
      <c r="K120" t="s">
        <v>32</v>
      </c>
      <c r="L120">
        <v>11</v>
      </c>
      <c r="N120">
        <v>3</v>
      </c>
      <c r="P120">
        <v>7</v>
      </c>
      <c r="R120">
        <v>11</v>
      </c>
      <c r="T120">
        <v>0</v>
      </c>
      <c r="V120">
        <v>7.4</v>
      </c>
      <c r="X120">
        <v>0</v>
      </c>
      <c r="Z120">
        <v>7.4</v>
      </c>
      <c r="AB120">
        <v>0</v>
      </c>
    </row>
    <row r="121" spans="1:28">
      <c r="A121">
        <v>-75.72</v>
      </c>
      <c r="B121">
        <v>45.38</v>
      </c>
      <c r="C121" t="s">
        <v>31</v>
      </c>
      <c r="D121">
        <v>6105976</v>
      </c>
      <c r="E121" s="1">
        <v>43220</v>
      </c>
      <c r="F121">
        <v>2018</v>
      </c>
      <c r="G121" s="2">
        <v>4</v>
      </c>
      <c r="H121">
        <v>30</v>
      </c>
      <c r="I121" s="2" t="str">
        <f t="shared" si="1"/>
        <v>Monday</v>
      </c>
      <c r="J121" s="2">
        <f>IFERROR(VLOOKUP(E121,'holiday list'!$A$2:$E$106,5,FALSE),0)</f>
        <v>0</v>
      </c>
      <c r="K121" t="s">
        <v>32</v>
      </c>
      <c r="L121">
        <v>17</v>
      </c>
      <c r="N121">
        <v>4</v>
      </c>
      <c r="P121">
        <v>10.5</v>
      </c>
      <c r="R121">
        <v>7.5</v>
      </c>
      <c r="T121">
        <v>0</v>
      </c>
      <c r="V121">
        <v>0</v>
      </c>
      <c r="W121" t="s">
        <v>33</v>
      </c>
      <c r="X121">
        <v>0</v>
      </c>
      <c r="Z121">
        <v>0</v>
      </c>
      <c r="AA121" t="s">
        <v>33</v>
      </c>
      <c r="AB121">
        <v>0</v>
      </c>
    </row>
    <row r="122" spans="1:28">
      <c r="A122">
        <v>-75.72</v>
      </c>
      <c r="B122">
        <v>45.38</v>
      </c>
      <c r="C122" t="s">
        <v>31</v>
      </c>
      <c r="D122">
        <v>6105976</v>
      </c>
      <c r="E122" s="1">
        <v>43221</v>
      </c>
      <c r="F122">
        <v>2018</v>
      </c>
      <c r="G122" s="2">
        <v>5</v>
      </c>
      <c r="H122" s="2">
        <v>1</v>
      </c>
      <c r="I122" s="2" t="str">
        <f t="shared" si="1"/>
        <v>Tuesday</v>
      </c>
      <c r="J122" s="2">
        <f>IFERROR(VLOOKUP(E122,'holiday list'!$A$2:$E$106,5,FALSE),0)</f>
        <v>0</v>
      </c>
      <c r="K122" t="s">
        <v>32</v>
      </c>
      <c r="L122">
        <v>20</v>
      </c>
      <c r="N122">
        <v>1.5</v>
      </c>
      <c r="P122">
        <v>10.8</v>
      </c>
      <c r="R122">
        <v>7.2</v>
      </c>
      <c r="T122">
        <v>0</v>
      </c>
      <c r="V122">
        <v>0</v>
      </c>
      <c r="X122">
        <v>0</v>
      </c>
      <c r="Z122">
        <v>0</v>
      </c>
      <c r="AB122">
        <v>0</v>
      </c>
    </row>
    <row r="123" spans="1:28">
      <c r="A123">
        <v>-75.72</v>
      </c>
      <c r="B123">
        <v>45.38</v>
      </c>
      <c r="C123" t="s">
        <v>31</v>
      </c>
      <c r="D123">
        <v>6105976</v>
      </c>
      <c r="E123" s="1">
        <v>43222</v>
      </c>
      <c r="F123">
        <v>2018</v>
      </c>
      <c r="G123" s="2">
        <v>5</v>
      </c>
      <c r="H123" s="2">
        <v>2</v>
      </c>
      <c r="I123" s="2" t="str">
        <f t="shared" si="1"/>
        <v>Wednesday</v>
      </c>
      <c r="J123" s="2">
        <f>IFERROR(VLOOKUP(E123,'holiday list'!$A$2:$E$106,5,FALSE),0)</f>
        <v>0</v>
      </c>
      <c r="K123" t="s">
        <v>32</v>
      </c>
      <c r="L123">
        <v>27</v>
      </c>
      <c r="N123">
        <v>10</v>
      </c>
      <c r="P123">
        <v>18.5</v>
      </c>
      <c r="R123">
        <v>0</v>
      </c>
      <c r="T123">
        <v>0.5</v>
      </c>
      <c r="V123">
        <v>2.2000000000000002</v>
      </c>
      <c r="X123">
        <v>0</v>
      </c>
      <c r="Z123">
        <v>2.2000000000000002</v>
      </c>
      <c r="AB123">
        <v>0</v>
      </c>
    </row>
    <row r="124" spans="1:28">
      <c r="A124">
        <v>-75.72</v>
      </c>
      <c r="B124">
        <v>45.38</v>
      </c>
      <c r="C124" t="s">
        <v>31</v>
      </c>
      <c r="D124">
        <v>6105976</v>
      </c>
      <c r="E124" s="1">
        <v>43223</v>
      </c>
      <c r="F124">
        <v>2018</v>
      </c>
      <c r="G124" s="2">
        <v>5</v>
      </c>
      <c r="H124" s="2">
        <v>3</v>
      </c>
      <c r="I124" s="2" t="str">
        <f t="shared" si="1"/>
        <v>Thursday</v>
      </c>
      <c r="J124" s="2">
        <f>IFERROR(VLOOKUP(E124,'holiday list'!$A$2:$E$106,5,FALSE),0)</f>
        <v>0</v>
      </c>
      <c r="K124" t="s">
        <v>32</v>
      </c>
      <c r="L124">
        <v>17</v>
      </c>
      <c r="N124">
        <v>11.5</v>
      </c>
      <c r="P124">
        <v>14.3</v>
      </c>
      <c r="R124">
        <v>3.7</v>
      </c>
      <c r="T124">
        <v>0</v>
      </c>
      <c r="V124">
        <v>2.8</v>
      </c>
      <c r="X124">
        <v>0</v>
      </c>
      <c r="Z124">
        <v>2.8</v>
      </c>
      <c r="AB124">
        <v>0</v>
      </c>
    </row>
    <row r="125" spans="1:28">
      <c r="A125">
        <v>-75.72</v>
      </c>
      <c r="B125">
        <v>45.38</v>
      </c>
      <c r="C125" t="s">
        <v>31</v>
      </c>
      <c r="D125">
        <v>6105976</v>
      </c>
      <c r="E125" s="1">
        <v>43224</v>
      </c>
      <c r="F125">
        <v>2018</v>
      </c>
      <c r="G125" s="2">
        <v>5</v>
      </c>
      <c r="H125" s="2">
        <v>4</v>
      </c>
      <c r="I125" s="2" t="str">
        <f t="shared" si="1"/>
        <v>Friday</v>
      </c>
      <c r="J125" s="2">
        <f>IFERROR(VLOOKUP(E125,'holiday list'!$A$2:$E$106,5,FALSE),0)</f>
        <v>0</v>
      </c>
      <c r="K125" t="s">
        <v>32</v>
      </c>
      <c r="L125">
        <v>22.5</v>
      </c>
      <c r="N125">
        <v>6.5</v>
      </c>
      <c r="P125">
        <v>14.5</v>
      </c>
      <c r="R125">
        <v>3.5</v>
      </c>
      <c r="T125">
        <v>0</v>
      </c>
      <c r="V125">
        <v>3</v>
      </c>
      <c r="X125">
        <v>0</v>
      </c>
      <c r="Z125">
        <v>3</v>
      </c>
      <c r="AB125">
        <v>0</v>
      </c>
    </row>
    <row r="126" spans="1:28">
      <c r="A126">
        <v>-75.72</v>
      </c>
      <c r="B126">
        <v>45.38</v>
      </c>
      <c r="C126" t="s">
        <v>31</v>
      </c>
      <c r="D126">
        <v>6105976</v>
      </c>
      <c r="E126" s="1">
        <v>43225</v>
      </c>
      <c r="F126">
        <v>2018</v>
      </c>
      <c r="G126" s="2">
        <v>5</v>
      </c>
      <c r="H126" s="2">
        <v>5</v>
      </c>
      <c r="I126" s="2" t="str">
        <f t="shared" si="1"/>
        <v>Saturday</v>
      </c>
      <c r="J126" s="2">
        <f>IFERROR(VLOOKUP(E126,'holiday list'!$A$2:$E$106,5,FALSE),0)</f>
        <v>0</v>
      </c>
      <c r="K126" t="s">
        <v>32</v>
      </c>
      <c r="L126">
        <v>23</v>
      </c>
      <c r="N126">
        <v>6</v>
      </c>
      <c r="P126">
        <v>14.5</v>
      </c>
      <c r="R126">
        <v>3.5</v>
      </c>
      <c r="T126">
        <v>0</v>
      </c>
      <c r="V126">
        <v>0</v>
      </c>
      <c r="X126">
        <v>0</v>
      </c>
      <c r="Z126">
        <v>0</v>
      </c>
      <c r="AB126">
        <v>0</v>
      </c>
    </row>
    <row r="127" spans="1:28">
      <c r="A127">
        <v>-75.72</v>
      </c>
      <c r="B127">
        <v>45.38</v>
      </c>
      <c r="C127" t="s">
        <v>31</v>
      </c>
      <c r="D127">
        <v>6105976</v>
      </c>
      <c r="E127" s="1">
        <v>43226</v>
      </c>
      <c r="F127">
        <v>2018</v>
      </c>
      <c r="G127" s="2">
        <v>5</v>
      </c>
      <c r="H127" s="2">
        <v>6</v>
      </c>
      <c r="I127" s="2" t="str">
        <f t="shared" si="1"/>
        <v>Sunday</v>
      </c>
      <c r="J127" s="2">
        <f>IFERROR(VLOOKUP(E127,'holiday list'!$A$2:$E$106,5,FALSE),0)</f>
        <v>0</v>
      </c>
      <c r="K127" t="s">
        <v>32</v>
      </c>
      <c r="L127">
        <v>19.5</v>
      </c>
      <c r="N127">
        <v>8.5</v>
      </c>
      <c r="P127">
        <v>14</v>
      </c>
      <c r="R127">
        <v>4</v>
      </c>
      <c r="T127">
        <v>0</v>
      </c>
      <c r="V127">
        <v>0</v>
      </c>
      <c r="X127">
        <v>0</v>
      </c>
      <c r="Z127">
        <v>0</v>
      </c>
      <c r="AB127">
        <v>0</v>
      </c>
    </row>
    <row r="128" spans="1:28">
      <c r="A128">
        <v>-75.72</v>
      </c>
      <c r="B128">
        <v>45.38</v>
      </c>
      <c r="C128" t="s">
        <v>31</v>
      </c>
      <c r="D128">
        <v>6105976</v>
      </c>
      <c r="E128" s="1">
        <v>43227</v>
      </c>
      <c r="F128">
        <v>2018</v>
      </c>
      <c r="G128" s="2">
        <v>5</v>
      </c>
      <c r="H128" s="2">
        <v>7</v>
      </c>
      <c r="I128" s="2" t="str">
        <f t="shared" si="1"/>
        <v>Monday</v>
      </c>
      <c r="J128" s="2">
        <f>IFERROR(VLOOKUP(E128,'holiday list'!$A$2:$E$106,5,FALSE),0)</f>
        <v>0</v>
      </c>
      <c r="K128" t="s">
        <v>32</v>
      </c>
      <c r="L128">
        <v>16</v>
      </c>
      <c r="N128">
        <v>5.5</v>
      </c>
      <c r="P128">
        <v>10.8</v>
      </c>
      <c r="R128">
        <v>7.2</v>
      </c>
      <c r="T128">
        <v>0</v>
      </c>
      <c r="V128">
        <v>0</v>
      </c>
      <c r="X128">
        <v>0</v>
      </c>
      <c r="Z128">
        <v>0</v>
      </c>
      <c r="AB128">
        <v>0</v>
      </c>
    </row>
    <row r="129" spans="1:28">
      <c r="A129">
        <v>-75.72</v>
      </c>
      <c r="B129">
        <v>45.38</v>
      </c>
      <c r="C129" t="s">
        <v>31</v>
      </c>
      <c r="D129">
        <v>6105976</v>
      </c>
      <c r="E129" s="1">
        <v>43228</v>
      </c>
      <c r="F129">
        <v>2018</v>
      </c>
      <c r="G129" s="2">
        <v>5</v>
      </c>
      <c r="H129" s="2">
        <v>8</v>
      </c>
      <c r="I129" s="2" t="str">
        <f t="shared" si="1"/>
        <v>Tuesday</v>
      </c>
      <c r="J129" s="2">
        <f>IFERROR(VLOOKUP(E129,'holiday list'!$A$2:$E$106,5,FALSE),0)</f>
        <v>0</v>
      </c>
      <c r="K129" t="s">
        <v>32</v>
      </c>
      <c r="L129">
        <v>23</v>
      </c>
      <c r="N129">
        <v>3.5</v>
      </c>
      <c r="P129">
        <v>13.3</v>
      </c>
      <c r="R129">
        <v>4.7</v>
      </c>
      <c r="T129">
        <v>0</v>
      </c>
      <c r="V129">
        <v>0</v>
      </c>
      <c r="X129">
        <v>0</v>
      </c>
      <c r="Z129">
        <v>0</v>
      </c>
      <c r="AB129">
        <v>0</v>
      </c>
    </row>
    <row r="130" spans="1:28">
      <c r="A130">
        <v>-75.72</v>
      </c>
      <c r="B130">
        <v>45.38</v>
      </c>
      <c r="C130" t="s">
        <v>31</v>
      </c>
      <c r="D130">
        <v>6105976</v>
      </c>
      <c r="E130" s="1">
        <v>43229</v>
      </c>
      <c r="F130">
        <v>2018</v>
      </c>
      <c r="G130" s="2">
        <v>5</v>
      </c>
      <c r="H130" s="2">
        <v>9</v>
      </c>
      <c r="I130" s="2" t="str">
        <f t="shared" si="1"/>
        <v>Wednesday</v>
      </c>
      <c r="J130" s="2">
        <f>IFERROR(VLOOKUP(E130,'holiday list'!$A$2:$E$106,5,FALSE),0)</f>
        <v>0</v>
      </c>
      <c r="K130" t="s">
        <v>32</v>
      </c>
      <c r="L130">
        <v>27</v>
      </c>
      <c r="N130">
        <v>6.5</v>
      </c>
      <c r="P130">
        <v>16.8</v>
      </c>
      <c r="R130">
        <v>1.2</v>
      </c>
      <c r="T130">
        <v>0</v>
      </c>
      <c r="V130">
        <v>2.6</v>
      </c>
      <c r="X130">
        <v>0</v>
      </c>
      <c r="Z130">
        <v>2.6</v>
      </c>
      <c r="AB130">
        <v>0</v>
      </c>
    </row>
    <row r="131" spans="1:28">
      <c r="A131">
        <v>-75.72</v>
      </c>
      <c r="B131">
        <v>45.38</v>
      </c>
      <c r="C131" t="s">
        <v>31</v>
      </c>
      <c r="D131">
        <v>6105976</v>
      </c>
      <c r="E131" s="1">
        <v>43230</v>
      </c>
      <c r="F131">
        <v>2018</v>
      </c>
      <c r="G131" s="2">
        <v>5</v>
      </c>
      <c r="H131">
        <v>10</v>
      </c>
      <c r="I131" s="2" t="str">
        <f t="shared" ref="I131:I194" si="2">TEXT(E131,"dddd")</f>
        <v>Thursday</v>
      </c>
      <c r="J131" s="2">
        <f>IFERROR(VLOOKUP(E131,'holiday list'!$A$2:$E$106,5,FALSE),0)</f>
        <v>0</v>
      </c>
      <c r="K131" t="s">
        <v>32</v>
      </c>
      <c r="L131">
        <v>20.5</v>
      </c>
      <c r="N131">
        <v>15.5</v>
      </c>
      <c r="P131">
        <v>18</v>
      </c>
      <c r="R131">
        <v>0</v>
      </c>
      <c r="T131">
        <v>0</v>
      </c>
      <c r="V131">
        <v>1.8</v>
      </c>
      <c r="X131">
        <v>0</v>
      </c>
      <c r="Z131">
        <v>1.8</v>
      </c>
      <c r="AB131">
        <v>0</v>
      </c>
    </row>
    <row r="132" spans="1:28">
      <c r="A132">
        <v>-75.72</v>
      </c>
      <c r="B132">
        <v>45.38</v>
      </c>
      <c r="C132" t="s">
        <v>31</v>
      </c>
      <c r="D132">
        <v>6105976</v>
      </c>
      <c r="E132" s="1">
        <v>43231</v>
      </c>
      <c r="F132">
        <v>2018</v>
      </c>
      <c r="G132" s="2">
        <v>5</v>
      </c>
      <c r="H132">
        <v>11</v>
      </c>
      <c r="I132" s="2" t="str">
        <f t="shared" si="2"/>
        <v>Friday</v>
      </c>
      <c r="J132" s="2">
        <f>IFERROR(VLOOKUP(E132,'holiday list'!$A$2:$E$106,5,FALSE),0)</f>
        <v>0</v>
      </c>
      <c r="K132" t="s">
        <v>32</v>
      </c>
      <c r="L132">
        <v>12</v>
      </c>
      <c r="N132">
        <v>1</v>
      </c>
      <c r="P132">
        <v>6.5</v>
      </c>
      <c r="R132">
        <v>11.5</v>
      </c>
      <c r="T132">
        <v>0</v>
      </c>
      <c r="V132">
        <v>0</v>
      </c>
      <c r="X132">
        <v>0</v>
      </c>
      <c r="Z132">
        <v>0</v>
      </c>
      <c r="AB132">
        <v>0</v>
      </c>
    </row>
    <row r="133" spans="1:28">
      <c r="A133">
        <v>-75.72</v>
      </c>
      <c r="B133">
        <v>45.38</v>
      </c>
      <c r="C133" t="s">
        <v>31</v>
      </c>
      <c r="D133">
        <v>6105976</v>
      </c>
      <c r="E133" s="1">
        <v>43232</v>
      </c>
      <c r="F133">
        <v>2018</v>
      </c>
      <c r="G133" s="2">
        <v>5</v>
      </c>
      <c r="H133">
        <v>12</v>
      </c>
      <c r="I133" s="2" t="str">
        <f t="shared" si="2"/>
        <v>Saturday</v>
      </c>
      <c r="J133" s="2">
        <f>IFERROR(VLOOKUP(E133,'holiday list'!$A$2:$E$106,5,FALSE),0)</f>
        <v>0</v>
      </c>
      <c r="K133" t="s">
        <v>32</v>
      </c>
      <c r="L133">
        <v>18.5</v>
      </c>
      <c r="N133">
        <v>0.5</v>
      </c>
      <c r="P133">
        <v>9.5</v>
      </c>
      <c r="R133">
        <v>8.5</v>
      </c>
      <c r="T133">
        <v>0</v>
      </c>
      <c r="V133">
        <v>0</v>
      </c>
      <c r="X133">
        <v>0</v>
      </c>
      <c r="Z133">
        <v>0</v>
      </c>
      <c r="AB133">
        <v>0</v>
      </c>
    </row>
    <row r="134" spans="1:28">
      <c r="A134">
        <v>-75.72</v>
      </c>
      <c r="B134">
        <v>45.38</v>
      </c>
      <c r="C134" t="s">
        <v>31</v>
      </c>
      <c r="D134">
        <v>6105976</v>
      </c>
      <c r="E134" s="1">
        <v>43233</v>
      </c>
      <c r="F134">
        <v>2018</v>
      </c>
      <c r="G134" s="2">
        <v>5</v>
      </c>
      <c r="H134">
        <v>13</v>
      </c>
      <c r="I134" s="2" t="str">
        <f t="shared" si="2"/>
        <v>Sunday</v>
      </c>
      <c r="J134" s="2">
        <f>IFERROR(VLOOKUP(E134,'holiday list'!$A$2:$E$106,5,FALSE),0)</f>
        <v>1</v>
      </c>
      <c r="K134" t="s">
        <v>32</v>
      </c>
      <c r="L134">
        <v>22</v>
      </c>
      <c r="N134">
        <v>3</v>
      </c>
      <c r="P134">
        <v>12.5</v>
      </c>
      <c r="R134">
        <v>5.5</v>
      </c>
      <c r="T134">
        <v>0</v>
      </c>
      <c r="V134">
        <v>0</v>
      </c>
      <c r="X134">
        <v>0</v>
      </c>
      <c r="Z134">
        <v>0</v>
      </c>
      <c r="AB134">
        <v>0</v>
      </c>
    </row>
    <row r="135" spans="1:28">
      <c r="A135">
        <v>-75.72</v>
      </c>
      <c r="B135">
        <v>45.38</v>
      </c>
      <c r="C135" t="s">
        <v>31</v>
      </c>
      <c r="D135">
        <v>6105976</v>
      </c>
      <c r="E135" s="1">
        <v>43234</v>
      </c>
      <c r="F135">
        <v>2018</v>
      </c>
      <c r="G135" s="2">
        <v>5</v>
      </c>
      <c r="H135">
        <v>14</v>
      </c>
      <c r="I135" s="2" t="str">
        <f t="shared" si="2"/>
        <v>Monday</v>
      </c>
      <c r="J135" s="2">
        <f>IFERROR(VLOOKUP(E135,'holiday list'!$A$2:$E$106,5,FALSE),0)</f>
        <v>0</v>
      </c>
      <c r="K135" t="s">
        <v>32</v>
      </c>
      <c r="L135">
        <v>25.5</v>
      </c>
      <c r="N135">
        <v>8.5</v>
      </c>
      <c r="P135">
        <v>17</v>
      </c>
      <c r="R135">
        <v>1</v>
      </c>
      <c r="T135">
        <v>0</v>
      </c>
      <c r="V135">
        <v>0</v>
      </c>
      <c r="X135">
        <v>0</v>
      </c>
      <c r="Z135">
        <v>0</v>
      </c>
      <c r="AB135">
        <v>0</v>
      </c>
    </row>
    <row r="136" spans="1:28">
      <c r="A136">
        <v>-75.72</v>
      </c>
      <c r="B136">
        <v>45.38</v>
      </c>
      <c r="C136" t="s">
        <v>31</v>
      </c>
      <c r="D136">
        <v>6105976</v>
      </c>
      <c r="E136" s="1">
        <v>43235</v>
      </c>
      <c r="F136">
        <v>2018</v>
      </c>
      <c r="G136" s="2">
        <v>5</v>
      </c>
      <c r="H136">
        <v>15</v>
      </c>
      <c r="I136" s="2" t="str">
        <f t="shared" si="2"/>
        <v>Tuesday</v>
      </c>
      <c r="J136" s="2">
        <f>IFERROR(VLOOKUP(E136,'holiday list'!$A$2:$E$106,5,FALSE),0)</f>
        <v>0</v>
      </c>
      <c r="K136" t="s">
        <v>32</v>
      </c>
      <c r="L136">
        <v>20</v>
      </c>
      <c r="N136">
        <v>13</v>
      </c>
      <c r="P136">
        <v>16.5</v>
      </c>
      <c r="R136">
        <v>1.5</v>
      </c>
      <c r="T136">
        <v>0</v>
      </c>
      <c r="V136">
        <v>0</v>
      </c>
      <c r="W136" t="s">
        <v>33</v>
      </c>
      <c r="X136">
        <v>0</v>
      </c>
      <c r="Z136">
        <v>0</v>
      </c>
      <c r="AA136" t="s">
        <v>33</v>
      </c>
      <c r="AB136">
        <v>0</v>
      </c>
    </row>
    <row r="137" spans="1:28">
      <c r="A137">
        <v>-75.72</v>
      </c>
      <c r="B137">
        <v>45.38</v>
      </c>
      <c r="C137" t="s">
        <v>31</v>
      </c>
      <c r="D137">
        <v>6105976</v>
      </c>
      <c r="E137" s="1">
        <v>43236</v>
      </c>
      <c r="F137">
        <v>2018</v>
      </c>
      <c r="G137" s="2">
        <v>5</v>
      </c>
      <c r="H137">
        <v>16</v>
      </c>
      <c r="I137" s="2" t="str">
        <f t="shared" si="2"/>
        <v>Wednesday</v>
      </c>
      <c r="J137" s="2">
        <f>IFERROR(VLOOKUP(E137,'holiday list'!$A$2:$E$106,5,FALSE),0)</f>
        <v>0</v>
      </c>
      <c r="K137" t="s">
        <v>32</v>
      </c>
      <c r="L137">
        <v>23.5</v>
      </c>
      <c r="N137">
        <v>5.5</v>
      </c>
      <c r="P137">
        <v>14.5</v>
      </c>
      <c r="R137">
        <v>3.5</v>
      </c>
      <c r="T137">
        <v>0</v>
      </c>
      <c r="V137">
        <v>0</v>
      </c>
      <c r="X137">
        <v>0</v>
      </c>
      <c r="Z137">
        <v>0</v>
      </c>
      <c r="AB137">
        <v>0</v>
      </c>
    </row>
    <row r="138" spans="1:28">
      <c r="A138">
        <v>-75.72</v>
      </c>
      <c r="B138">
        <v>45.38</v>
      </c>
      <c r="C138" t="s">
        <v>31</v>
      </c>
      <c r="D138">
        <v>6105976</v>
      </c>
      <c r="E138" s="1">
        <v>43237</v>
      </c>
      <c r="F138">
        <v>2018</v>
      </c>
      <c r="G138" s="2">
        <v>5</v>
      </c>
      <c r="H138">
        <v>17</v>
      </c>
      <c r="I138" s="2" t="str">
        <f t="shared" si="2"/>
        <v>Thursday</v>
      </c>
      <c r="J138" s="2">
        <f>IFERROR(VLOOKUP(E138,'holiday list'!$A$2:$E$106,5,FALSE),0)</f>
        <v>0</v>
      </c>
      <c r="K138" t="s">
        <v>32</v>
      </c>
      <c r="L138">
        <v>18</v>
      </c>
      <c r="N138">
        <v>13</v>
      </c>
      <c r="P138">
        <v>15.5</v>
      </c>
      <c r="R138">
        <v>2.5</v>
      </c>
      <c r="T138">
        <v>0</v>
      </c>
      <c r="V138">
        <v>0</v>
      </c>
      <c r="X138">
        <v>0</v>
      </c>
      <c r="Z138">
        <v>0</v>
      </c>
      <c r="AB138">
        <v>0</v>
      </c>
    </row>
    <row r="139" spans="1:28">
      <c r="A139">
        <v>-75.72</v>
      </c>
      <c r="B139">
        <v>45.38</v>
      </c>
      <c r="C139" t="s">
        <v>31</v>
      </c>
      <c r="D139">
        <v>6105976</v>
      </c>
      <c r="E139" s="1">
        <v>43238</v>
      </c>
      <c r="F139">
        <v>2018</v>
      </c>
      <c r="G139" s="2">
        <v>5</v>
      </c>
      <c r="H139">
        <v>18</v>
      </c>
      <c r="I139" s="2" t="str">
        <f t="shared" si="2"/>
        <v>Friday</v>
      </c>
      <c r="J139" s="2">
        <f>IFERROR(VLOOKUP(E139,'holiday list'!$A$2:$E$106,5,FALSE),0)</f>
        <v>0</v>
      </c>
      <c r="K139" t="s">
        <v>32</v>
      </c>
      <c r="L139">
        <v>18</v>
      </c>
      <c r="N139">
        <v>5.5</v>
      </c>
      <c r="P139">
        <v>11.8</v>
      </c>
      <c r="R139">
        <v>6.2</v>
      </c>
      <c r="T139">
        <v>0</v>
      </c>
      <c r="V139">
        <v>0</v>
      </c>
      <c r="X139">
        <v>0</v>
      </c>
      <c r="Z139">
        <v>0</v>
      </c>
      <c r="AB139">
        <v>0</v>
      </c>
    </row>
    <row r="140" spans="1:28">
      <c r="A140">
        <v>-75.72</v>
      </c>
      <c r="B140">
        <v>45.38</v>
      </c>
      <c r="C140" t="s">
        <v>31</v>
      </c>
      <c r="D140">
        <v>6105976</v>
      </c>
      <c r="E140" s="1">
        <v>43239</v>
      </c>
      <c r="F140">
        <v>2018</v>
      </c>
      <c r="G140" s="2">
        <v>5</v>
      </c>
      <c r="H140">
        <v>19</v>
      </c>
      <c r="I140" s="2" t="str">
        <f t="shared" si="2"/>
        <v>Saturday</v>
      </c>
      <c r="J140" s="2">
        <f>IFERROR(VLOOKUP(E140,'holiday list'!$A$2:$E$106,5,FALSE),0)</f>
        <v>0</v>
      </c>
      <c r="K140" t="s">
        <v>32</v>
      </c>
      <c r="L140">
        <v>18.5</v>
      </c>
      <c r="N140">
        <v>8</v>
      </c>
      <c r="P140">
        <v>13.3</v>
      </c>
      <c r="R140">
        <v>4.7</v>
      </c>
      <c r="T140">
        <v>0</v>
      </c>
      <c r="V140">
        <v>20</v>
      </c>
      <c r="X140">
        <v>0</v>
      </c>
      <c r="Z140">
        <v>20</v>
      </c>
      <c r="AB140">
        <v>0</v>
      </c>
    </row>
    <row r="141" spans="1:28">
      <c r="A141">
        <v>-75.72</v>
      </c>
      <c r="B141">
        <v>45.38</v>
      </c>
      <c r="C141" t="s">
        <v>31</v>
      </c>
      <c r="D141">
        <v>6105976</v>
      </c>
      <c r="E141" s="1">
        <v>43240</v>
      </c>
      <c r="F141">
        <v>2018</v>
      </c>
      <c r="G141" s="2">
        <v>5</v>
      </c>
      <c r="H141">
        <v>20</v>
      </c>
      <c r="I141" s="2" t="str">
        <f t="shared" si="2"/>
        <v>Sunday</v>
      </c>
      <c r="J141" s="2">
        <f>IFERROR(VLOOKUP(E141,'holiday list'!$A$2:$E$106,5,FALSE),0)</f>
        <v>0</v>
      </c>
      <c r="K141" t="s">
        <v>32</v>
      </c>
      <c r="L141">
        <v>18.5</v>
      </c>
      <c r="N141">
        <v>12</v>
      </c>
      <c r="P141">
        <v>15.3</v>
      </c>
      <c r="R141">
        <v>2.7</v>
      </c>
      <c r="T141">
        <v>0</v>
      </c>
      <c r="V141">
        <v>0</v>
      </c>
      <c r="W141" t="s">
        <v>33</v>
      </c>
      <c r="X141">
        <v>0</v>
      </c>
      <c r="Z141">
        <v>0</v>
      </c>
      <c r="AA141" t="s">
        <v>33</v>
      </c>
      <c r="AB141">
        <v>0</v>
      </c>
    </row>
    <row r="142" spans="1:28">
      <c r="A142">
        <v>-75.72</v>
      </c>
      <c r="B142">
        <v>45.38</v>
      </c>
      <c r="C142" t="s">
        <v>31</v>
      </c>
      <c r="D142">
        <v>6105976</v>
      </c>
      <c r="E142" s="1">
        <v>43241</v>
      </c>
      <c r="F142">
        <v>2018</v>
      </c>
      <c r="G142" s="2">
        <v>5</v>
      </c>
      <c r="H142">
        <v>21</v>
      </c>
      <c r="I142" s="2" t="str">
        <f t="shared" si="2"/>
        <v>Monday</v>
      </c>
      <c r="J142" s="2">
        <f>IFERROR(VLOOKUP(E142,'holiday list'!$A$2:$E$106,5,FALSE),0)</f>
        <v>1</v>
      </c>
      <c r="K142" t="s">
        <v>32</v>
      </c>
      <c r="L142">
        <v>25.5</v>
      </c>
      <c r="N142">
        <v>9</v>
      </c>
      <c r="P142">
        <v>17.3</v>
      </c>
      <c r="R142">
        <v>0.7</v>
      </c>
      <c r="T142">
        <v>0</v>
      </c>
      <c r="V142">
        <v>0</v>
      </c>
      <c r="X142">
        <v>0</v>
      </c>
      <c r="Z142">
        <v>0</v>
      </c>
      <c r="AB142">
        <v>0</v>
      </c>
    </row>
    <row r="143" spans="1:28">
      <c r="A143">
        <v>-75.72</v>
      </c>
      <c r="B143">
        <v>45.38</v>
      </c>
      <c r="C143" t="s">
        <v>31</v>
      </c>
      <c r="D143">
        <v>6105976</v>
      </c>
      <c r="E143" s="1">
        <v>43242</v>
      </c>
      <c r="F143">
        <v>2018</v>
      </c>
      <c r="G143" s="2">
        <v>5</v>
      </c>
      <c r="H143">
        <v>22</v>
      </c>
      <c r="I143" s="2" t="str">
        <f t="shared" si="2"/>
        <v>Tuesday</v>
      </c>
      <c r="J143" s="2">
        <f>IFERROR(VLOOKUP(E143,'holiday list'!$A$2:$E$106,5,FALSE),0)</f>
        <v>0</v>
      </c>
      <c r="K143" t="s">
        <v>32</v>
      </c>
      <c r="L143">
        <v>19</v>
      </c>
      <c r="N143">
        <v>12</v>
      </c>
      <c r="P143">
        <v>15.5</v>
      </c>
      <c r="R143">
        <v>2.5</v>
      </c>
      <c r="T143">
        <v>0</v>
      </c>
      <c r="V143">
        <v>3.4</v>
      </c>
      <c r="X143">
        <v>0</v>
      </c>
      <c r="Z143">
        <v>3.4</v>
      </c>
      <c r="AB143">
        <v>0</v>
      </c>
    </row>
    <row r="144" spans="1:28">
      <c r="A144">
        <v>-75.72</v>
      </c>
      <c r="B144">
        <v>45.38</v>
      </c>
      <c r="C144" t="s">
        <v>31</v>
      </c>
      <c r="D144">
        <v>6105976</v>
      </c>
      <c r="E144" s="1">
        <v>43243</v>
      </c>
      <c r="F144">
        <v>2018</v>
      </c>
      <c r="G144" s="2">
        <v>5</v>
      </c>
      <c r="H144">
        <v>23</v>
      </c>
      <c r="I144" s="2" t="str">
        <f t="shared" si="2"/>
        <v>Wednesday</v>
      </c>
      <c r="J144" s="2">
        <f>IFERROR(VLOOKUP(E144,'holiday list'!$A$2:$E$106,5,FALSE),0)</f>
        <v>0</v>
      </c>
      <c r="K144" t="s">
        <v>32</v>
      </c>
      <c r="L144">
        <v>24.5</v>
      </c>
      <c r="N144">
        <v>9.5</v>
      </c>
      <c r="P144">
        <v>17</v>
      </c>
      <c r="R144">
        <v>1</v>
      </c>
      <c r="T144">
        <v>0</v>
      </c>
      <c r="V144">
        <v>0</v>
      </c>
      <c r="W144" t="s">
        <v>33</v>
      </c>
      <c r="X144">
        <v>0</v>
      </c>
      <c r="Z144">
        <v>0</v>
      </c>
      <c r="AA144" t="s">
        <v>33</v>
      </c>
      <c r="AB144">
        <v>0</v>
      </c>
    </row>
    <row r="145" spans="1:28">
      <c r="A145">
        <v>-75.72</v>
      </c>
      <c r="B145">
        <v>45.38</v>
      </c>
      <c r="C145" t="s">
        <v>31</v>
      </c>
      <c r="D145">
        <v>6105976</v>
      </c>
      <c r="E145" s="1">
        <v>43244</v>
      </c>
      <c r="F145">
        <v>2018</v>
      </c>
      <c r="G145" s="2">
        <v>5</v>
      </c>
      <c r="H145">
        <v>24</v>
      </c>
      <c r="I145" s="2" t="str">
        <f t="shared" si="2"/>
        <v>Thursday</v>
      </c>
      <c r="J145" s="2">
        <f>IFERROR(VLOOKUP(E145,'holiday list'!$A$2:$E$106,5,FALSE),0)</f>
        <v>0</v>
      </c>
      <c r="K145" t="s">
        <v>32</v>
      </c>
      <c r="L145">
        <v>26</v>
      </c>
      <c r="N145">
        <v>9</v>
      </c>
      <c r="P145">
        <v>17.5</v>
      </c>
      <c r="R145">
        <v>0.5</v>
      </c>
      <c r="T145">
        <v>0</v>
      </c>
      <c r="V145">
        <v>0</v>
      </c>
      <c r="W145" t="s">
        <v>33</v>
      </c>
      <c r="X145">
        <v>0</v>
      </c>
      <c r="Z145">
        <v>0</v>
      </c>
      <c r="AA145" t="s">
        <v>33</v>
      </c>
      <c r="AB145">
        <v>0</v>
      </c>
    </row>
    <row r="146" spans="1:28">
      <c r="A146">
        <v>-75.72</v>
      </c>
      <c r="B146">
        <v>45.38</v>
      </c>
      <c r="C146" t="s">
        <v>31</v>
      </c>
      <c r="D146">
        <v>6105976</v>
      </c>
      <c r="E146" s="1">
        <v>43245</v>
      </c>
      <c r="F146">
        <v>2018</v>
      </c>
      <c r="G146" s="2">
        <v>5</v>
      </c>
      <c r="H146">
        <v>25</v>
      </c>
      <c r="I146" s="2" t="str">
        <f t="shared" si="2"/>
        <v>Friday</v>
      </c>
      <c r="J146" s="2">
        <f>IFERROR(VLOOKUP(E146,'holiday list'!$A$2:$E$106,5,FALSE),0)</f>
        <v>0</v>
      </c>
      <c r="K146" t="s">
        <v>32</v>
      </c>
      <c r="L146">
        <v>27.5</v>
      </c>
      <c r="N146">
        <v>16</v>
      </c>
      <c r="P146">
        <v>21.8</v>
      </c>
      <c r="R146">
        <v>0</v>
      </c>
      <c r="T146">
        <v>3.8</v>
      </c>
      <c r="V146">
        <v>4.8</v>
      </c>
      <c r="X146">
        <v>0</v>
      </c>
      <c r="Z146">
        <v>4.8</v>
      </c>
      <c r="AB146">
        <v>0</v>
      </c>
    </row>
    <row r="147" spans="1:28">
      <c r="A147">
        <v>-75.72</v>
      </c>
      <c r="B147">
        <v>45.38</v>
      </c>
      <c r="C147" t="s">
        <v>31</v>
      </c>
      <c r="D147">
        <v>6105976</v>
      </c>
      <c r="E147" s="1">
        <v>43246</v>
      </c>
      <c r="F147">
        <v>2018</v>
      </c>
      <c r="G147" s="2">
        <v>5</v>
      </c>
      <c r="H147">
        <v>26</v>
      </c>
      <c r="I147" s="2" t="str">
        <f t="shared" si="2"/>
        <v>Saturday</v>
      </c>
      <c r="J147" s="2">
        <f>IFERROR(VLOOKUP(E147,'holiday list'!$A$2:$E$106,5,FALSE),0)</f>
        <v>0</v>
      </c>
      <c r="K147" t="s">
        <v>32</v>
      </c>
      <c r="L147">
        <v>22</v>
      </c>
      <c r="N147">
        <v>17</v>
      </c>
      <c r="P147">
        <v>19.5</v>
      </c>
      <c r="R147">
        <v>0</v>
      </c>
      <c r="T147">
        <v>1.5</v>
      </c>
      <c r="V147">
        <v>1</v>
      </c>
      <c r="X147">
        <v>0</v>
      </c>
      <c r="Z147">
        <v>1</v>
      </c>
      <c r="AB147">
        <v>0</v>
      </c>
    </row>
    <row r="148" spans="1:28">
      <c r="A148">
        <v>-75.72</v>
      </c>
      <c r="B148">
        <v>45.38</v>
      </c>
      <c r="C148" t="s">
        <v>31</v>
      </c>
      <c r="D148">
        <v>6105976</v>
      </c>
      <c r="E148" s="1">
        <v>43247</v>
      </c>
      <c r="F148">
        <v>2018</v>
      </c>
      <c r="G148" s="2">
        <v>5</v>
      </c>
      <c r="H148">
        <v>27</v>
      </c>
      <c r="I148" s="2" t="str">
        <f t="shared" si="2"/>
        <v>Sunday</v>
      </c>
      <c r="J148" s="2">
        <f>IFERROR(VLOOKUP(E148,'holiday list'!$A$2:$E$106,5,FALSE),0)</f>
        <v>0</v>
      </c>
      <c r="K148" t="s">
        <v>32</v>
      </c>
      <c r="L148">
        <v>23.5</v>
      </c>
      <c r="N148">
        <v>14</v>
      </c>
      <c r="P148">
        <v>18.8</v>
      </c>
      <c r="R148">
        <v>0</v>
      </c>
      <c r="T148">
        <v>0.8</v>
      </c>
      <c r="V148">
        <v>1.2</v>
      </c>
      <c r="X148">
        <v>0</v>
      </c>
      <c r="Z148">
        <v>1.2</v>
      </c>
      <c r="AB148">
        <v>0</v>
      </c>
    </row>
    <row r="149" spans="1:28">
      <c r="A149">
        <v>-75.72</v>
      </c>
      <c r="B149">
        <v>45.38</v>
      </c>
      <c r="C149" t="s">
        <v>31</v>
      </c>
      <c r="D149">
        <v>6105976</v>
      </c>
      <c r="E149" s="1">
        <v>43248</v>
      </c>
      <c r="F149">
        <v>2018</v>
      </c>
      <c r="G149" s="2">
        <v>5</v>
      </c>
      <c r="H149">
        <v>28</v>
      </c>
      <c r="I149" s="2" t="str">
        <f t="shared" si="2"/>
        <v>Monday</v>
      </c>
      <c r="J149" s="2">
        <f>IFERROR(VLOOKUP(E149,'holiday list'!$A$2:$E$106,5,FALSE),0)</f>
        <v>0</v>
      </c>
      <c r="K149" t="s">
        <v>32</v>
      </c>
      <c r="L149">
        <v>26.5</v>
      </c>
      <c r="N149">
        <v>16</v>
      </c>
      <c r="P149">
        <v>21.3</v>
      </c>
      <c r="R149">
        <v>0</v>
      </c>
      <c r="T149">
        <v>3.3</v>
      </c>
      <c r="V149">
        <v>0</v>
      </c>
      <c r="W149" t="s">
        <v>33</v>
      </c>
      <c r="X149">
        <v>0</v>
      </c>
      <c r="Z149">
        <v>0</v>
      </c>
      <c r="AA149" t="s">
        <v>33</v>
      </c>
      <c r="AB149">
        <v>0</v>
      </c>
    </row>
    <row r="150" spans="1:28">
      <c r="A150">
        <v>-75.72</v>
      </c>
      <c r="B150">
        <v>45.38</v>
      </c>
      <c r="C150" t="s">
        <v>31</v>
      </c>
      <c r="D150">
        <v>6105976</v>
      </c>
      <c r="E150" s="1">
        <v>43249</v>
      </c>
      <c r="F150">
        <v>2018</v>
      </c>
      <c r="G150" s="2">
        <v>5</v>
      </c>
      <c r="H150">
        <v>29</v>
      </c>
      <c r="I150" s="2" t="str">
        <f t="shared" si="2"/>
        <v>Tuesday</v>
      </c>
      <c r="J150" s="2">
        <f>IFERROR(VLOOKUP(E150,'holiday list'!$A$2:$E$106,5,FALSE),0)</f>
        <v>0</v>
      </c>
      <c r="K150" t="s">
        <v>32</v>
      </c>
      <c r="L150">
        <v>26</v>
      </c>
      <c r="N150">
        <v>17</v>
      </c>
      <c r="P150">
        <v>21.5</v>
      </c>
      <c r="R150">
        <v>0</v>
      </c>
      <c r="T150">
        <v>3.5</v>
      </c>
      <c r="V150">
        <v>0</v>
      </c>
      <c r="X150">
        <v>0</v>
      </c>
      <c r="Z150">
        <v>0</v>
      </c>
      <c r="AB150">
        <v>0</v>
      </c>
    </row>
    <row r="151" spans="1:28">
      <c r="A151">
        <v>-75.72</v>
      </c>
      <c r="B151">
        <v>45.38</v>
      </c>
      <c r="C151" t="s">
        <v>31</v>
      </c>
      <c r="D151">
        <v>6105976</v>
      </c>
      <c r="E151" s="1">
        <v>43250</v>
      </c>
      <c r="F151">
        <v>2018</v>
      </c>
      <c r="G151" s="2">
        <v>5</v>
      </c>
      <c r="H151">
        <v>30</v>
      </c>
      <c r="I151" s="2" t="str">
        <f t="shared" si="2"/>
        <v>Wednesday</v>
      </c>
      <c r="J151" s="2">
        <f>IFERROR(VLOOKUP(E151,'holiday list'!$A$2:$E$106,5,FALSE),0)</f>
        <v>0</v>
      </c>
      <c r="K151" t="s">
        <v>32</v>
      </c>
      <c r="L151">
        <v>29.5</v>
      </c>
      <c r="N151">
        <v>12.5</v>
      </c>
      <c r="P151">
        <v>21</v>
      </c>
      <c r="R151">
        <v>0</v>
      </c>
      <c r="T151">
        <v>3</v>
      </c>
      <c r="V151">
        <v>0</v>
      </c>
      <c r="X151">
        <v>0</v>
      </c>
      <c r="Z151">
        <v>0</v>
      </c>
      <c r="AB151">
        <v>0</v>
      </c>
    </row>
    <row r="152" spans="1:28">
      <c r="A152">
        <v>-75.72</v>
      </c>
      <c r="B152">
        <v>45.38</v>
      </c>
      <c r="C152" t="s">
        <v>31</v>
      </c>
      <c r="D152">
        <v>6105976</v>
      </c>
      <c r="E152" s="1">
        <v>43251</v>
      </c>
      <c r="F152">
        <v>2018</v>
      </c>
      <c r="G152" s="2">
        <v>5</v>
      </c>
      <c r="H152">
        <v>31</v>
      </c>
      <c r="I152" s="2" t="str">
        <f t="shared" si="2"/>
        <v>Thursday</v>
      </c>
      <c r="J152" s="2">
        <f>IFERROR(VLOOKUP(E152,'holiday list'!$A$2:$E$106,5,FALSE),0)</f>
        <v>0</v>
      </c>
      <c r="K152" t="s">
        <v>32</v>
      </c>
      <c r="L152">
        <v>26</v>
      </c>
      <c r="N152">
        <v>20</v>
      </c>
      <c r="P152">
        <v>23</v>
      </c>
      <c r="R152">
        <v>0</v>
      </c>
      <c r="T152">
        <v>5</v>
      </c>
      <c r="V152">
        <v>1.4</v>
      </c>
      <c r="X152">
        <v>0</v>
      </c>
      <c r="Z152">
        <v>1.4</v>
      </c>
      <c r="AB152">
        <v>0</v>
      </c>
    </row>
    <row r="153" spans="1:28">
      <c r="A153">
        <v>-75.72</v>
      </c>
      <c r="B153">
        <v>45.38</v>
      </c>
      <c r="C153" t="s">
        <v>31</v>
      </c>
      <c r="D153">
        <v>6105976</v>
      </c>
      <c r="E153" s="1">
        <v>43252</v>
      </c>
      <c r="F153">
        <v>2018</v>
      </c>
      <c r="G153" s="2">
        <v>6</v>
      </c>
      <c r="H153" s="2">
        <v>1</v>
      </c>
      <c r="I153" s="2" t="str">
        <f t="shared" si="2"/>
        <v>Friday</v>
      </c>
      <c r="J153" s="2">
        <f>IFERROR(VLOOKUP(E153,'holiday list'!$A$2:$E$106,5,FALSE),0)</f>
        <v>0</v>
      </c>
      <c r="K153" t="s">
        <v>32</v>
      </c>
      <c r="L153">
        <v>28</v>
      </c>
      <c r="N153">
        <v>20</v>
      </c>
      <c r="P153">
        <v>24</v>
      </c>
      <c r="R153">
        <v>0</v>
      </c>
      <c r="T153">
        <v>6</v>
      </c>
      <c r="V153">
        <v>0</v>
      </c>
      <c r="W153" t="s">
        <v>33</v>
      </c>
      <c r="X153">
        <v>0</v>
      </c>
      <c r="Z153">
        <v>0</v>
      </c>
      <c r="AA153" t="s">
        <v>33</v>
      </c>
      <c r="AB153">
        <v>0</v>
      </c>
    </row>
    <row r="154" spans="1:28">
      <c r="A154">
        <v>-75.72</v>
      </c>
      <c r="B154">
        <v>45.38</v>
      </c>
      <c r="C154" t="s">
        <v>31</v>
      </c>
      <c r="D154">
        <v>6105976</v>
      </c>
      <c r="E154" s="1">
        <v>43253</v>
      </c>
      <c r="F154">
        <v>2018</v>
      </c>
      <c r="G154" s="2">
        <v>6</v>
      </c>
      <c r="H154" s="2">
        <v>2</v>
      </c>
      <c r="I154" s="2" t="str">
        <f t="shared" si="2"/>
        <v>Saturday</v>
      </c>
      <c r="J154" s="2">
        <f>IFERROR(VLOOKUP(E154,'holiday list'!$A$2:$E$106,5,FALSE),0)</f>
        <v>0</v>
      </c>
      <c r="K154" t="s">
        <v>32</v>
      </c>
      <c r="L154">
        <v>25.5</v>
      </c>
      <c r="N154">
        <v>12.5</v>
      </c>
      <c r="P154">
        <v>19</v>
      </c>
      <c r="R154">
        <v>0</v>
      </c>
      <c r="T154">
        <v>1</v>
      </c>
      <c r="V154">
        <v>0</v>
      </c>
      <c r="X154">
        <v>0</v>
      </c>
      <c r="Z154">
        <v>0</v>
      </c>
      <c r="AB154">
        <v>0</v>
      </c>
    </row>
    <row r="155" spans="1:28">
      <c r="A155">
        <v>-75.72</v>
      </c>
      <c r="B155">
        <v>45.38</v>
      </c>
      <c r="C155" t="s">
        <v>31</v>
      </c>
      <c r="D155">
        <v>6105976</v>
      </c>
      <c r="E155" s="1">
        <v>43254</v>
      </c>
      <c r="F155">
        <v>2018</v>
      </c>
      <c r="G155" s="2">
        <v>6</v>
      </c>
      <c r="H155" s="2">
        <v>3</v>
      </c>
      <c r="I155" s="2" t="str">
        <f t="shared" si="2"/>
        <v>Sunday</v>
      </c>
      <c r="J155" s="2">
        <f>IFERROR(VLOOKUP(E155,'holiday list'!$A$2:$E$106,5,FALSE),0)</f>
        <v>0</v>
      </c>
      <c r="K155" t="s">
        <v>32</v>
      </c>
      <c r="L155">
        <v>24.5</v>
      </c>
      <c r="N155">
        <v>12</v>
      </c>
      <c r="P155">
        <v>18.3</v>
      </c>
      <c r="R155">
        <v>0</v>
      </c>
      <c r="T155">
        <v>0.3</v>
      </c>
      <c r="V155">
        <v>26</v>
      </c>
      <c r="X155">
        <v>0</v>
      </c>
      <c r="Z155">
        <v>26</v>
      </c>
      <c r="AB155">
        <v>0</v>
      </c>
    </row>
    <row r="156" spans="1:28">
      <c r="A156">
        <v>-75.72</v>
      </c>
      <c r="B156">
        <v>45.38</v>
      </c>
      <c r="C156" t="s">
        <v>31</v>
      </c>
      <c r="D156">
        <v>6105976</v>
      </c>
      <c r="E156" s="1">
        <v>43255</v>
      </c>
      <c r="F156">
        <v>2018</v>
      </c>
      <c r="G156" s="2">
        <v>6</v>
      </c>
      <c r="H156" s="2">
        <v>4</v>
      </c>
      <c r="I156" s="2" t="str">
        <f t="shared" si="2"/>
        <v>Monday</v>
      </c>
      <c r="J156" s="2">
        <f>IFERROR(VLOOKUP(E156,'holiday list'!$A$2:$E$106,5,FALSE),0)</f>
        <v>0</v>
      </c>
      <c r="K156" t="s">
        <v>32</v>
      </c>
      <c r="L156">
        <v>18</v>
      </c>
      <c r="N156">
        <v>12.5</v>
      </c>
      <c r="P156">
        <v>15.3</v>
      </c>
      <c r="R156">
        <v>2.7</v>
      </c>
      <c r="T156">
        <v>0</v>
      </c>
      <c r="V156">
        <v>20</v>
      </c>
      <c r="X156">
        <v>0</v>
      </c>
      <c r="Z156">
        <v>20</v>
      </c>
      <c r="AB156">
        <v>0</v>
      </c>
    </row>
    <row r="157" spans="1:28">
      <c r="A157">
        <v>-75.72</v>
      </c>
      <c r="B157">
        <v>45.38</v>
      </c>
      <c r="C157" t="s">
        <v>31</v>
      </c>
      <c r="D157">
        <v>6105976</v>
      </c>
      <c r="E157" s="1">
        <v>43256</v>
      </c>
      <c r="F157">
        <v>2018</v>
      </c>
      <c r="G157" s="2">
        <v>6</v>
      </c>
      <c r="H157" s="2">
        <v>5</v>
      </c>
      <c r="I157" s="2" t="str">
        <f t="shared" si="2"/>
        <v>Tuesday</v>
      </c>
      <c r="J157" s="2">
        <f>IFERROR(VLOOKUP(E157,'holiday list'!$A$2:$E$106,5,FALSE),0)</f>
        <v>0</v>
      </c>
      <c r="K157" t="s">
        <v>32</v>
      </c>
      <c r="L157">
        <v>15</v>
      </c>
      <c r="N157">
        <v>10.5</v>
      </c>
      <c r="P157">
        <v>12.8</v>
      </c>
      <c r="R157">
        <v>5.2</v>
      </c>
      <c r="T157">
        <v>0</v>
      </c>
      <c r="V157">
        <v>1.8</v>
      </c>
      <c r="X157">
        <v>0</v>
      </c>
      <c r="Z157">
        <v>1.8</v>
      </c>
      <c r="AB157">
        <v>0</v>
      </c>
    </row>
    <row r="158" spans="1:28">
      <c r="A158">
        <v>-75.72</v>
      </c>
      <c r="B158">
        <v>45.38</v>
      </c>
      <c r="C158" t="s">
        <v>31</v>
      </c>
      <c r="D158">
        <v>6105976</v>
      </c>
      <c r="E158" s="1">
        <v>43257</v>
      </c>
      <c r="F158">
        <v>2018</v>
      </c>
      <c r="G158" s="2">
        <v>6</v>
      </c>
      <c r="H158" s="2">
        <v>6</v>
      </c>
      <c r="I158" s="2" t="str">
        <f t="shared" si="2"/>
        <v>Wednesday</v>
      </c>
      <c r="J158" s="2">
        <f>IFERROR(VLOOKUP(E158,'holiday list'!$A$2:$E$106,5,FALSE),0)</f>
        <v>0</v>
      </c>
      <c r="K158" t="s">
        <v>32</v>
      </c>
      <c r="L158">
        <v>18.5</v>
      </c>
      <c r="N158">
        <v>11</v>
      </c>
      <c r="P158">
        <v>14.8</v>
      </c>
      <c r="R158">
        <v>3.2</v>
      </c>
      <c r="T158">
        <v>0</v>
      </c>
      <c r="V158">
        <v>2.2000000000000002</v>
      </c>
      <c r="X158">
        <v>0</v>
      </c>
      <c r="Z158">
        <v>2.2000000000000002</v>
      </c>
      <c r="AB158">
        <v>0</v>
      </c>
    </row>
    <row r="159" spans="1:28">
      <c r="A159">
        <v>-75.72</v>
      </c>
      <c r="B159">
        <v>45.38</v>
      </c>
      <c r="C159" t="s">
        <v>31</v>
      </c>
      <c r="D159">
        <v>6105976</v>
      </c>
      <c r="E159" s="1">
        <v>43258</v>
      </c>
      <c r="F159">
        <v>2018</v>
      </c>
      <c r="G159" s="2">
        <v>6</v>
      </c>
      <c r="H159" s="2">
        <v>7</v>
      </c>
      <c r="I159" s="2" t="str">
        <f t="shared" si="2"/>
        <v>Thursday</v>
      </c>
      <c r="J159" s="2">
        <f>IFERROR(VLOOKUP(E159,'holiday list'!$A$2:$E$106,5,FALSE),0)</f>
        <v>0</v>
      </c>
      <c r="K159" t="s">
        <v>32</v>
      </c>
      <c r="L159">
        <v>21.5</v>
      </c>
      <c r="N159">
        <v>11</v>
      </c>
      <c r="P159">
        <v>16.3</v>
      </c>
      <c r="R159">
        <v>1.7</v>
      </c>
      <c r="T159">
        <v>0</v>
      </c>
      <c r="V159">
        <v>0</v>
      </c>
      <c r="X159">
        <v>0</v>
      </c>
      <c r="Z159">
        <v>0</v>
      </c>
      <c r="AB159">
        <v>0</v>
      </c>
    </row>
    <row r="160" spans="1:28">
      <c r="A160">
        <v>-75.72</v>
      </c>
      <c r="B160">
        <v>45.38</v>
      </c>
      <c r="C160" t="s">
        <v>31</v>
      </c>
      <c r="D160">
        <v>6105976</v>
      </c>
      <c r="E160" s="1">
        <v>43259</v>
      </c>
      <c r="F160">
        <v>2018</v>
      </c>
      <c r="G160" s="2">
        <v>6</v>
      </c>
      <c r="H160" s="2">
        <v>8</v>
      </c>
      <c r="I160" s="2" t="str">
        <f t="shared" si="2"/>
        <v>Friday</v>
      </c>
      <c r="J160" s="2">
        <f>IFERROR(VLOOKUP(E160,'holiday list'!$A$2:$E$106,5,FALSE),0)</f>
        <v>0</v>
      </c>
      <c r="K160" t="s">
        <v>32</v>
      </c>
      <c r="L160">
        <v>22.5</v>
      </c>
      <c r="N160">
        <v>11</v>
      </c>
      <c r="P160">
        <v>16.8</v>
      </c>
      <c r="R160">
        <v>1.2</v>
      </c>
      <c r="T160">
        <v>0</v>
      </c>
      <c r="V160">
        <v>0</v>
      </c>
      <c r="W160" t="s">
        <v>33</v>
      </c>
      <c r="X160">
        <v>0</v>
      </c>
      <c r="Z160">
        <v>0</v>
      </c>
      <c r="AA160" t="s">
        <v>33</v>
      </c>
      <c r="AB160">
        <v>0</v>
      </c>
    </row>
    <row r="161" spans="1:28">
      <c r="A161">
        <v>-75.72</v>
      </c>
      <c r="B161">
        <v>45.38</v>
      </c>
      <c r="C161" t="s">
        <v>31</v>
      </c>
      <c r="D161">
        <v>6105976</v>
      </c>
      <c r="E161" s="1">
        <v>43260</v>
      </c>
      <c r="F161">
        <v>2018</v>
      </c>
      <c r="G161" s="2">
        <v>6</v>
      </c>
      <c r="H161" s="2">
        <v>9</v>
      </c>
      <c r="I161" s="2" t="str">
        <f t="shared" si="2"/>
        <v>Saturday</v>
      </c>
      <c r="J161" s="2">
        <f>IFERROR(VLOOKUP(E161,'holiday list'!$A$2:$E$106,5,FALSE),0)</f>
        <v>0</v>
      </c>
      <c r="K161" t="s">
        <v>32</v>
      </c>
      <c r="L161">
        <v>23.5</v>
      </c>
      <c r="N161">
        <v>10.5</v>
      </c>
      <c r="P161">
        <v>17</v>
      </c>
      <c r="R161">
        <v>1</v>
      </c>
      <c r="T161">
        <v>0</v>
      </c>
      <c r="V161">
        <v>0</v>
      </c>
      <c r="X161">
        <v>0</v>
      </c>
      <c r="Z161">
        <v>0</v>
      </c>
      <c r="AB161">
        <v>0</v>
      </c>
    </row>
    <row r="162" spans="1:28">
      <c r="A162">
        <v>-75.72</v>
      </c>
      <c r="B162">
        <v>45.38</v>
      </c>
      <c r="C162" t="s">
        <v>31</v>
      </c>
      <c r="D162">
        <v>6105976</v>
      </c>
      <c r="E162" s="1">
        <v>43261</v>
      </c>
      <c r="F162">
        <v>2018</v>
      </c>
      <c r="G162" s="2">
        <v>6</v>
      </c>
      <c r="H162">
        <v>10</v>
      </c>
      <c r="I162" s="2" t="str">
        <f t="shared" si="2"/>
        <v>Sunday</v>
      </c>
      <c r="J162" s="2">
        <f>IFERROR(VLOOKUP(E162,'holiday list'!$A$2:$E$106,5,FALSE),0)</f>
        <v>0</v>
      </c>
      <c r="K162" t="s">
        <v>32</v>
      </c>
      <c r="L162">
        <v>22</v>
      </c>
      <c r="N162">
        <v>8.5</v>
      </c>
      <c r="P162">
        <v>15.3</v>
      </c>
      <c r="R162">
        <v>2.7</v>
      </c>
      <c r="T162">
        <v>0</v>
      </c>
      <c r="V162">
        <v>0</v>
      </c>
      <c r="X162">
        <v>0</v>
      </c>
      <c r="Z162">
        <v>0</v>
      </c>
      <c r="AB162">
        <v>0</v>
      </c>
    </row>
    <row r="163" spans="1:28">
      <c r="A163">
        <v>-75.72</v>
      </c>
      <c r="B163">
        <v>45.38</v>
      </c>
      <c r="C163" t="s">
        <v>31</v>
      </c>
      <c r="D163">
        <v>6105976</v>
      </c>
      <c r="E163" s="1">
        <v>43262</v>
      </c>
      <c r="F163">
        <v>2018</v>
      </c>
      <c r="G163" s="2">
        <v>6</v>
      </c>
      <c r="H163">
        <v>11</v>
      </c>
      <c r="I163" s="2" t="str">
        <f t="shared" si="2"/>
        <v>Monday</v>
      </c>
      <c r="J163" s="2">
        <f>IFERROR(VLOOKUP(E163,'holiday list'!$A$2:$E$106,5,FALSE),0)</f>
        <v>0</v>
      </c>
      <c r="K163" t="s">
        <v>32</v>
      </c>
      <c r="L163">
        <v>23.5</v>
      </c>
      <c r="N163">
        <v>11</v>
      </c>
      <c r="P163">
        <v>17.3</v>
      </c>
      <c r="R163">
        <v>0.7</v>
      </c>
      <c r="T163">
        <v>0</v>
      </c>
      <c r="V163">
        <v>0</v>
      </c>
      <c r="X163">
        <v>0</v>
      </c>
      <c r="Z163">
        <v>0</v>
      </c>
      <c r="AB163">
        <v>0</v>
      </c>
    </row>
    <row r="164" spans="1:28">
      <c r="A164">
        <v>-75.72</v>
      </c>
      <c r="B164">
        <v>45.38</v>
      </c>
      <c r="C164" t="s">
        <v>31</v>
      </c>
      <c r="D164">
        <v>6105976</v>
      </c>
      <c r="E164" s="1">
        <v>43263</v>
      </c>
      <c r="F164">
        <v>2018</v>
      </c>
      <c r="G164" s="2">
        <v>6</v>
      </c>
      <c r="H164">
        <v>12</v>
      </c>
      <c r="I164" s="2" t="str">
        <f t="shared" si="2"/>
        <v>Tuesday</v>
      </c>
      <c r="J164" s="2">
        <f>IFERROR(VLOOKUP(E164,'holiday list'!$A$2:$E$106,5,FALSE),0)</f>
        <v>0</v>
      </c>
      <c r="K164" t="s">
        <v>32</v>
      </c>
      <c r="L164">
        <v>27.5</v>
      </c>
      <c r="N164">
        <v>9</v>
      </c>
      <c r="P164">
        <v>18.3</v>
      </c>
      <c r="R164">
        <v>0</v>
      </c>
      <c r="T164">
        <v>0.3</v>
      </c>
      <c r="V164">
        <v>0</v>
      </c>
      <c r="X164">
        <v>0</v>
      </c>
      <c r="Z164">
        <v>0</v>
      </c>
      <c r="AB164">
        <v>0</v>
      </c>
    </row>
    <row r="165" spans="1:28">
      <c r="A165">
        <v>-75.72</v>
      </c>
      <c r="B165">
        <v>45.38</v>
      </c>
      <c r="C165" t="s">
        <v>31</v>
      </c>
      <c r="D165">
        <v>6105976</v>
      </c>
      <c r="E165" s="1">
        <v>43264</v>
      </c>
      <c r="F165">
        <v>2018</v>
      </c>
      <c r="G165" s="2">
        <v>6</v>
      </c>
      <c r="H165">
        <v>13</v>
      </c>
      <c r="I165" s="2" t="str">
        <f t="shared" si="2"/>
        <v>Wednesday</v>
      </c>
      <c r="J165" s="2">
        <f>IFERROR(VLOOKUP(E165,'holiday list'!$A$2:$E$106,5,FALSE),0)</f>
        <v>0</v>
      </c>
      <c r="K165" t="s">
        <v>32</v>
      </c>
      <c r="L165">
        <v>21</v>
      </c>
      <c r="N165">
        <v>14.5</v>
      </c>
      <c r="P165">
        <v>17.8</v>
      </c>
      <c r="R165">
        <v>0.2</v>
      </c>
      <c r="T165">
        <v>0</v>
      </c>
      <c r="V165">
        <v>11.6</v>
      </c>
      <c r="X165">
        <v>0</v>
      </c>
      <c r="Z165">
        <v>11.6</v>
      </c>
      <c r="AB165">
        <v>0</v>
      </c>
    </row>
    <row r="166" spans="1:28">
      <c r="A166">
        <v>-75.72</v>
      </c>
      <c r="B166">
        <v>45.38</v>
      </c>
      <c r="C166" t="s">
        <v>31</v>
      </c>
      <c r="D166">
        <v>6105976</v>
      </c>
      <c r="E166" s="1">
        <v>43265</v>
      </c>
      <c r="F166">
        <v>2018</v>
      </c>
      <c r="G166" s="2">
        <v>6</v>
      </c>
      <c r="H166">
        <v>14</v>
      </c>
      <c r="I166" s="2" t="str">
        <f t="shared" si="2"/>
        <v>Thursday</v>
      </c>
      <c r="J166" s="2">
        <f>IFERROR(VLOOKUP(E166,'holiday list'!$A$2:$E$106,5,FALSE),0)</f>
        <v>0</v>
      </c>
      <c r="K166" t="s">
        <v>32</v>
      </c>
      <c r="L166">
        <v>17.5</v>
      </c>
      <c r="N166">
        <v>13.5</v>
      </c>
      <c r="P166">
        <v>15.5</v>
      </c>
      <c r="R166">
        <v>2.5</v>
      </c>
      <c r="T166">
        <v>0</v>
      </c>
      <c r="V166">
        <v>2.4</v>
      </c>
      <c r="X166">
        <v>0</v>
      </c>
      <c r="Z166">
        <v>2.4</v>
      </c>
      <c r="AB166">
        <v>0</v>
      </c>
    </row>
    <row r="167" spans="1:28">
      <c r="A167">
        <v>-75.72</v>
      </c>
      <c r="B167">
        <v>45.38</v>
      </c>
      <c r="C167" t="s">
        <v>31</v>
      </c>
      <c r="D167">
        <v>6105976</v>
      </c>
      <c r="E167" s="1">
        <v>43266</v>
      </c>
      <c r="F167">
        <v>2018</v>
      </c>
      <c r="G167" s="2">
        <v>6</v>
      </c>
      <c r="H167">
        <v>15</v>
      </c>
      <c r="I167" s="2" t="str">
        <f t="shared" si="2"/>
        <v>Friday</v>
      </c>
      <c r="J167" s="2">
        <f>IFERROR(VLOOKUP(E167,'holiday list'!$A$2:$E$106,5,FALSE),0)</f>
        <v>0</v>
      </c>
      <c r="K167" t="s">
        <v>32</v>
      </c>
      <c r="L167">
        <v>25</v>
      </c>
      <c r="N167">
        <v>11</v>
      </c>
      <c r="P167">
        <v>18</v>
      </c>
      <c r="R167">
        <v>0</v>
      </c>
      <c r="T167">
        <v>0</v>
      </c>
      <c r="V167">
        <v>0.2</v>
      </c>
      <c r="X167">
        <v>0</v>
      </c>
      <c r="Z167">
        <v>0.2</v>
      </c>
      <c r="AB167">
        <v>0</v>
      </c>
    </row>
    <row r="168" spans="1:28">
      <c r="A168">
        <v>-75.72</v>
      </c>
      <c r="B168">
        <v>45.38</v>
      </c>
      <c r="C168" t="s">
        <v>31</v>
      </c>
      <c r="D168">
        <v>6105976</v>
      </c>
      <c r="E168" s="1">
        <v>43267</v>
      </c>
      <c r="F168">
        <v>2018</v>
      </c>
      <c r="G168" s="2">
        <v>6</v>
      </c>
      <c r="H168">
        <v>16</v>
      </c>
      <c r="I168" s="2" t="str">
        <f t="shared" si="2"/>
        <v>Saturday</v>
      </c>
      <c r="J168" s="2">
        <f>IFERROR(VLOOKUP(E168,'holiday list'!$A$2:$E$106,5,FALSE),0)</f>
        <v>0</v>
      </c>
      <c r="K168" t="s">
        <v>32</v>
      </c>
      <c r="L168">
        <v>28</v>
      </c>
      <c r="N168">
        <v>12.5</v>
      </c>
      <c r="P168">
        <v>20.3</v>
      </c>
      <c r="R168">
        <v>0</v>
      </c>
      <c r="T168">
        <v>2.2999999999999998</v>
      </c>
      <c r="V168">
        <v>0</v>
      </c>
      <c r="X168">
        <v>0</v>
      </c>
      <c r="Z168">
        <v>0</v>
      </c>
      <c r="AB168">
        <v>0</v>
      </c>
    </row>
    <row r="169" spans="1:28">
      <c r="A169">
        <v>-75.72</v>
      </c>
      <c r="B169">
        <v>45.38</v>
      </c>
      <c r="C169" t="s">
        <v>31</v>
      </c>
      <c r="D169">
        <v>6105976</v>
      </c>
      <c r="E169" s="1">
        <v>43268</v>
      </c>
      <c r="F169">
        <v>2018</v>
      </c>
      <c r="G169" s="2">
        <v>6</v>
      </c>
      <c r="H169">
        <v>17</v>
      </c>
      <c r="I169" s="2" t="str">
        <f t="shared" si="2"/>
        <v>Sunday</v>
      </c>
      <c r="J169" s="2">
        <f>IFERROR(VLOOKUP(E169,'holiday list'!$A$2:$E$106,5,FALSE),0)</f>
        <v>1</v>
      </c>
      <c r="K169" t="s">
        <v>32</v>
      </c>
      <c r="L169">
        <v>30.5</v>
      </c>
      <c r="N169">
        <v>14</v>
      </c>
      <c r="P169">
        <v>22.3</v>
      </c>
      <c r="R169">
        <v>0</v>
      </c>
      <c r="T169">
        <v>4.3</v>
      </c>
      <c r="V169">
        <v>0</v>
      </c>
      <c r="X169">
        <v>0</v>
      </c>
      <c r="Z169">
        <v>0</v>
      </c>
      <c r="AB169">
        <v>0</v>
      </c>
    </row>
    <row r="170" spans="1:28">
      <c r="A170">
        <v>-75.72</v>
      </c>
      <c r="B170">
        <v>45.38</v>
      </c>
      <c r="C170" t="s">
        <v>31</v>
      </c>
      <c r="D170">
        <v>6105976</v>
      </c>
      <c r="E170" s="1">
        <v>43269</v>
      </c>
      <c r="F170">
        <v>2018</v>
      </c>
      <c r="G170" s="2">
        <v>6</v>
      </c>
      <c r="H170">
        <v>18</v>
      </c>
      <c r="I170" s="2" t="str">
        <f t="shared" si="2"/>
        <v>Monday</v>
      </c>
      <c r="J170" s="2">
        <f>IFERROR(VLOOKUP(E170,'holiday list'!$A$2:$E$106,5,FALSE),0)</f>
        <v>0</v>
      </c>
      <c r="K170" t="s">
        <v>32</v>
      </c>
      <c r="L170">
        <v>29</v>
      </c>
      <c r="N170">
        <v>21</v>
      </c>
      <c r="P170">
        <v>25</v>
      </c>
      <c r="R170">
        <v>0</v>
      </c>
      <c r="T170">
        <v>7</v>
      </c>
      <c r="V170">
        <v>2.6</v>
      </c>
      <c r="X170">
        <v>0</v>
      </c>
      <c r="Z170">
        <v>2.6</v>
      </c>
      <c r="AB170">
        <v>0</v>
      </c>
    </row>
    <row r="171" spans="1:28">
      <c r="A171">
        <v>-75.72</v>
      </c>
      <c r="B171">
        <v>45.38</v>
      </c>
      <c r="C171" t="s">
        <v>31</v>
      </c>
      <c r="D171">
        <v>6105976</v>
      </c>
      <c r="E171" s="1">
        <v>43270</v>
      </c>
      <c r="F171">
        <v>2018</v>
      </c>
      <c r="G171" s="2">
        <v>6</v>
      </c>
      <c r="H171">
        <v>19</v>
      </c>
      <c r="I171" s="2" t="str">
        <f t="shared" si="2"/>
        <v>Tuesday</v>
      </c>
      <c r="J171" s="2">
        <f>IFERROR(VLOOKUP(E171,'holiday list'!$A$2:$E$106,5,FALSE),0)</f>
        <v>0</v>
      </c>
      <c r="K171" t="s">
        <v>32</v>
      </c>
      <c r="L171">
        <v>24</v>
      </c>
      <c r="N171">
        <v>13</v>
      </c>
      <c r="P171">
        <v>18.5</v>
      </c>
      <c r="R171">
        <v>0</v>
      </c>
      <c r="T171">
        <v>0.5</v>
      </c>
      <c r="V171">
        <v>0</v>
      </c>
      <c r="X171">
        <v>0</v>
      </c>
      <c r="Z171">
        <v>0</v>
      </c>
      <c r="AB171">
        <v>0</v>
      </c>
    </row>
    <row r="172" spans="1:28">
      <c r="A172">
        <v>-75.72</v>
      </c>
      <c r="B172">
        <v>45.38</v>
      </c>
      <c r="C172" t="s">
        <v>31</v>
      </c>
      <c r="D172">
        <v>6105976</v>
      </c>
      <c r="E172" s="1">
        <v>43271</v>
      </c>
      <c r="F172">
        <v>2018</v>
      </c>
      <c r="G172" s="2">
        <v>6</v>
      </c>
      <c r="H172">
        <v>20</v>
      </c>
      <c r="I172" s="2" t="str">
        <f t="shared" si="2"/>
        <v>Wednesday</v>
      </c>
      <c r="J172" s="2">
        <f>IFERROR(VLOOKUP(E172,'holiday list'!$A$2:$E$106,5,FALSE),0)</f>
        <v>0</v>
      </c>
      <c r="K172" t="s">
        <v>32</v>
      </c>
      <c r="L172">
        <v>28</v>
      </c>
      <c r="N172">
        <v>12</v>
      </c>
      <c r="P172">
        <v>20</v>
      </c>
      <c r="R172">
        <v>0</v>
      </c>
      <c r="T172">
        <v>2</v>
      </c>
      <c r="V172">
        <v>0</v>
      </c>
      <c r="X172">
        <v>0</v>
      </c>
      <c r="Z172">
        <v>0</v>
      </c>
      <c r="AB172">
        <v>0</v>
      </c>
    </row>
    <row r="173" spans="1:28">
      <c r="A173">
        <v>-75.72</v>
      </c>
      <c r="B173">
        <v>45.38</v>
      </c>
      <c r="C173" t="s">
        <v>31</v>
      </c>
      <c r="D173">
        <v>6105976</v>
      </c>
      <c r="E173" s="1">
        <v>43272</v>
      </c>
      <c r="F173">
        <v>2018</v>
      </c>
      <c r="G173" s="2">
        <v>6</v>
      </c>
      <c r="H173">
        <v>21</v>
      </c>
      <c r="I173" s="2" t="str">
        <f t="shared" si="2"/>
        <v>Thursday</v>
      </c>
      <c r="J173" s="2">
        <f>IFERROR(VLOOKUP(E173,'holiday list'!$A$2:$E$106,5,FALSE),0)</f>
        <v>0</v>
      </c>
      <c r="K173" t="s">
        <v>32</v>
      </c>
      <c r="L173">
        <v>21</v>
      </c>
      <c r="N173">
        <v>11.5</v>
      </c>
      <c r="P173">
        <v>16.3</v>
      </c>
      <c r="R173">
        <v>1.7</v>
      </c>
      <c r="T173">
        <v>0</v>
      </c>
      <c r="V173">
        <v>0</v>
      </c>
      <c r="W173" t="s">
        <v>33</v>
      </c>
      <c r="X173">
        <v>0</v>
      </c>
      <c r="Z173">
        <v>0</v>
      </c>
      <c r="AA173" t="s">
        <v>33</v>
      </c>
      <c r="AB173">
        <v>0</v>
      </c>
    </row>
    <row r="174" spans="1:28">
      <c r="A174">
        <v>-75.72</v>
      </c>
      <c r="B174">
        <v>45.38</v>
      </c>
      <c r="C174" t="s">
        <v>31</v>
      </c>
      <c r="D174">
        <v>6105976</v>
      </c>
      <c r="E174" s="1">
        <v>43273</v>
      </c>
      <c r="F174">
        <v>2018</v>
      </c>
      <c r="G174" s="2">
        <v>6</v>
      </c>
      <c r="H174">
        <v>22</v>
      </c>
      <c r="I174" s="2" t="str">
        <f t="shared" si="2"/>
        <v>Friday</v>
      </c>
      <c r="J174" s="2">
        <f>IFERROR(VLOOKUP(E174,'holiday list'!$A$2:$E$106,5,FALSE),0)</f>
        <v>0</v>
      </c>
      <c r="K174" t="s">
        <v>32</v>
      </c>
      <c r="L174">
        <v>25.5</v>
      </c>
      <c r="N174">
        <v>8</v>
      </c>
      <c r="P174">
        <v>16.8</v>
      </c>
      <c r="R174">
        <v>1.2</v>
      </c>
      <c r="T174">
        <v>0</v>
      </c>
      <c r="V174">
        <v>0</v>
      </c>
      <c r="X174">
        <v>0</v>
      </c>
      <c r="Z174">
        <v>0</v>
      </c>
      <c r="AB174">
        <v>0</v>
      </c>
    </row>
    <row r="175" spans="1:28">
      <c r="A175">
        <v>-75.72</v>
      </c>
      <c r="B175">
        <v>45.38</v>
      </c>
      <c r="C175" t="s">
        <v>31</v>
      </c>
      <c r="D175">
        <v>6105976</v>
      </c>
      <c r="E175" s="1">
        <v>43274</v>
      </c>
      <c r="F175">
        <v>2018</v>
      </c>
      <c r="G175" s="2">
        <v>6</v>
      </c>
      <c r="H175">
        <v>23</v>
      </c>
      <c r="I175" s="2" t="str">
        <f t="shared" si="2"/>
        <v>Saturday</v>
      </c>
      <c r="J175" s="2">
        <f>IFERROR(VLOOKUP(E175,'holiday list'!$A$2:$E$106,5,FALSE),0)</f>
        <v>0</v>
      </c>
      <c r="K175" t="s">
        <v>32</v>
      </c>
      <c r="L175">
        <v>22.5</v>
      </c>
      <c r="N175">
        <v>16</v>
      </c>
      <c r="P175">
        <v>19.3</v>
      </c>
      <c r="R175">
        <v>0</v>
      </c>
      <c r="T175">
        <v>1.3</v>
      </c>
      <c r="V175">
        <v>2.8</v>
      </c>
      <c r="X175">
        <v>0</v>
      </c>
      <c r="Z175">
        <v>2.8</v>
      </c>
      <c r="AB175">
        <v>0</v>
      </c>
    </row>
    <row r="176" spans="1:28">
      <c r="A176">
        <v>-75.72</v>
      </c>
      <c r="B176">
        <v>45.38</v>
      </c>
      <c r="C176" t="s">
        <v>31</v>
      </c>
      <c r="D176">
        <v>6105976</v>
      </c>
      <c r="E176" s="1">
        <v>43275</v>
      </c>
      <c r="F176">
        <v>2018</v>
      </c>
      <c r="G176" s="2">
        <v>6</v>
      </c>
      <c r="H176">
        <v>24</v>
      </c>
      <c r="I176" s="2" t="str">
        <f t="shared" si="2"/>
        <v>Sunday</v>
      </c>
      <c r="J176" s="2">
        <f>IFERROR(VLOOKUP(E176,'holiday list'!$A$2:$E$106,5,FALSE),0)</f>
        <v>0</v>
      </c>
      <c r="K176" t="s">
        <v>32</v>
      </c>
      <c r="L176">
        <v>24</v>
      </c>
      <c r="N176">
        <v>15</v>
      </c>
      <c r="P176">
        <v>19.5</v>
      </c>
      <c r="R176">
        <v>0</v>
      </c>
      <c r="T176">
        <v>1.5</v>
      </c>
      <c r="V176">
        <v>0</v>
      </c>
      <c r="X176">
        <v>0</v>
      </c>
      <c r="Z176">
        <v>0</v>
      </c>
      <c r="AB176">
        <v>0</v>
      </c>
    </row>
    <row r="177" spans="1:28">
      <c r="A177">
        <v>-75.72</v>
      </c>
      <c r="B177">
        <v>45.38</v>
      </c>
      <c r="C177" t="s">
        <v>31</v>
      </c>
      <c r="D177">
        <v>6105976</v>
      </c>
      <c r="E177" s="1">
        <v>43276</v>
      </c>
      <c r="F177">
        <v>2018</v>
      </c>
      <c r="G177" s="2">
        <v>6</v>
      </c>
      <c r="H177">
        <v>25</v>
      </c>
      <c r="I177" s="2" t="str">
        <f t="shared" si="2"/>
        <v>Monday</v>
      </c>
      <c r="J177" s="2">
        <f>IFERROR(VLOOKUP(E177,'holiday list'!$A$2:$E$106,5,FALSE),0)</f>
        <v>0</v>
      </c>
      <c r="K177" t="s">
        <v>32</v>
      </c>
      <c r="L177">
        <v>22</v>
      </c>
      <c r="N177">
        <v>12.5</v>
      </c>
      <c r="P177">
        <v>17.3</v>
      </c>
      <c r="R177">
        <v>0.7</v>
      </c>
      <c r="T177">
        <v>0</v>
      </c>
      <c r="V177">
        <v>0</v>
      </c>
      <c r="X177">
        <v>0</v>
      </c>
      <c r="Z177">
        <v>0</v>
      </c>
      <c r="AB177">
        <v>0</v>
      </c>
    </row>
    <row r="178" spans="1:28">
      <c r="A178">
        <v>-75.72</v>
      </c>
      <c r="B178">
        <v>45.38</v>
      </c>
      <c r="C178" t="s">
        <v>31</v>
      </c>
      <c r="D178">
        <v>6105976</v>
      </c>
      <c r="E178" s="1">
        <v>43277</v>
      </c>
      <c r="F178">
        <v>2018</v>
      </c>
      <c r="G178" s="2">
        <v>6</v>
      </c>
      <c r="H178">
        <v>26</v>
      </c>
      <c r="I178" s="2" t="str">
        <f t="shared" si="2"/>
        <v>Tuesday</v>
      </c>
      <c r="J178" s="2">
        <f>IFERROR(VLOOKUP(E178,'holiday list'!$A$2:$E$106,5,FALSE),0)</f>
        <v>0</v>
      </c>
      <c r="K178" t="s">
        <v>32</v>
      </c>
      <c r="L178">
        <v>25</v>
      </c>
      <c r="N178">
        <v>7</v>
      </c>
      <c r="P178">
        <v>16</v>
      </c>
      <c r="R178">
        <v>2</v>
      </c>
      <c r="T178">
        <v>0</v>
      </c>
      <c r="V178">
        <v>0</v>
      </c>
      <c r="W178" t="s">
        <v>33</v>
      </c>
      <c r="X178">
        <v>0</v>
      </c>
      <c r="Z178">
        <v>0</v>
      </c>
      <c r="AA178" t="s">
        <v>33</v>
      </c>
      <c r="AB178">
        <v>0</v>
      </c>
    </row>
    <row r="179" spans="1:28">
      <c r="A179">
        <v>-75.72</v>
      </c>
      <c r="B179">
        <v>45.38</v>
      </c>
      <c r="C179" t="s">
        <v>31</v>
      </c>
      <c r="D179">
        <v>6105976</v>
      </c>
      <c r="E179" s="1">
        <v>43278</v>
      </c>
      <c r="F179">
        <v>2018</v>
      </c>
      <c r="G179" s="2">
        <v>6</v>
      </c>
      <c r="H179">
        <v>27</v>
      </c>
      <c r="I179" s="2" t="str">
        <f t="shared" si="2"/>
        <v>Wednesday</v>
      </c>
      <c r="J179" s="2">
        <f>IFERROR(VLOOKUP(E179,'holiday list'!$A$2:$E$106,5,FALSE),0)</f>
        <v>0</v>
      </c>
      <c r="K179" t="s">
        <v>32</v>
      </c>
      <c r="L179">
        <v>24.5</v>
      </c>
      <c r="N179">
        <v>13</v>
      </c>
      <c r="P179">
        <v>18.8</v>
      </c>
      <c r="R179">
        <v>0</v>
      </c>
      <c r="T179">
        <v>0.8</v>
      </c>
      <c r="V179">
        <v>2</v>
      </c>
      <c r="X179">
        <v>0</v>
      </c>
      <c r="Z179">
        <v>2</v>
      </c>
      <c r="AB179">
        <v>0</v>
      </c>
    </row>
    <row r="180" spans="1:28">
      <c r="A180">
        <v>-75.72</v>
      </c>
      <c r="B180">
        <v>45.38</v>
      </c>
      <c r="C180" t="s">
        <v>31</v>
      </c>
      <c r="D180">
        <v>6105976</v>
      </c>
      <c r="E180" s="1">
        <v>43279</v>
      </c>
      <c r="F180">
        <v>2018</v>
      </c>
      <c r="G180" s="2">
        <v>6</v>
      </c>
      <c r="H180">
        <v>28</v>
      </c>
      <c r="I180" s="2" t="str">
        <f t="shared" si="2"/>
        <v>Thursday</v>
      </c>
      <c r="J180" s="2">
        <f>IFERROR(VLOOKUP(E180,'holiday list'!$A$2:$E$106,5,FALSE),0)</f>
        <v>0</v>
      </c>
      <c r="K180" t="s">
        <v>32</v>
      </c>
      <c r="L180">
        <v>25</v>
      </c>
      <c r="N180">
        <v>18</v>
      </c>
      <c r="P180">
        <v>21.5</v>
      </c>
      <c r="R180">
        <v>0</v>
      </c>
      <c r="T180">
        <v>3.5</v>
      </c>
      <c r="V180">
        <v>0</v>
      </c>
      <c r="X180">
        <v>0</v>
      </c>
      <c r="Z180">
        <v>0</v>
      </c>
      <c r="AB180">
        <v>0</v>
      </c>
    </row>
    <row r="181" spans="1:28">
      <c r="A181">
        <v>-75.72</v>
      </c>
      <c r="B181">
        <v>45.38</v>
      </c>
      <c r="C181" t="s">
        <v>31</v>
      </c>
      <c r="D181">
        <v>6105976</v>
      </c>
      <c r="E181" s="1">
        <v>43280</v>
      </c>
      <c r="F181">
        <v>2018</v>
      </c>
      <c r="G181" s="2">
        <v>6</v>
      </c>
      <c r="H181">
        <v>29</v>
      </c>
      <c r="I181" s="2" t="str">
        <f t="shared" si="2"/>
        <v>Friday</v>
      </c>
      <c r="J181" s="2">
        <f>IFERROR(VLOOKUP(E181,'holiday list'!$A$2:$E$106,5,FALSE),0)</f>
        <v>0</v>
      </c>
      <c r="K181" t="s">
        <v>32</v>
      </c>
      <c r="L181">
        <v>31.5</v>
      </c>
      <c r="N181">
        <v>18</v>
      </c>
      <c r="P181">
        <v>24.8</v>
      </c>
      <c r="R181">
        <v>0</v>
      </c>
      <c r="T181">
        <v>6.8</v>
      </c>
      <c r="V181">
        <v>0.4</v>
      </c>
      <c r="X181">
        <v>0</v>
      </c>
      <c r="Z181">
        <v>0.4</v>
      </c>
      <c r="AB181">
        <v>0</v>
      </c>
    </row>
    <row r="182" spans="1:28">
      <c r="A182">
        <v>-75.72</v>
      </c>
      <c r="B182">
        <v>45.38</v>
      </c>
      <c r="C182" t="s">
        <v>31</v>
      </c>
      <c r="D182">
        <v>6105976</v>
      </c>
      <c r="E182" s="1">
        <v>43281</v>
      </c>
      <c r="F182">
        <v>2018</v>
      </c>
      <c r="G182" s="2">
        <v>6</v>
      </c>
      <c r="H182">
        <v>30</v>
      </c>
      <c r="I182" s="2" t="str">
        <f t="shared" si="2"/>
        <v>Saturday</v>
      </c>
      <c r="J182" s="2">
        <f>IFERROR(VLOOKUP(E182,'holiday list'!$A$2:$E$106,5,FALSE),0)</f>
        <v>0</v>
      </c>
      <c r="K182" t="s">
        <v>32</v>
      </c>
      <c r="L182">
        <v>33</v>
      </c>
      <c r="N182">
        <v>21</v>
      </c>
      <c r="P182">
        <v>27</v>
      </c>
      <c r="R182">
        <v>0</v>
      </c>
      <c r="T182">
        <v>9</v>
      </c>
      <c r="V182">
        <v>0</v>
      </c>
      <c r="X182">
        <v>0</v>
      </c>
      <c r="Z182">
        <v>0</v>
      </c>
      <c r="AB182">
        <v>0</v>
      </c>
    </row>
    <row r="183" spans="1:28">
      <c r="A183">
        <v>-75.72</v>
      </c>
      <c r="B183">
        <v>45.38</v>
      </c>
      <c r="C183" t="s">
        <v>31</v>
      </c>
      <c r="D183">
        <v>6105976</v>
      </c>
      <c r="E183" s="1">
        <v>43282</v>
      </c>
      <c r="F183">
        <v>2018</v>
      </c>
      <c r="G183" s="2">
        <v>7</v>
      </c>
      <c r="H183" s="2">
        <v>1</v>
      </c>
      <c r="I183" s="2" t="str">
        <f t="shared" si="2"/>
        <v>Sunday</v>
      </c>
      <c r="J183" s="2">
        <f>IFERROR(VLOOKUP(E183,'holiday list'!$A$2:$E$106,5,FALSE),0)</f>
        <v>1</v>
      </c>
      <c r="K183" t="s">
        <v>32</v>
      </c>
      <c r="L183">
        <v>34.5</v>
      </c>
      <c r="N183">
        <v>22.5</v>
      </c>
      <c r="P183">
        <v>28.5</v>
      </c>
      <c r="R183">
        <v>0</v>
      </c>
      <c r="T183">
        <v>10.5</v>
      </c>
      <c r="V183">
        <v>0</v>
      </c>
      <c r="X183">
        <v>0</v>
      </c>
      <c r="Z183">
        <v>0</v>
      </c>
      <c r="AB183">
        <v>0</v>
      </c>
    </row>
    <row r="184" spans="1:28">
      <c r="A184">
        <v>-75.72</v>
      </c>
      <c r="B184">
        <v>45.38</v>
      </c>
      <c r="C184" t="s">
        <v>31</v>
      </c>
      <c r="D184">
        <v>6105976</v>
      </c>
      <c r="E184" s="1">
        <v>43283</v>
      </c>
      <c r="F184">
        <v>2018</v>
      </c>
      <c r="G184" s="2">
        <v>7</v>
      </c>
      <c r="H184" s="2">
        <v>2</v>
      </c>
      <c r="I184" s="2" t="str">
        <f t="shared" si="2"/>
        <v>Monday</v>
      </c>
      <c r="J184" s="2">
        <f>IFERROR(VLOOKUP(E184,'holiday list'!$A$2:$E$106,5,FALSE),0)</f>
        <v>0</v>
      </c>
      <c r="K184" t="s">
        <v>32</v>
      </c>
      <c r="L184">
        <v>35.5</v>
      </c>
      <c r="N184">
        <v>23</v>
      </c>
      <c r="P184">
        <v>29.3</v>
      </c>
      <c r="R184">
        <v>0</v>
      </c>
      <c r="T184">
        <v>11.3</v>
      </c>
      <c r="V184">
        <v>0</v>
      </c>
      <c r="X184">
        <v>0</v>
      </c>
      <c r="Z184">
        <v>0</v>
      </c>
      <c r="AB184">
        <v>0</v>
      </c>
    </row>
    <row r="185" spans="1:28">
      <c r="A185">
        <v>-75.72</v>
      </c>
      <c r="B185">
        <v>45.38</v>
      </c>
      <c r="C185" t="s">
        <v>31</v>
      </c>
      <c r="D185">
        <v>6105976</v>
      </c>
      <c r="E185" s="1">
        <v>43284</v>
      </c>
      <c r="F185">
        <v>2018</v>
      </c>
      <c r="G185" s="2">
        <v>7</v>
      </c>
      <c r="H185" s="2">
        <v>3</v>
      </c>
      <c r="I185" s="2" t="str">
        <f t="shared" si="2"/>
        <v>Tuesday</v>
      </c>
      <c r="J185" s="2">
        <f>IFERROR(VLOOKUP(E185,'holiday list'!$A$2:$E$106,5,FALSE),0)</f>
        <v>0</v>
      </c>
      <c r="K185" t="s">
        <v>32</v>
      </c>
      <c r="L185">
        <v>32.5</v>
      </c>
      <c r="N185">
        <v>20</v>
      </c>
      <c r="P185">
        <v>26.3</v>
      </c>
      <c r="R185">
        <v>0</v>
      </c>
      <c r="T185">
        <v>8.3000000000000007</v>
      </c>
      <c r="V185">
        <v>0</v>
      </c>
      <c r="X185">
        <v>0</v>
      </c>
      <c r="Z185">
        <v>0</v>
      </c>
      <c r="AB185">
        <v>0</v>
      </c>
    </row>
    <row r="186" spans="1:28">
      <c r="A186">
        <v>-75.72</v>
      </c>
      <c r="B186">
        <v>45.38</v>
      </c>
      <c r="C186" t="s">
        <v>31</v>
      </c>
      <c r="D186">
        <v>6105976</v>
      </c>
      <c r="E186" s="1">
        <v>43285</v>
      </c>
      <c r="F186">
        <v>2018</v>
      </c>
      <c r="G186" s="2">
        <v>7</v>
      </c>
      <c r="H186" s="2">
        <v>4</v>
      </c>
      <c r="I186" s="2" t="str">
        <f t="shared" si="2"/>
        <v>Wednesday</v>
      </c>
      <c r="J186" s="2">
        <f>IFERROR(VLOOKUP(E186,'holiday list'!$A$2:$E$106,5,FALSE),0)</f>
        <v>0</v>
      </c>
      <c r="K186" t="s">
        <v>32</v>
      </c>
      <c r="L186">
        <v>34.5</v>
      </c>
      <c r="N186">
        <v>17</v>
      </c>
      <c r="P186">
        <v>25.8</v>
      </c>
      <c r="R186">
        <v>0</v>
      </c>
      <c r="T186">
        <v>7.8</v>
      </c>
      <c r="V186">
        <v>0</v>
      </c>
      <c r="X186">
        <v>0</v>
      </c>
      <c r="Z186">
        <v>0</v>
      </c>
      <c r="AB186">
        <v>0</v>
      </c>
    </row>
    <row r="187" spans="1:28">
      <c r="A187">
        <v>-75.72</v>
      </c>
      <c r="B187">
        <v>45.38</v>
      </c>
      <c r="C187" t="s">
        <v>31</v>
      </c>
      <c r="D187">
        <v>6105976</v>
      </c>
      <c r="E187" s="1">
        <v>43286</v>
      </c>
      <c r="F187">
        <v>2018</v>
      </c>
      <c r="G187" s="2">
        <v>7</v>
      </c>
      <c r="H187" s="2">
        <v>5</v>
      </c>
      <c r="I187" s="2" t="str">
        <f t="shared" si="2"/>
        <v>Thursday</v>
      </c>
      <c r="J187" s="2">
        <f>IFERROR(VLOOKUP(E187,'holiday list'!$A$2:$E$106,5,FALSE),0)</f>
        <v>0</v>
      </c>
      <c r="K187" t="s">
        <v>32</v>
      </c>
      <c r="L187">
        <v>34.5</v>
      </c>
      <c r="N187">
        <v>20</v>
      </c>
      <c r="P187">
        <v>27.3</v>
      </c>
      <c r="R187">
        <v>0</v>
      </c>
      <c r="T187">
        <v>9.3000000000000007</v>
      </c>
      <c r="V187">
        <v>0</v>
      </c>
      <c r="X187">
        <v>0</v>
      </c>
      <c r="Z187">
        <v>0</v>
      </c>
      <c r="AB187">
        <v>0</v>
      </c>
    </row>
    <row r="188" spans="1:28">
      <c r="A188">
        <v>-75.72</v>
      </c>
      <c r="B188">
        <v>45.38</v>
      </c>
      <c r="C188" t="s">
        <v>31</v>
      </c>
      <c r="D188">
        <v>6105976</v>
      </c>
      <c r="E188" s="1">
        <v>43287</v>
      </c>
      <c r="F188">
        <v>2018</v>
      </c>
      <c r="G188" s="2">
        <v>7</v>
      </c>
      <c r="H188" s="2">
        <v>6</v>
      </c>
      <c r="I188" s="2" t="str">
        <f t="shared" si="2"/>
        <v>Friday</v>
      </c>
      <c r="J188" s="2">
        <f>IFERROR(VLOOKUP(E188,'holiday list'!$A$2:$E$106,5,FALSE),0)</f>
        <v>0</v>
      </c>
      <c r="K188" t="s">
        <v>32</v>
      </c>
      <c r="L188">
        <v>21.5</v>
      </c>
      <c r="N188">
        <v>17.5</v>
      </c>
      <c r="P188">
        <v>19.5</v>
      </c>
      <c r="R188">
        <v>0</v>
      </c>
      <c r="T188">
        <v>1.5</v>
      </c>
      <c r="V188">
        <v>0</v>
      </c>
      <c r="X188">
        <v>0</v>
      </c>
      <c r="Z188">
        <v>0</v>
      </c>
      <c r="AB188">
        <v>0</v>
      </c>
    </row>
    <row r="189" spans="1:28">
      <c r="A189">
        <v>-75.72</v>
      </c>
      <c r="B189">
        <v>45.38</v>
      </c>
      <c r="C189" t="s">
        <v>31</v>
      </c>
      <c r="D189">
        <v>6105976</v>
      </c>
      <c r="E189" s="1">
        <v>43288</v>
      </c>
      <c r="F189">
        <v>2018</v>
      </c>
      <c r="G189" s="2">
        <v>7</v>
      </c>
      <c r="H189" s="2">
        <v>7</v>
      </c>
      <c r="I189" s="2" t="str">
        <f t="shared" si="2"/>
        <v>Saturday</v>
      </c>
      <c r="J189" s="2">
        <f>IFERROR(VLOOKUP(E189,'holiday list'!$A$2:$E$106,5,FALSE),0)</f>
        <v>0</v>
      </c>
      <c r="K189" t="s">
        <v>32</v>
      </c>
      <c r="L189">
        <v>29.5</v>
      </c>
      <c r="N189">
        <v>11</v>
      </c>
      <c r="P189">
        <v>20.3</v>
      </c>
      <c r="R189">
        <v>0</v>
      </c>
      <c r="T189">
        <v>2.2999999999999998</v>
      </c>
      <c r="V189">
        <v>0</v>
      </c>
      <c r="X189">
        <v>0</v>
      </c>
      <c r="Z189">
        <v>0</v>
      </c>
      <c r="AB189">
        <v>0</v>
      </c>
    </row>
    <row r="190" spans="1:28">
      <c r="A190">
        <v>-75.72</v>
      </c>
      <c r="B190">
        <v>45.38</v>
      </c>
      <c r="C190" t="s">
        <v>31</v>
      </c>
      <c r="D190">
        <v>6105976</v>
      </c>
      <c r="E190" s="1">
        <v>43289</v>
      </c>
      <c r="F190">
        <v>2018</v>
      </c>
      <c r="G190" s="2">
        <v>7</v>
      </c>
      <c r="H190" s="2">
        <v>8</v>
      </c>
      <c r="I190" s="2" t="str">
        <f t="shared" si="2"/>
        <v>Sunday</v>
      </c>
      <c r="J190" s="2">
        <f>IFERROR(VLOOKUP(E190,'holiday list'!$A$2:$E$106,5,FALSE),0)</f>
        <v>0</v>
      </c>
      <c r="K190" t="s">
        <v>32</v>
      </c>
      <c r="L190">
        <v>30.5</v>
      </c>
      <c r="N190">
        <v>13.5</v>
      </c>
      <c r="P190">
        <v>22</v>
      </c>
      <c r="R190">
        <v>0</v>
      </c>
      <c r="T190">
        <v>4</v>
      </c>
      <c r="V190">
        <v>0</v>
      </c>
      <c r="X190">
        <v>0</v>
      </c>
      <c r="Z190">
        <v>0</v>
      </c>
      <c r="AB190">
        <v>0</v>
      </c>
    </row>
    <row r="191" spans="1:28">
      <c r="A191">
        <v>-75.72</v>
      </c>
      <c r="B191">
        <v>45.38</v>
      </c>
      <c r="C191" t="s">
        <v>31</v>
      </c>
      <c r="D191">
        <v>6105976</v>
      </c>
      <c r="E191" s="1">
        <v>43290</v>
      </c>
      <c r="F191">
        <v>2018</v>
      </c>
      <c r="G191" s="2">
        <v>7</v>
      </c>
      <c r="H191" s="2">
        <v>9</v>
      </c>
      <c r="I191" s="2" t="str">
        <f t="shared" si="2"/>
        <v>Monday</v>
      </c>
      <c r="J191" s="2">
        <f>IFERROR(VLOOKUP(E191,'holiday list'!$A$2:$E$106,5,FALSE),0)</f>
        <v>0</v>
      </c>
      <c r="K191" t="s">
        <v>32</v>
      </c>
      <c r="L191">
        <v>34</v>
      </c>
      <c r="N191">
        <v>16</v>
      </c>
      <c r="P191">
        <v>25</v>
      </c>
      <c r="R191">
        <v>0</v>
      </c>
      <c r="T191">
        <v>7</v>
      </c>
      <c r="V191">
        <v>0</v>
      </c>
      <c r="X191">
        <v>0</v>
      </c>
      <c r="Z191">
        <v>0</v>
      </c>
      <c r="AB191">
        <v>0</v>
      </c>
    </row>
    <row r="192" spans="1:28">
      <c r="A192">
        <v>-75.72</v>
      </c>
      <c r="B192">
        <v>45.38</v>
      </c>
      <c r="C192" t="s">
        <v>31</v>
      </c>
      <c r="D192">
        <v>6105976</v>
      </c>
      <c r="E192" s="1">
        <v>43291</v>
      </c>
      <c r="F192">
        <v>2018</v>
      </c>
      <c r="G192" s="2">
        <v>7</v>
      </c>
      <c r="H192">
        <v>10</v>
      </c>
      <c r="I192" s="2" t="str">
        <f t="shared" si="2"/>
        <v>Tuesday</v>
      </c>
      <c r="J192" s="2">
        <f>IFERROR(VLOOKUP(E192,'holiday list'!$A$2:$E$106,5,FALSE),0)</f>
        <v>0</v>
      </c>
      <c r="K192" t="s">
        <v>32</v>
      </c>
      <c r="L192">
        <v>28.5</v>
      </c>
      <c r="N192">
        <v>18</v>
      </c>
      <c r="P192">
        <v>23.3</v>
      </c>
      <c r="R192">
        <v>0</v>
      </c>
      <c r="T192">
        <v>5.3</v>
      </c>
      <c r="V192">
        <v>0</v>
      </c>
      <c r="X192">
        <v>0</v>
      </c>
      <c r="Z192">
        <v>0</v>
      </c>
      <c r="AB192">
        <v>0</v>
      </c>
    </row>
    <row r="193" spans="1:28">
      <c r="A193">
        <v>-75.72</v>
      </c>
      <c r="B193">
        <v>45.38</v>
      </c>
      <c r="C193" t="s">
        <v>31</v>
      </c>
      <c r="D193">
        <v>6105976</v>
      </c>
      <c r="E193" s="1">
        <v>43292</v>
      </c>
      <c r="F193">
        <v>2018</v>
      </c>
      <c r="G193" s="2">
        <v>7</v>
      </c>
      <c r="H193">
        <v>11</v>
      </c>
      <c r="I193" s="2" t="str">
        <f t="shared" si="2"/>
        <v>Wednesday</v>
      </c>
      <c r="J193" s="2">
        <f>IFERROR(VLOOKUP(E193,'holiday list'!$A$2:$E$106,5,FALSE),0)</f>
        <v>0</v>
      </c>
      <c r="K193" t="s">
        <v>32</v>
      </c>
      <c r="L193">
        <v>27</v>
      </c>
      <c r="N193">
        <v>11</v>
      </c>
      <c r="P193">
        <v>19</v>
      </c>
      <c r="R193">
        <v>0</v>
      </c>
      <c r="T193">
        <v>1</v>
      </c>
      <c r="V193">
        <v>0</v>
      </c>
      <c r="X193">
        <v>0</v>
      </c>
      <c r="Z193">
        <v>0</v>
      </c>
      <c r="AB193">
        <v>0</v>
      </c>
    </row>
    <row r="194" spans="1:28">
      <c r="A194">
        <v>-75.72</v>
      </c>
      <c r="B194">
        <v>45.38</v>
      </c>
      <c r="C194" t="s">
        <v>31</v>
      </c>
      <c r="D194">
        <v>6105976</v>
      </c>
      <c r="E194" s="1">
        <v>43293</v>
      </c>
      <c r="F194">
        <v>2018</v>
      </c>
      <c r="G194" s="2">
        <v>7</v>
      </c>
      <c r="H194">
        <v>12</v>
      </c>
      <c r="I194" s="2" t="str">
        <f t="shared" si="2"/>
        <v>Thursday</v>
      </c>
      <c r="J194" s="2">
        <f>IFERROR(VLOOKUP(E194,'holiday list'!$A$2:$E$106,5,FALSE),0)</f>
        <v>0</v>
      </c>
      <c r="K194" t="s">
        <v>32</v>
      </c>
      <c r="L194">
        <v>30</v>
      </c>
      <c r="N194">
        <v>14.5</v>
      </c>
      <c r="P194">
        <v>22.3</v>
      </c>
      <c r="R194">
        <v>0</v>
      </c>
      <c r="T194">
        <v>4.3</v>
      </c>
      <c r="V194">
        <v>0</v>
      </c>
      <c r="X194">
        <v>0</v>
      </c>
      <c r="Z194">
        <v>0</v>
      </c>
      <c r="AB194">
        <v>0</v>
      </c>
    </row>
    <row r="195" spans="1:28">
      <c r="A195">
        <v>-75.72</v>
      </c>
      <c r="B195">
        <v>45.38</v>
      </c>
      <c r="C195" t="s">
        <v>31</v>
      </c>
      <c r="D195">
        <v>6105976</v>
      </c>
      <c r="E195" s="1">
        <v>43294</v>
      </c>
      <c r="F195">
        <v>2018</v>
      </c>
      <c r="G195" s="2">
        <v>7</v>
      </c>
      <c r="H195">
        <v>13</v>
      </c>
      <c r="I195" s="2" t="str">
        <f t="shared" ref="I195:I258" si="3">TEXT(E195,"dddd")</f>
        <v>Friday</v>
      </c>
      <c r="J195" s="2">
        <f>IFERROR(VLOOKUP(E195,'holiday list'!$A$2:$E$106,5,FALSE),0)</f>
        <v>0</v>
      </c>
      <c r="K195" t="s">
        <v>32</v>
      </c>
      <c r="L195">
        <v>30</v>
      </c>
      <c r="N195">
        <v>13</v>
      </c>
      <c r="P195">
        <v>21.5</v>
      </c>
      <c r="R195">
        <v>0</v>
      </c>
      <c r="T195">
        <v>3.5</v>
      </c>
      <c r="V195">
        <v>5.8</v>
      </c>
      <c r="X195">
        <v>0</v>
      </c>
      <c r="Z195">
        <v>5.8</v>
      </c>
      <c r="AB195">
        <v>0</v>
      </c>
    </row>
    <row r="196" spans="1:28">
      <c r="A196">
        <v>-75.72</v>
      </c>
      <c r="B196">
        <v>45.38</v>
      </c>
      <c r="C196" t="s">
        <v>31</v>
      </c>
      <c r="D196">
        <v>6105976</v>
      </c>
      <c r="E196" s="1">
        <v>43295</v>
      </c>
      <c r="F196">
        <v>2018</v>
      </c>
      <c r="G196" s="2">
        <v>7</v>
      </c>
      <c r="H196">
        <v>14</v>
      </c>
      <c r="I196" s="2" t="str">
        <f t="shared" si="3"/>
        <v>Saturday</v>
      </c>
      <c r="J196" s="2">
        <f>IFERROR(VLOOKUP(E196,'holiday list'!$A$2:$E$106,5,FALSE),0)</f>
        <v>0</v>
      </c>
      <c r="K196" t="s">
        <v>32</v>
      </c>
      <c r="L196">
        <v>30</v>
      </c>
      <c r="N196">
        <v>19</v>
      </c>
      <c r="P196">
        <v>24.5</v>
      </c>
      <c r="R196">
        <v>0</v>
      </c>
      <c r="T196">
        <v>6.5</v>
      </c>
      <c r="V196">
        <v>0</v>
      </c>
      <c r="X196">
        <v>0</v>
      </c>
      <c r="Z196">
        <v>0</v>
      </c>
      <c r="AB196">
        <v>0</v>
      </c>
    </row>
    <row r="197" spans="1:28">
      <c r="A197">
        <v>-75.72</v>
      </c>
      <c r="B197">
        <v>45.38</v>
      </c>
      <c r="C197" t="s">
        <v>31</v>
      </c>
      <c r="D197">
        <v>6105976</v>
      </c>
      <c r="E197" s="1">
        <v>43296</v>
      </c>
      <c r="F197">
        <v>2018</v>
      </c>
      <c r="G197" s="2">
        <v>7</v>
      </c>
      <c r="H197">
        <v>15</v>
      </c>
      <c r="I197" s="2" t="str">
        <f t="shared" si="3"/>
        <v>Sunday</v>
      </c>
      <c r="J197" s="2">
        <f>IFERROR(VLOOKUP(E197,'holiday list'!$A$2:$E$106,5,FALSE),0)</f>
        <v>0</v>
      </c>
      <c r="K197" t="s">
        <v>32</v>
      </c>
      <c r="L197">
        <v>32.5</v>
      </c>
      <c r="N197">
        <v>19</v>
      </c>
      <c r="P197">
        <v>25.8</v>
      </c>
      <c r="R197">
        <v>0</v>
      </c>
      <c r="T197">
        <v>7.8</v>
      </c>
      <c r="V197">
        <v>0</v>
      </c>
      <c r="X197">
        <v>0</v>
      </c>
      <c r="Z197">
        <v>0</v>
      </c>
      <c r="AB197">
        <v>0</v>
      </c>
    </row>
    <row r="198" spans="1:28">
      <c r="A198">
        <v>-75.72</v>
      </c>
      <c r="B198">
        <v>45.38</v>
      </c>
      <c r="C198" t="s">
        <v>31</v>
      </c>
      <c r="D198">
        <v>6105976</v>
      </c>
      <c r="E198" s="1">
        <v>43297</v>
      </c>
      <c r="F198">
        <v>2018</v>
      </c>
      <c r="G198" s="2">
        <v>7</v>
      </c>
      <c r="H198">
        <v>16</v>
      </c>
      <c r="I198" s="2" t="str">
        <f t="shared" si="3"/>
        <v>Monday</v>
      </c>
      <c r="J198" s="2">
        <f>IFERROR(VLOOKUP(E198,'holiday list'!$A$2:$E$106,5,FALSE),0)</f>
        <v>0</v>
      </c>
      <c r="K198" t="s">
        <v>32</v>
      </c>
      <c r="L198">
        <v>34.5</v>
      </c>
      <c r="N198">
        <v>19</v>
      </c>
      <c r="P198">
        <v>26.8</v>
      </c>
      <c r="R198">
        <v>0</v>
      </c>
      <c r="T198">
        <v>8.8000000000000007</v>
      </c>
      <c r="V198">
        <v>2.2000000000000002</v>
      </c>
      <c r="X198">
        <v>0</v>
      </c>
      <c r="Z198">
        <v>2.2000000000000002</v>
      </c>
      <c r="AB198">
        <v>0</v>
      </c>
    </row>
    <row r="199" spans="1:28">
      <c r="A199">
        <v>-75.72</v>
      </c>
      <c r="B199">
        <v>45.38</v>
      </c>
      <c r="C199" t="s">
        <v>31</v>
      </c>
      <c r="D199">
        <v>6105976</v>
      </c>
      <c r="E199" s="1">
        <v>43298</v>
      </c>
      <c r="F199">
        <v>2018</v>
      </c>
      <c r="G199" s="2">
        <v>7</v>
      </c>
      <c r="H199">
        <v>17</v>
      </c>
      <c r="I199" s="2" t="str">
        <f t="shared" si="3"/>
        <v>Tuesday</v>
      </c>
      <c r="J199" s="2">
        <f>IFERROR(VLOOKUP(E199,'holiday list'!$A$2:$E$106,5,FALSE),0)</f>
        <v>0</v>
      </c>
      <c r="K199" t="s">
        <v>32</v>
      </c>
      <c r="L199">
        <v>29</v>
      </c>
      <c r="N199">
        <v>21.5</v>
      </c>
      <c r="P199">
        <v>25.3</v>
      </c>
      <c r="R199">
        <v>0</v>
      </c>
      <c r="T199">
        <v>7.3</v>
      </c>
      <c r="V199">
        <v>0</v>
      </c>
      <c r="X199">
        <v>0</v>
      </c>
      <c r="Z199">
        <v>0</v>
      </c>
      <c r="AB199">
        <v>0</v>
      </c>
    </row>
    <row r="200" spans="1:28">
      <c r="A200">
        <v>-75.72</v>
      </c>
      <c r="B200">
        <v>45.38</v>
      </c>
      <c r="C200" t="s">
        <v>31</v>
      </c>
      <c r="D200">
        <v>6105976</v>
      </c>
      <c r="E200" s="1">
        <v>43299</v>
      </c>
      <c r="F200">
        <v>2018</v>
      </c>
      <c r="G200" s="2">
        <v>7</v>
      </c>
      <c r="H200">
        <v>18</v>
      </c>
      <c r="I200" s="2" t="str">
        <f t="shared" si="3"/>
        <v>Wednesday</v>
      </c>
      <c r="J200" s="2">
        <f>IFERROR(VLOOKUP(E200,'holiday list'!$A$2:$E$106,5,FALSE),0)</f>
        <v>0</v>
      </c>
      <c r="K200" t="s">
        <v>32</v>
      </c>
      <c r="L200">
        <v>25</v>
      </c>
      <c r="N200">
        <v>13</v>
      </c>
      <c r="P200">
        <v>19</v>
      </c>
      <c r="R200">
        <v>0</v>
      </c>
      <c r="T200">
        <v>1</v>
      </c>
      <c r="V200">
        <v>0</v>
      </c>
      <c r="X200">
        <v>0</v>
      </c>
      <c r="Z200">
        <v>0</v>
      </c>
      <c r="AB200">
        <v>0</v>
      </c>
    </row>
    <row r="201" spans="1:28">
      <c r="A201">
        <v>-75.72</v>
      </c>
      <c r="B201">
        <v>45.38</v>
      </c>
      <c r="C201" t="s">
        <v>31</v>
      </c>
      <c r="D201">
        <v>6105976</v>
      </c>
      <c r="E201" s="1">
        <v>43300</v>
      </c>
      <c r="F201">
        <v>2018</v>
      </c>
      <c r="G201" s="2">
        <v>7</v>
      </c>
      <c r="H201">
        <v>19</v>
      </c>
      <c r="I201" s="2" t="str">
        <f t="shared" si="3"/>
        <v>Thursday</v>
      </c>
      <c r="J201" s="2">
        <f>IFERROR(VLOOKUP(E201,'holiday list'!$A$2:$E$106,5,FALSE),0)</f>
        <v>0</v>
      </c>
      <c r="K201" t="s">
        <v>32</v>
      </c>
      <c r="L201">
        <v>30</v>
      </c>
      <c r="N201">
        <v>10</v>
      </c>
      <c r="P201">
        <v>20</v>
      </c>
      <c r="R201">
        <v>0</v>
      </c>
      <c r="T201">
        <v>2</v>
      </c>
      <c r="V201">
        <v>0</v>
      </c>
      <c r="X201">
        <v>0</v>
      </c>
      <c r="Z201">
        <v>0</v>
      </c>
      <c r="AB201">
        <v>0</v>
      </c>
    </row>
    <row r="202" spans="1:28">
      <c r="A202">
        <v>-75.72</v>
      </c>
      <c r="B202">
        <v>45.38</v>
      </c>
      <c r="C202" t="s">
        <v>31</v>
      </c>
      <c r="D202">
        <v>6105976</v>
      </c>
      <c r="E202" s="1">
        <v>43301</v>
      </c>
      <c r="F202">
        <v>2018</v>
      </c>
      <c r="G202" s="2">
        <v>7</v>
      </c>
      <c r="H202">
        <v>20</v>
      </c>
      <c r="I202" s="2" t="str">
        <f t="shared" si="3"/>
        <v>Friday</v>
      </c>
      <c r="J202" s="2">
        <f>IFERROR(VLOOKUP(E202,'holiday list'!$A$2:$E$106,5,FALSE),0)</f>
        <v>0</v>
      </c>
      <c r="K202" t="s">
        <v>32</v>
      </c>
      <c r="L202">
        <v>31.5</v>
      </c>
      <c r="N202">
        <v>14</v>
      </c>
      <c r="P202">
        <v>22.8</v>
      </c>
      <c r="R202">
        <v>0</v>
      </c>
      <c r="T202">
        <v>4.8</v>
      </c>
      <c r="V202">
        <v>0</v>
      </c>
      <c r="X202">
        <v>0</v>
      </c>
      <c r="Z202">
        <v>0</v>
      </c>
      <c r="AB202">
        <v>0</v>
      </c>
    </row>
    <row r="203" spans="1:28">
      <c r="A203">
        <v>-75.72</v>
      </c>
      <c r="B203">
        <v>45.38</v>
      </c>
      <c r="C203" t="s">
        <v>31</v>
      </c>
      <c r="D203">
        <v>6105976</v>
      </c>
      <c r="E203" s="1">
        <v>43302</v>
      </c>
      <c r="F203">
        <v>2018</v>
      </c>
      <c r="G203" s="2">
        <v>7</v>
      </c>
      <c r="H203">
        <v>21</v>
      </c>
      <c r="I203" s="2" t="str">
        <f t="shared" si="3"/>
        <v>Saturday</v>
      </c>
      <c r="J203" s="2">
        <f>IFERROR(VLOOKUP(E203,'holiday list'!$A$2:$E$106,5,FALSE),0)</f>
        <v>0</v>
      </c>
      <c r="K203" t="s">
        <v>32</v>
      </c>
      <c r="L203">
        <v>31.5</v>
      </c>
      <c r="N203">
        <v>18</v>
      </c>
      <c r="P203">
        <v>24.8</v>
      </c>
      <c r="R203">
        <v>0</v>
      </c>
      <c r="T203">
        <v>6.8</v>
      </c>
      <c r="V203">
        <v>0</v>
      </c>
      <c r="X203">
        <v>0</v>
      </c>
      <c r="Z203">
        <v>0</v>
      </c>
      <c r="AB203">
        <v>0</v>
      </c>
    </row>
    <row r="204" spans="1:28">
      <c r="A204">
        <v>-75.72</v>
      </c>
      <c r="B204">
        <v>45.38</v>
      </c>
      <c r="C204" t="s">
        <v>31</v>
      </c>
      <c r="D204">
        <v>6105976</v>
      </c>
      <c r="E204" s="1">
        <v>43303</v>
      </c>
      <c r="F204">
        <v>2018</v>
      </c>
      <c r="G204" s="2">
        <v>7</v>
      </c>
      <c r="H204">
        <v>22</v>
      </c>
      <c r="I204" s="2" t="str">
        <f t="shared" si="3"/>
        <v>Sunday</v>
      </c>
      <c r="J204" s="2">
        <f>IFERROR(VLOOKUP(E204,'holiday list'!$A$2:$E$106,5,FALSE),0)</f>
        <v>0</v>
      </c>
      <c r="K204" t="s">
        <v>32</v>
      </c>
      <c r="L204">
        <v>24.5</v>
      </c>
      <c r="N204">
        <v>17</v>
      </c>
      <c r="P204">
        <v>20.8</v>
      </c>
      <c r="R204">
        <v>0</v>
      </c>
      <c r="T204">
        <v>2.8</v>
      </c>
      <c r="V204">
        <v>10.4</v>
      </c>
      <c r="X204">
        <v>0</v>
      </c>
      <c r="Z204">
        <v>10.4</v>
      </c>
      <c r="AB204">
        <v>0</v>
      </c>
    </row>
    <row r="205" spans="1:28">
      <c r="A205">
        <v>-75.72</v>
      </c>
      <c r="B205">
        <v>45.38</v>
      </c>
      <c r="C205" t="s">
        <v>31</v>
      </c>
      <c r="D205">
        <v>6105976</v>
      </c>
      <c r="E205" s="1">
        <v>43304</v>
      </c>
      <c r="F205">
        <v>2018</v>
      </c>
      <c r="G205" s="2">
        <v>7</v>
      </c>
      <c r="H205">
        <v>23</v>
      </c>
      <c r="I205" s="2" t="str">
        <f t="shared" si="3"/>
        <v>Monday</v>
      </c>
      <c r="J205" s="2">
        <f>IFERROR(VLOOKUP(E205,'holiday list'!$A$2:$E$106,5,FALSE),0)</f>
        <v>0</v>
      </c>
      <c r="K205" t="s">
        <v>32</v>
      </c>
      <c r="L205">
        <v>31</v>
      </c>
      <c r="N205">
        <v>19.5</v>
      </c>
      <c r="P205">
        <v>25.3</v>
      </c>
      <c r="R205">
        <v>0</v>
      </c>
      <c r="T205">
        <v>7.3</v>
      </c>
      <c r="V205">
        <v>32.4</v>
      </c>
      <c r="X205">
        <v>0</v>
      </c>
      <c r="Z205">
        <v>32.4</v>
      </c>
      <c r="AB205">
        <v>0</v>
      </c>
    </row>
    <row r="206" spans="1:28">
      <c r="A206">
        <v>-75.72</v>
      </c>
      <c r="B206">
        <v>45.38</v>
      </c>
      <c r="C206" t="s">
        <v>31</v>
      </c>
      <c r="D206">
        <v>6105976</v>
      </c>
      <c r="E206" s="1">
        <v>43305</v>
      </c>
      <c r="F206">
        <v>2018</v>
      </c>
      <c r="G206" s="2">
        <v>7</v>
      </c>
      <c r="H206">
        <v>24</v>
      </c>
      <c r="I206" s="2" t="str">
        <f t="shared" si="3"/>
        <v>Tuesday</v>
      </c>
      <c r="J206" s="2">
        <f>IFERROR(VLOOKUP(E206,'holiday list'!$A$2:$E$106,5,FALSE),0)</f>
        <v>0</v>
      </c>
      <c r="K206" t="s">
        <v>32</v>
      </c>
      <c r="L206">
        <v>27.5</v>
      </c>
      <c r="N206">
        <v>22.5</v>
      </c>
      <c r="P206">
        <v>25</v>
      </c>
      <c r="R206">
        <v>0</v>
      </c>
      <c r="T206">
        <v>7</v>
      </c>
      <c r="V206">
        <v>84.6</v>
      </c>
      <c r="X206">
        <v>0</v>
      </c>
      <c r="Z206">
        <v>84.6</v>
      </c>
      <c r="AB206">
        <v>0</v>
      </c>
    </row>
    <row r="207" spans="1:28">
      <c r="A207">
        <v>-75.72</v>
      </c>
      <c r="B207">
        <v>45.38</v>
      </c>
      <c r="C207" t="s">
        <v>31</v>
      </c>
      <c r="D207">
        <v>6105976</v>
      </c>
      <c r="E207" s="1">
        <v>43306</v>
      </c>
      <c r="F207">
        <v>2018</v>
      </c>
      <c r="G207" s="2">
        <v>7</v>
      </c>
      <c r="H207">
        <v>25</v>
      </c>
      <c r="I207" s="2" t="str">
        <f t="shared" si="3"/>
        <v>Wednesday</v>
      </c>
      <c r="J207" s="2">
        <f>IFERROR(VLOOKUP(E207,'holiday list'!$A$2:$E$106,5,FALSE),0)</f>
        <v>0</v>
      </c>
      <c r="K207" t="s">
        <v>32</v>
      </c>
      <c r="L207">
        <v>25.5</v>
      </c>
      <c r="N207">
        <v>19</v>
      </c>
      <c r="P207">
        <v>22.3</v>
      </c>
      <c r="R207">
        <v>0</v>
      </c>
      <c r="T207">
        <v>4.3</v>
      </c>
      <c r="V207">
        <v>9.4</v>
      </c>
      <c r="X207">
        <v>0</v>
      </c>
      <c r="Z207">
        <v>9.4</v>
      </c>
      <c r="AB207">
        <v>0</v>
      </c>
    </row>
    <row r="208" spans="1:28">
      <c r="A208">
        <v>-75.72</v>
      </c>
      <c r="B208">
        <v>45.38</v>
      </c>
      <c r="C208" t="s">
        <v>31</v>
      </c>
      <c r="D208">
        <v>6105976</v>
      </c>
      <c r="E208" s="1">
        <v>43307</v>
      </c>
      <c r="F208">
        <v>2018</v>
      </c>
      <c r="G208" s="2">
        <v>7</v>
      </c>
      <c r="H208">
        <v>26</v>
      </c>
      <c r="I208" s="2" t="str">
        <f t="shared" si="3"/>
        <v>Thursday</v>
      </c>
      <c r="J208" s="2">
        <f>IFERROR(VLOOKUP(E208,'holiday list'!$A$2:$E$106,5,FALSE),0)</f>
        <v>0</v>
      </c>
      <c r="K208" t="s">
        <v>32</v>
      </c>
      <c r="L208">
        <v>29.5</v>
      </c>
      <c r="N208">
        <v>19</v>
      </c>
      <c r="P208">
        <v>24.3</v>
      </c>
      <c r="R208">
        <v>0</v>
      </c>
      <c r="T208">
        <v>6.3</v>
      </c>
      <c r="V208">
        <v>2.2000000000000002</v>
      </c>
      <c r="X208">
        <v>0</v>
      </c>
      <c r="Z208">
        <v>2.2000000000000002</v>
      </c>
      <c r="AB208">
        <v>0</v>
      </c>
    </row>
    <row r="209" spans="1:28">
      <c r="A209">
        <v>-75.72</v>
      </c>
      <c r="B209">
        <v>45.38</v>
      </c>
      <c r="C209" t="s">
        <v>31</v>
      </c>
      <c r="D209">
        <v>6105976</v>
      </c>
      <c r="E209" s="1">
        <v>43308</v>
      </c>
      <c r="F209">
        <v>2018</v>
      </c>
      <c r="G209" s="2">
        <v>7</v>
      </c>
      <c r="H209">
        <v>27</v>
      </c>
      <c r="I209" s="2" t="str">
        <f t="shared" si="3"/>
        <v>Friday</v>
      </c>
      <c r="J209" s="2">
        <f>IFERROR(VLOOKUP(E209,'holiday list'!$A$2:$E$106,5,FALSE),0)</f>
        <v>0</v>
      </c>
      <c r="K209" t="s">
        <v>32</v>
      </c>
      <c r="L209">
        <v>28</v>
      </c>
      <c r="N209">
        <v>16</v>
      </c>
      <c r="P209">
        <v>22</v>
      </c>
      <c r="R209">
        <v>0</v>
      </c>
      <c r="T209">
        <v>4</v>
      </c>
      <c r="V209">
        <v>4.2</v>
      </c>
      <c r="X209">
        <v>0</v>
      </c>
      <c r="Z209">
        <v>4.2</v>
      </c>
      <c r="AB209">
        <v>0</v>
      </c>
    </row>
    <row r="210" spans="1:28">
      <c r="A210">
        <v>-75.72</v>
      </c>
      <c r="B210">
        <v>45.38</v>
      </c>
      <c r="C210" t="s">
        <v>31</v>
      </c>
      <c r="D210">
        <v>6105976</v>
      </c>
      <c r="E210" s="1">
        <v>43309</v>
      </c>
      <c r="F210">
        <v>2018</v>
      </c>
      <c r="G210" s="2">
        <v>7</v>
      </c>
      <c r="H210">
        <v>28</v>
      </c>
      <c r="I210" s="2" t="str">
        <f t="shared" si="3"/>
        <v>Saturday</v>
      </c>
      <c r="J210" s="2">
        <f>IFERROR(VLOOKUP(E210,'holiday list'!$A$2:$E$106,5,FALSE),0)</f>
        <v>0</v>
      </c>
      <c r="K210" t="s">
        <v>32</v>
      </c>
      <c r="L210">
        <v>26</v>
      </c>
      <c r="N210">
        <v>17.5</v>
      </c>
      <c r="P210">
        <v>21.8</v>
      </c>
      <c r="R210">
        <v>0</v>
      </c>
      <c r="T210">
        <v>3.8</v>
      </c>
      <c r="V210">
        <v>1.4</v>
      </c>
      <c r="X210">
        <v>0</v>
      </c>
      <c r="Z210">
        <v>1.4</v>
      </c>
      <c r="AB210">
        <v>0</v>
      </c>
    </row>
    <row r="211" spans="1:28">
      <c r="A211">
        <v>-75.72</v>
      </c>
      <c r="B211">
        <v>45.38</v>
      </c>
      <c r="C211" t="s">
        <v>31</v>
      </c>
      <c r="D211">
        <v>6105976</v>
      </c>
      <c r="E211" s="1">
        <v>43310</v>
      </c>
      <c r="F211">
        <v>2018</v>
      </c>
      <c r="G211" s="2">
        <v>7</v>
      </c>
      <c r="H211">
        <v>29</v>
      </c>
      <c r="I211" s="2" t="str">
        <f t="shared" si="3"/>
        <v>Sunday</v>
      </c>
      <c r="J211" s="2">
        <f>IFERROR(VLOOKUP(E211,'holiday list'!$A$2:$E$106,5,FALSE),0)</f>
        <v>0</v>
      </c>
      <c r="K211" t="s">
        <v>32</v>
      </c>
      <c r="L211">
        <v>27.5</v>
      </c>
      <c r="N211">
        <v>15.5</v>
      </c>
      <c r="P211">
        <v>21.5</v>
      </c>
      <c r="R211">
        <v>0</v>
      </c>
      <c r="T211">
        <v>3.5</v>
      </c>
      <c r="V211">
        <v>2.2000000000000002</v>
      </c>
      <c r="X211">
        <v>0</v>
      </c>
      <c r="Z211">
        <v>2.2000000000000002</v>
      </c>
      <c r="AB211">
        <v>0</v>
      </c>
    </row>
    <row r="212" spans="1:28">
      <c r="A212">
        <v>-75.72</v>
      </c>
      <c r="B212">
        <v>45.38</v>
      </c>
      <c r="C212" t="s">
        <v>31</v>
      </c>
      <c r="D212">
        <v>6105976</v>
      </c>
      <c r="E212" s="1">
        <v>43311</v>
      </c>
      <c r="F212">
        <v>2018</v>
      </c>
      <c r="G212" s="2">
        <v>7</v>
      </c>
      <c r="H212">
        <v>30</v>
      </c>
      <c r="I212" s="2" t="str">
        <f t="shared" si="3"/>
        <v>Monday</v>
      </c>
      <c r="J212" s="2">
        <f>IFERROR(VLOOKUP(E212,'holiday list'!$A$2:$E$106,5,FALSE),0)</f>
        <v>0</v>
      </c>
      <c r="K212" t="s">
        <v>32</v>
      </c>
      <c r="L212">
        <v>28</v>
      </c>
      <c r="N212">
        <v>15</v>
      </c>
      <c r="P212">
        <v>21.5</v>
      </c>
      <c r="R212">
        <v>0</v>
      </c>
      <c r="T212">
        <v>3.5</v>
      </c>
      <c r="V212">
        <v>0</v>
      </c>
      <c r="X212">
        <v>0</v>
      </c>
      <c r="Z212">
        <v>0</v>
      </c>
      <c r="AB212">
        <v>0</v>
      </c>
    </row>
    <row r="213" spans="1:28">
      <c r="A213">
        <v>-75.72</v>
      </c>
      <c r="B213">
        <v>45.38</v>
      </c>
      <c r="C213" t="s">
        <v>31</v>
      </c>
      <c r="D213">
        <v>6105976</v>
      </c>
      <c r="E213" s="1">
        <v>43312</v>
      </c>
      <c r="F213">
        <v>2018</v>
      </c>
      <c r="G213" s="2">
        <v>7</v>
      </c>
      <c r="H213">
        <v>31</v>
      </c>
      <c r="I213" s="2" t="str">
        <f t="shared" si="3"/>
        <v>Tuesday</v>
      </c>
      <c r="J213" s="2">
        <f>IFERROR(VLOOKUP(E213,'holiday list'!$A$2:$E$106,5,FALSE),0)</f>
        <v>0</v>
      </c>
      <c r="K213" t="s">
        <v>32</v>
      </c>
      <c r="L213">
        <v>28.5</v>
      </c>
      <c r="N213">
        <v>17.5</v>
      </c>
      <c r="P213">
        <v>23</v>
      </c>
      <c r="R213">
        <v>0</v>
      </c>
      <c r="T213">
        <v>5</v>
      </c>
      <c r="V213">
        <v>0</v>
      </c>
      <c r="X213">
        <v>0</v>
      </c>
      <c r="Z213">
        <v>0</v>
      </c>
      <c r="AB213">
        <v>0</v>
      </c>
    </row>
    <row r="214" spans="1:28">
      <c r="A214">
        <v>-75.72</v>
      </c>
      <c r="B214">
        <v>45.38</v>
      </c>
      <c r="C214" t="s">
        <v>31</v>
      </c>
      <c r="D214">
        <v>6105976</v>
      </c>
      <c r="E214" s="1">
        <v>43313</v>
      </c>
      <c r="F214">
        <v>2018</v>
      </c>
      <c r="G214" s="2">
        <v>8</v>
      </c>
      <c r="H214" s="2">
        <v>1</v>
      </c>
      <c r="I214" s="2" t="str">
        <f t="shared" si="3"/>
        <v>Wednesday</v>
      </c>
      <c r="J214" s="2">
        <f>IFERROR(VLOOKUP(E214,'holiday list'!$A$2:$E$106,5,FALSE),0)</f>
        <v>0</v>
      </c>
      <c r="K214" t="s">
        <v>32</v>
      </c>
      <c r="L214">
        <v>27</v>
      </c>
      <c r="N214">
        <v>21.5</v>
      </c>
      <c r="P214">
        <v>24.3</v>
      </c>
      <c r="R214">
        <v>0</v>
      </c>
      <c r="T214">
        <v>6.3</v>
      </c>
      <c r="V214">
        <v>1</v>
      </c>
      <c r="X214">
        <v>0</v>
      </c>
      <c r="Z214">
        <v>1</v>
      </c>
      <c r="AB214">
        <v>0</v>
      </c>
    </row>
    <row r="215" spans="1:28">
      <c r="A215">
        <v>-75.72</v>
      </c>
      <c r="B215">
        <v>45.38</v>
      </c>
      <c r="C215" t="s">
        <v>31</v>
      </c>
      <c r="D215">
        <v>6105976</v>
      </c>
      <c r="E215" s="1">
        <v>43314</v>
      </c>
      <c r="F215">
        <v>2018</v>
      </c>
      <c r="G215" s="2">
        <v>8</v>
      </c>
      <c r="H215" s="2">
        <v>2</v>
      </c>
      <c r="I215" s="2" t="str">
        <f t="shared" si="3"/>
        <v>Thursday</v>
      </c>
      <c r="J215" s="2">
        <f>IFERROR(VLOOKUP(E215,'holiday list'!$A$2:$E$106,5,FALSE),0)</f>
        <v>0</v>
      </c>
      <c r="K215" t="s">
        <v>32</v>
      </c>
      <c r="L215">
        <v>28</v>
      </c>
      <c r="N215">
        <v>20</v>
      </c>
      <c r="P215">
        <v>24</v>
      </c>
      <c r="R215">
        <v>0</v>
      </c>
      <c r="T215">
        <v>6</v>
      </c>
      <c r="V215">
        <v>0</v>
      </c>
      <c r="W215" t="s">
        <v>33</v>
      </c>
      <c r="X215">
        <v>0</v>
      </c>
      <c r="Z215">
        <v>0</v>
      </c>
      <c r="AA215" t="s">
        <v>33</v>
      </c>
      <c r="AB215">
        <v>0</v>
      </c>
    </row>
    <row r="216" spans="1:28">
      <c r="A216">
        <v>-75.72</v>
      </c>
      <c r="B216">
        <v>45.38</v>
      </c>
      <c r="C216" t="s">
        <v>31</v>
      </c>
      <c r="D216">
        <v>6105976</v>
      </c>
      <c r="E216" s="1">
        <v>43315</v>
      </c>
      <c r="F216">
        <v>2018</v>
      </c>
      <c r="G216" s="2">
        <v>8</v>
      </c>
      <c r="H216" s="2">
        <v>3</v>
      </c>
      <c r="I216" s="2" t="str">
        <f t="shared" si="3"/>
        <v>Friday</v>
      </c>
      <c r="J216" s="2">
        <f>IFERROR(VLOOKUP(E216,'holiday list'!$A$2:$E$106,5,FALSE),0)</f>
        <v>0</v>
      </c>
      <c r="K216" t="s">
        <v>32</v>
      </c>
      <c r="L216">
        <v>29</v>
      </c>
      <c r="N216">
        <v>19</v>
      </c>
      <c r="P216">
        <v>24</v>
      </c>
      <c r="R216">
        <v>0</v>
      </c>
      <c r="T216">
        <v>6</v>
      </c>
      <c r="V216">
        <v>0</v>
      </c>
      <c r="X216">
        <v>0</v>
      </c>
      <c r="Z216">
        <v>0</v>
      </c>
      <c r="AB216">
        <v>0</v>
      </c>
    </row>
    <row r="217" spans="1:28">
      <c r="A217">
        <v>-75.72</v>
      </c>
      <c r="B217">
        <v>45.38</v>
      </c>
      <c r="C217" t="s">
        <v>31</v>
      </c>
      <c r="D217">
        <v>6105976</v>
      </c>
      <c r="E217" s="1">
        <v>43316</v>
      </c>
      <c r="F217">
        <v>2018</v>
      </c>
      <c r="G217" s="2">
        <v>8</v>
      </c>
      <c r="H217" s="2">
        <v>4</v>
      </c>
      <c r="I217" s="2" t="str">
        <f t="shared" si="3"/>
        <v>Saturday</v>
      </c>
      <c r="J217" s="2">
        <f>IFERROR(VLOOKUP(E217,'holiday list'!$A$2:$E$106,5,FALSE),0)</f>
        <v>0</v>
      </c>
      <c r="K217" t="s">
        <v>32</v>
      </c>
      <c r="L217">
        <v>30</v>
      </c>
      <c r="N217">
        <v>18.5</v>
      </c>
      <c r="P217">
        <v>24.3</v>
      </c>
      <c r="R217">
        <v>0</v>
      </c>
      <c r="T217">
        <v>6.3</v>
      </c>
      <c r="V217">
        <v>0</v>
      </c>
      <c r="X217">
        <v>0</v>
      </c>
      <c r="Z217">
        <v>0</v>
      </c>
      <c r="AB217">
        <v>0</v>
      </c>
    </row>
    <row r="218" spans="1:28">
      <c r="A218">
        <v>-75.72</v>
      </c>
      <c r="B218">
        <v>45.38</v>
      </c>
      <c r="C218" t="s">
        <v>31</v>
      </c>
      <c r="D218">
        <v>6105976</v>
      </c>
      <c r="E218" s="1">
        <v>43317</v>
      </c>
      <c r="F218">
        <v>2018</v>
      </c>
      <c r="G218" s="2">
        <v>8</v>
      </c>
      <c r="H218" s="2">
        <v>5</v>
      </c>
      <c r="I218" s="2" t="str">
        <f t="shared" si="3"/>
        <v>Sunday</v>
      </c>
      <c r="J218" s="2">
        <f>IFERROR(VLOOKUP(E218,'holiday list'!$A$2:$E$106,5,FALSE),0)</f>
        <v>0</v>
      </c>
      <c r="K218" t="s">
        <v>32</v>
      </c>
      <c r="L218">
        <v>31</v>
      </c>
      <c r="N218">
        <v>18.5</v>
      </c>
      <c r="P218">
        <v>24.8</v>
      </c>
      <c r="R218">
        <v>0</v>
      </c>
      <c r="T218">
        <v>6.8</v>
      </c>
      <c r="V218">
        <v>2.8</v>
      </c>
      <c r="X218">
        <v>0</v>
      </c>
      <c r="Z218">
        <v>2.8</v>
      </c>
      <c r="AB218">
        <v>0</v>
      </c>
    </row>
    <row r="219" spans="1:28">
      <c r="A219">
        <v>-75.72</v>
      </c>
      <c r="B219">
        <v>45.38</v>
      </c>
      <c r="C219" t="s">
        <v>31</v>
      </c>
      <c r="D219">
        <v>6105976</v>
      </c>
      <c r="E219" s="1">
        <v>43318</v>
      </c>
      <c r="F219">
        <v>2018</v>
      </c>
      <c r="G219" s="2">
        <v>8</v>
      </c>
      <c r="H219" s="2">
        <v>6</v>
      </c>
      <c r="I219" s="2" t="str">
        <f t="shared" si="3"/>
        <v>Monday</v>
      </c>
      <c r="J219" s="2">
        <f>IFERROR(VLOOKUP(E219,'holiday list'!$A$2:$E$106,5,FALSE),0)</f>
        <v>1</v>
      </c>
      <c r="K219" t="s">
        <v>32</v>
      </c>
      <c r="L219">
        <v>32</v>
      </c>
      <c r="N219">
        <v>21</v>
      </c>
      <c r="P219">
        <v>26.5</v>
      </c>
      <c r="R219">
        <v>0</v>
      </c>
      <c r="T219">
        <v>8.5</v>
      </c>
      <c r="V219">
        <v>25.2</v>
      </c>
      <c r="X219">
        <v>0</v>
      </c>
      <c r="Z219">
        <v>25.2</v>
      </c>
      <c r="AB219">
        <v>0</v>
      </c>
    </row>
    <row r="220" spans="1:28">
      <c r="A220">
        <v>-75.72</v>
      </c>
      <c r="B220">
        <v>45.38</v>
      </c>
      <c r="C220" t="s">
        <v>31</v>
      </c>
      <c r="D220">
        <v>6105976</v>
      </c>
      <c r="E220" s="1">
        <v>43319</v>
      </c>
      <c r="F220">
        <v>2018</v>
      </c>
      <c r="G220" s="2">
        <v>8</v>
      </c>
      <c r="H220" s="2">
        <v>7</v>
      </c>
      <c r="I220" s="2" t="str">
        <f t="shared" si="3"/>
        <v>Tuesday</v>
      </c>
      <c r="J220" s="2">
        <f>IFERROR(VLOOKUP(E220,'holiday list'!$A$2:$E$106,5,FALSE),0)</f>
        <v>0</v>
      </c>
      <c r="K220" t="s">
        <v>32</v>
      </c>
      <c r="L220">
        <v>28</v>
      </c>
      <c r="N220">
        <v>20</v>
      </c>
      <c r="P220">
        <v>24</v>
      </c>
      <c r="R220">
        <v>0</v>
      </c>
      <c r="T220">
        <v>6</v>
      </c>
      <c r="V220">
        <v>0</v>
      </c>
      <c r="W220" t="s">
        <v>33</v>
      </c>
      <c r="X220">
        <v>0</v>
      </c>
      <c r="Z220">
        <v>0</v>
      </c>
      <c r="AA220" t="s">
        <v>33</v>
      </c>
      <c r="AB220">
        <v>0</v>
      </c>
    </row>
    <row r="221" spans="1:28">
      <c r="A221">
        <v>-75.72</v>
      </c>
      <c r="B221">
        <v>45.38</v>
      </c>
      <c r="C221" t="s">
        <v>31</v>
      </c>
      <c r="D221">
        <v>6105976</v>
      </c>
      <c r="E221" s="1">
        <v>43320</v>
      </c>
      <c r="F221">
        <v>2018</v>
      </c>
      <c r="G221" s="2">
        <v>8</v>
      </c>
      <c r="H221" s="2">
        <v>8</v>
      </c>
      <c r="I221" s="2" t="str">
        <f t="shared" si="3"/>
        <v>Wednesday</v>
      </c>
      <c r="J221" s="2">
        <f>IFERROR(VLOOKUP(E221,'holiday list'!$A$2:$E$106,5,FALSE),0)</f>
        <v>0</v>
      </c>
      <c r="K221" t="s">
        <v>32</v>
      </c>
      <c r="L221">
        <v>25</v>
      </c>
      <c r="N221">
        <v>20</v>
      </c>
      <c r="P221">
        <v>22.5</v>
      </c>
      <c r="R221">
        <v>0</v>
      </c>
      <c r="T221">
        <v>4.5</v>
      </c>
      <c r="V221">
        <v>1</v>
      </c>
      <c r="X221">
        <v>0</v>
      </c>
      <c r="Z221">
        <v>1</v>
      </c>
      <c r="AB221">
        <v>0</v>
      </c>
    </row>
    <row r="222" spans="1:28">
      <c r="A222">
        <v>-75.72</v>
      </c>
      <c r="B222">
        <v>45.38</v>
      </c>
      <c r="C222" t="s">
        <v>31</v>
      </c>
      <c r="D222">
        <v>6105976</v>
      </c>
      <c r="E222" s="1">
        <v>43321</v>
      </c>
      <c r="F222">
        <v>2018</v>
      </c>
      <c r="G222" s="2">
        <v>8</v>
      </c>
      <c r="H222" s="2">
        <v>9</v>
      </c>
      <c r="I222" s="2" t="str">
        <f t="shared" si="3"/>
        <v>Thursday</v>
      </c>
      <c r="J222" s="2">
        <f>IFERROR(VLOOKUP(E222,'holiday list'!$A$2:$E$106,5,FALSE),0)</f>
        <v>0</v>
      </c>
      <c r="K222" t="s">
        <v>32</v>
      </c>
      <c r="L222">
        <v>26.5</v>
      </c>
      <c r="N222">
        <v>19.5</v>
      </c>
      <c r="P222">
        <v>23</v>
      </c>
      <c r="R222">
        <v>0</v>
      </c>
      <c r="T222">
        <v>5</v>
      </c>
      <c r="V222">
        <v>0</v>
      </c>
      <c r="X222">
        <v>0</v>
      </c>
      <c r="Z222">
        <v>0</v>
      </c>
      <c r="AB222">
        <v>0</v>
      </c>
    </row>
    <row r="223" spans="1:28">
      <c r="A223">
        <v>-75.72</v>
      </c>
      <c r="B223">
        <v>45.38</v>
      </c>
      <c r="C223" t="s">
        <v>31</v>
      </c>
      <c r="D223">
        <v>6105976</v>
      </c>
      <c r="E223" s="1">
        <v>43322</v>
      </c>
      <c r="F223">
        <v>2018</v>
      </c>
      <c r="G223" s="2">
        <v>8</v>
      </c>
      <c r="H223">
        <v>10</v>
      </c>
      <c r="I223" s="2" t="str">
        <f t="shared" si="3"/>
        <v>Friday</v>
      </c>
      <c r="J223" s="2">
        <f>IFERROR(VLOOKUP(E223,'holiday list'!$A$2:$E$106,5,FALSE),0)</f>
        <v>0</v>
      </c>
      <c r="K223" t="s">
        <v>32</v>
      </c>
      <c r="L223">
        <v>26</v>
      </c>
      <c r="N223">
        <v>13</v>
      </c>
      <c r="P223">
        <v>19.5</v>
      </c>
      <c r="R223">
        <v>0</v>
      </c>
      <c r="T223">
        <v>1.5</v>
      </c>
      <c r="V223">
        <v>0</v>
      </c>
      <c r="X223">
        <v>0</v>
      </c>
      <c r="Z223">
        <v>0</v>
      </c>
      <c r="AB223">
        <v>0</v>
      </c>
    </row>
    <row r="224" spans="1:28">
      <c r="A224">
        <v>-75.72</v>
      </c>
      <c r="B224">
        <v>45.38</v>
      </c>
      <c r="C224" t="s">
        <v>31</v>
      </c>
      <c r="D224">
        <v>6105976</v>
      </c>
      <c r="E224" s="1">
        <v>43323</v>
      </c>
      <c r="F224">
        <v>2018</v>
      </c>
      <c r="G224" s="2">
        <v>8</v>
      </c>
      <c r="H224">
        <v>11</v>
      </c>
      <c r="I224" s="2" t="str">
        <f t="shared" si="3"/>
        <v>Saturday</v>
      </c>
      <c r="J224" s="2">
        <f>IFERROR(VLOOKUP(E224,'holiday list'!$A$2:$E$106,5,FALSE),0)</f>
        <v>0</v>
      </c>
      <c r="K224" t="s">
        <v>32</v>
      </c>
      <c r="L224">
        <v>27.5</v>
      </c>
      <c r="N224">
        <v>13</v>
      </c>
      <c r="P224">
        <v>20.3</v>
      </c>
      <c r="R224">
        <v>0</v>
      </c>
      <c r="T224">
        <v>2.2999999999999998</v>
      </c>
      <c r="V224">
        <v>0</v>
      </c>
      <c r="X224">
        <v>0</v>
      </c>
      <c r="Z224">
        <v>0</v>
      </c>
      <c r="AB224">
        <v>0</v>
      </c>
    </row>
    <row r="225" spans="1:28">
      <c r="A225">
        <v>-75.72</v>
      </c>
      <c r="B225">
        <v>45.38</v>
      </c>
      <c r="C225" t="s">
        <v>31</v>
      </c>
      <c r="D225">
        <v>6105976</v>
      </c>
      <c r="E225" s="1">
        <v>43324</v>
      </c>
      <c r="F225">
        <v>2018</v>
      </c>
      <c r="G225" s="2">
        <v>8</v>
      </c>
      <c r="H225">
        <v>12</v>
      </c>
      <c r="I225" s="2" t="str">
        <f t="shared" si="3"/>
        <v>Sunday</v>
      </c>
      <c r="J225" s="2">
        <f>IFERROR(VLOOKUP(E225,'holiday list'!$A$2:$E$106,5,FALSE),0)</f>
        <v>0</v>
      </c>
      <c r="K225" t="s">
        <v>32</v>
      </c>
      <c r="L225">
        <v>28.5</v>
      </c>
      <c r="N225">
        <v>14.5</v>
      </c>
      <c r="P225">
        <v>21.5</v>
      </c>
      <c r="R225">
        <v>0</v>
      </c>
      <c r="T225">
        <v>3.5</v>
      </c>
      <c r="V225">
        <v>0</v>
      </c>
      <c r="X225">
        <v>0</v>
      </c>
      <c r="Z225">
        <v>0</v>
      </c>
      <c r="AB225">
        <v>0</v>
      </c>
    </row>
    <row r="226" spans="1:28">
      <c r="A226">
        <v>-75.72</v>
      </c>
      <c r="B226">
        <v>45.38</v>
      </c>
      <c r="C226" t="s">
        <v>31</v>
      </c>
      <c r="D226">
        <v>6105976</v>
      </c>
      <c r="E226" s="1">
        <v>43325</v>
      </c>
      <c r="F226">
        <v>2018</v>
      </c>
      <c r="G226" s="2">
        <v>8</v>
      </c>
      <c r="H226">
        <v>13</v>
      </c>
      <c r="I226" s="2" t="str">
        <f t="shared" si="3"/>
        <v>Monday</v>
      </c>
      <c r="J226" s="2">
        <f>IFERROR(VLOOKUP(E226,'holiday list'!$A$2:$E$106,5,FALSE),0)</f>
        <v>0</v>
      </c>
      <c r="K226" t="s">
        <v>32</v>
      </c>
      <c r="L226">
        <v>28.5</v>
      </c>
      <c r="N226">
        <v>16</v>
      </c>
      <c r="P226">
        <v>22.3</v>
      </c>
      <c r="R226">
        <v>0</v>
      </c>
      <c r="T226">
        <v>4.3</v>
      </c>
      <c r="V226">
        <v>0</v>
      </c>
      <c r="W226" t="s">
        <v>33</v>
      </c>
      <c r="X226">
        <v>0</v>
      </c>
      <c r="Z226">
        <v>0</v>
      </c>
      <c r="AA226" t="s">
        <v>33</v>
      </c>
      <c r="AB226">
        <v>0</v>
      </c>
    </row>
    <row r="227" spans="1:28">
      <c r="A227">
        <v>-75.72</v>
      </c>
      <c r="B227">
        <v>45.38</v>
      </c>
      <c r="C227" t="s">
        <v>31</v>
      </c>
      <c r="D227">
        <v>6105976</v>
      </c>
      <c r="E227" s="1">
        <v>43326</v>
      </c>
      <c r="F227">
        <v>2018</v>
      </c>
      <c r="G227" s="2">
        <v>8</v>
      </c>
      <c r="H227">
        <v>14</v>
      </c>
      <c r="I227" s="2" t="str">
        <f t="shared" si="3"/>
        <v>Tuesday</v>
      </c>
      <c r="J227" s="2">
        <f>IFERROR(VLOOKUP(E227,'holiday list'!$A$2:$E$106,5,FALSE),0)</f>
        <v>0</v>
      </c>
      <c r="K227" t="s">
        <v>32</v>
      </c>
      <c r="L227">
        <v>27.5</v>
      </c>
      <c r="N227">
        <v>20</v>
      </c>
      <c r="P227">
        <v>23.8</v>
      </c>
      <c r="R227">
        <v>0</v>
      </c>
      <c r="T227">
        <v>5.8</v>
      </c>
      <c r="V227">
        <v>0.4</v>
      </c>
      <c r="X227">
        <v>0</v>
      </c>
      <c r="Z227">
        <v>0.4</v>
      </c>
      <c r="AB227">
        <v>0</v>
      </c>
    </row>
    <row r="228" spans="1:28">
      <c r="A228">
        <v>-75.72</v>
      </c>
      <c r="B228">
        <v>45.38</v>
      </c>
      <c r="C228" t="s">
        <v>31</v>
      </c>
      <c r="D228">
        <v>6105976</v>
      </c>
      <c r="E228" s="1">
        <v>43327</v>
      </c>
      <c r="F228">
        <v>2018</v>
      </c>
      <c r="G228" s="2">
        <v>8</v>
      </c>
      <c r="H228">
        <v>15</v>
      </c>
      <c r="I228" s="2" t="str">
        <f t="shared" si="3"/>
        <v>Wednesday</v>
      </c>
      <c r="J228" s="2">
        <f>IFERROR(VLOOKUP(E228,'holiday list'!$A$2:$E$106,5,FALSE),0)</f>
        <v>0</v>
      </c>
      <c r="K228" t="s">
        <v>32</v>
      </c>
      <c r="L228">
        <v>25.5</v>
      </c>
      <c r="N228">
        <v>18</v>
      </c>
      <c r="P228">
        <v>21.8</v>
      </c>
      <c r="R228">
        <v>0</v>
      </c>
      <c r="T228">
        <v>3.8</v>
      </c>
      <c r="V228">
        <v>1.2</v>
      </c>
      <c r="X228">
        <v>0</v>
      </c>
      <c r="Z228">
        <v>1.2</v>
      </c>
      <c r="AB228">
        <v>0</v>
      </c>
    </row>
    <row r="229" spans="1:28">
      <c r="A229">
        <v>-75.72</v>
      </c>
      <c r="B229">
        <v>45.38</v>
      </c>
      <c r="C229" t="s">
        <v>31</v>
      </c>
      <c r="D229">
        <v>6105976</v>
      </c>
      <c r="E229" s="1">
        <v>43328</v>
      </c>
      <c r="F229">
        <v>2018</v>
      </c>
      <c r="G229" s="2">
        <v>8</v>
      </c>
      <c r="H229">
        <v>16</v>
      </c>
      <c r="I229" s="2" t="str">
        <f t="shared" si="3"/>
        <v>Thursday</v>
      </c>
      <c r="J229" s="2">
        <f>IFERROR(VLOOKUP(E229,'holiday list'!$A$2:$E$106,5,FALSE),0)</f>
        <v>0</v>
      </c>
      <c r="K229" t="s">
        <v>32</v>
      </c>
      <c r="L229">
        <v>25</v>
      </c>
      <c r="N229">
        <v>15</v>
      </c>
      <c r="P229">
        <v>20</v>
      </c>
      <c r="R229">
        <v>0</v>
      </c>
      <c r="T229">
        <v>2</v>
      </c>
      <c r="V229">
        <v>0</v>
      </c>
      <c r="W229" t="s">
        <v>33</v>
      </c>
      <c r="X229">
        <v>0</v>
      </c>
      <c r="Z229">
        <v>0</v>
      </c>
      <c r="AA229" t="s">
        <v>33</v>
      </c>
      <c r="AB229">
        <v>0</v>
      </c>
    </row>
    <row r="230" spans="1:28">
      <c r="A230">
        <v>-75.72</v>
      </c>
      <c r="B230">
        <v>45.38</v>
      </c>
      <c r="C230" t="s">
        <v>31</v>
      </c>
      <c r="D230">
        <v>6105976</v>
      </c>
      <c r="E230" s="1">
        <v>43329</v>
      </c>
      <c r="F230">
        <v>2018</v>
      </c>
      <c r="G230" s="2">
        <v>8</v>
      </c>
      <c r="H230">
        <v>17</v>
      </c>
      <c r="I230" s="2" t="str">
        <f t="shared" si="3"/>
        <v>Friday</v>
      </c>
      <c r="J230" s="2">
        <f>IFERROR(VLOOKUP(E230,'holiday list'!$A$2:$E$106,5,FALSE),0)</f>
        <v>0</v>
      </c>
      <c r="K230" t="s">
        <v>32</v>
      </c>
      <c r="L230">
        <v>25</v>
      </c>
      <c r="N230">
        <v>16.5</v>
      </c>
      <c r="P230">
        <v>20.8</v>
      </c>
      <c r="R230">
        <v>0</v>
      </c>
      <c r="T230">
        <v>2.8</v>
      </c>
      <c r="V230">
        <v>0.8</v>
      </c>
      <c r="X230">
        <v>0</v>
      </c>
      <c r="Z230">
        <v>0.8</v>
      </c>
      <c r="AB230">
        <v>0</v>
      </c>
    </row>
    <row r="231" spans="1:28">
      <c r="A231">
        <v>-75.72</v>
      </c>
      <c r="B231">
        <v>45.38</v>
      </c>
      <c r="C231" t="s">
        <v>31</v>
      </c>
      <c r="D231">
        <v>6105976</v>
      </c>
      <c r="E231" s="1">
        <v>43330</v>
      </c>
      <c r="F231">
        <v>2018</v>
      </c>
      <c r="G231" s="2">
        <v>8</v>
      </c>
      <c r="H231">
        <v>18</v>
      </c>
      <c r="I231" s="2" t="str">
        <f t="shared" si="3"/>
        <v>Saturday</v>
      </c>
      <c r="J231" s="2">
        <f>IFERROR(VLOOKUP(E231,'holiday list'!$A$2:$E$106,5,FALSE),0)</f>
        <v>0</v>
      </c>
      <c r="K231" t="s">
        <v>32</v>
      </c>
      <c r="L231">
        <v>25</v>
      </c>
      <c r="N231">
        <v>15.5</v>
      </c>
      <c r="P231">
        <v>20.3</v>
      </c>
      <c r="R231">
        <v>0</v>
      </c>
      <c r="T231">
        <v>2.2999999999999998</v>
      </c>
      <c r="V231">
        <v>0</v>
      </c>
      <c r="X231">
        <v>0</v>
      </c>
      <c r="Z231">
        <v>0</v>
      </c>
      <c r="AB231">
        <v>0</v>
      </c>
    </row>
    <row r="232" spans="1:28">
      <c r="A232">
        <v>-75.72</v>
      </c>
      <c r="B232">
        <v>45.38</v>
      </c>
      <c r="C232" t="s">
        <v>31</v>
      </c>
      <c r="D232">
        <v>6105976</v>
      </c>
      <c r="E232" s="1">
        <v>43331</v>
      </c>
      <c r="F232">
        <v>2018</v>
      </c>
      <c r="G232" s="2">
        <v>8</v>
      </c>
      <c r="H232">
        <v>19</v>
      </c>
      <c r="I232" s="2" t="str">
        <f t="shared" si="3"/>
        <v>Sunday</v>
      </c>
      <c r="J232" s="2">
        <f>IFERROR(VLOOKUP(E232,'holiday list'!$A$2:$E$106,5,FALSE),0)</f>
        <v>0</v>
      </c>
      <c r="K232" t="s">
        <v>32</v>
      </c>
      <c r="L232">
        <v>27</v>
      </c>
      <c r="N232">
        <v>12.5</v>
      </c>
      <c r="P232">
        <v>19.8</v>
      </c>
      <c r="R232">
        <v>0</v>
      </c>
      <c r="T232">
        <v>1.8</v>
      </c>
      <c r="V232">
        <v>0</v>
      </c>
      <c r="X232">
        <v>0</v>
      </c>
      <c r="Z232">
        <v>0</v>
      </c>
      <c r="AB232">
        <v>0</v>
      </c>
    </row>
    <row r="233" spans="1:28">
      <c r="A233">
        <v>-75.72</v>
      </c>
      <c r="B233">
        <v>45.38</v>
      </c>
      <c r="C233" t="s">
        <v>31</v>
      </c>
      <c r="D233">
        <v>6105976</v>
      </c>
      <c r="E233" s="1">
        <v>43332</v>
      </c>
      <c r="F233">
        <v>2018</v>
      </c>
      <c r="G233" s="2">
        <v>8</v>
      </c>
      <c r="H233">
        <v>20</v>
      </c>
      <c r="I233" s="2" t="str">
        <f t="shared" si="3"/>
        <v>Monday</v>
      </c>
      <c r="J233" s="2">
        <f>IFERROR(VLOOKUP(E233,'holiday list'!$A$2:$E$106,5,FALSE),0)</f>
        <v>0</v>
      </c>
      <c r="K233" t="s">
        <v>32</v>
      </c>
      <c r="L233">
        <v>27.5</v>
      </c>
      <c r="N233">
        <v>13</v>
      </c>
      <c r="P233">
        <v>20.3</v>
      </c>
      <c r="R233">
        <v>0</v>
      </c>
      <c r="T233">
        <v>2.2999999999999998</v>
      </c>
      <c r="V233">
        <v>0</v>
      </c>
      <c r="X233">
        <v>0</v>
      </c>
      <c r="Z233">
        <v>0</v>
      </c>
      <c r="AB233">
        <v>0</v>
      </c>
    </row>
    <row r="234" spans="1:28">
      <c r="A234">
        <v>-75.72</v>
      </c>
      <c r="B234">
        <v>45.38</v>
      </c>
      <c r="C234" t="s">
        <v>31</v>
      </c>
      <c r="D234">
        <v>6105976</v>
      </c>
      <c r="E234" s="1">
        <v>43333</v>
      </c>
      <c r="F234">
        <v>2018</v>
      </c>
      <c r="G234" s="2">
        <v>8</v>
      </c>
      <c r="H234">
        <v>21</v>
      </c>
      <c r="I234" s="2" t="str">
        <f t="shared" si="3"/>
        <v>Tuesday</v>
      </c>
      <c r="J234" s="2">
        <f>IFERROR(VLOOKUP(E234,'holiday list'!$A$2:$E$106,5,FALSE),0)</f>
        <v>0</v>
      </c>
      <c r="K234" t="s">
        <v>32</v>
      </c>
      <c r="L234">
        <v>24</v>
      </c>
      <c r="N234">
        <v>15</v>
      </c>
      <c r="P234">
        <v>19.5</v>
      </c>
      <c r="R234">
        <v>0</v>
      </c>
      <c r="T234">
        <v>1.5</v>
      </c>
      <c r="V234">
        <v>33</v>
      </c>
      <c r="X234">
        <v>0</v>
      </c>
      <c r="Z234">
        <v>33</v>
      </c>
      <c r="AB234">
        <v>0</v>
      </c>
    </row>
    <row r="235" spans="1:28">
      <c r="A235">
        <v>-75.72</v>
      </c>
      <c r="B235">
        <v>45.38</v>
      </c>
      <c r="C235" t="s">
        <v>31</v>
      </c>
      <c r="D235">
        <v>6105976</v>
      </c>
      <c r="E235" s="1">
        <v>43334</v>
      </c>
      <c r="F235">
        <v>2018</v>
      </c>
      <c r="G235" s="2">
        <v>8</v>
      </c>
      <c r="H235">
        <v>22</v>
      </c>
      <c r="I235" s="2" t="str">
        <f t="shared" si="3"/>
        <v>Wednesday</v>
      </c>
      <c r="J235" s="2">
        <f>IFERROR(VLOOKUP(E235,'holiday list'!$A$2:$E$106,5,FALSE),0)</f>
        <v>0</v>
      </c>
      <c r="K235" t="s">
        <v>32</v>
      </c>
      <c r="L235">
        <v>21</v>
      </c>
      <c r="N235">
        <v>18</v>
      </c>
      <c r="P235">
        <v>19.5</v>
      </c>
      <c r="R235">
        <v>0</v>
      </c>
      <c r="T235">
        <v>1.5</v>
      </c>
      <c r="V235">
        <v>0</v>
      </c>
      <c r="W235" t="s">
        <v>33</v>
      </c>
      <c r="X235">
        <v>0</v>
      </c>
      <c r="Z235">
        <v>0</v>
      </c>
      <c r="AA235" t="s">
        <v>33</v>
      </c>
      <c r="AB235">
        <v>0</v>
      </c>
    </row>
    <row r="236" spans="1:28">
      <c r="A236">
        <v>-75.72</v>
      </c>
      <c r="B236">
        <v>45.38</v>
      </c>
      <c r="C236" t="s">
        <v>31</v>
      </c>
      <c r="D236">
        <v>6105976</v>
      </c>
      <c r="E236" s="1">
        <v>43335</v>
      </c>
      <c r="F236">
        <v>2018</v>
      </c>
      <c r="G236" s="2">
        <v>8</v>
      </c>
      <c r="H236">
        <v>23</v>
      </c>
      <c r="I236" s="2" t="str">
        <f t="shared" si="3"/>
        <v>Thursday</v>
      </c>
      <c r="J236" s="2">
        <f>IFERROR(VLOOKUP(E236,'holiday list'!$A$2:$E$106,5,FALSE),0)</f>
        <v>0</v>
      </c>
      <c r="K236" t="s">
        <v>32</v>
      </c>
      <c r="L236">
        <v>25.5</v>
      </c>
      <c r="N236">
        <v>12</v>
      </c>
      <c r="P236">
        <v>18.8</v>
      </c>
      <c r="R236">
        <v>0</v>
      </c>
      <c r="T236">
        <v>0.8</v>
      </c>
      <c r="V236">
        <v>0</v>
      </c>
      <c r="W236" t="s">
        <v>33</v>
      </c>
      <c r="X236">
        <v>0</v>
      </c>
      <c r="Z236">
        <v>0</v>
      </c>
      <c r="AA236" t="s">
        <v>33</v>
      </c>
      <c r="AB236">
        <v>0</v>
      </c>
    </row>
    <row r="237" spans="1:28">
      <c r="A237">
        <v>-75.72</v>
      </c>
      <c r="B237">
        <v>45.38</v>
      </c>
      <c r="C237" t="s">
        <v>31</v>
      </c>
      <c r="D237">
        <v>6105976</v>
      </c>
      <c r="E237" s="1">
        <v>43336</v>
      </c>
      <c r="F237">
        <v>2018</v>
      </c>
      <c r="G237" s="2">
        <v>8</v>
      </c>
      <c r="H237">
        <v>24</v>
      </c>
      <c r="I237" s="2" t="str">
        <f t="shared" si="3"/>
        <v>Friday</v>
      </c>
      <c r="J237" s="2">
        <f>IFERROR(VLOOKUP(E237,'holiday list'!$A$2:$E$106,5,FALSE),0)</f>
        <v>0</v>
      </c>
      <c r="K237" t="s">
        <v>32</v>
      </c>
      <c r="L237">
        <v>28</v>
      </c>
      <c r="N237">
        <v>13.5</v>
      </c>
      <c r="P237">
        <v>20.8</v>
      </c>
      <c r="R237">
        <v>0</v>
      </c>
      <c r="T237">
        <v>2.8</v>
      </c>
      <c r="V237">
        <v>0</v>
      </c>
      <c r="X237">
        <v>0</v>
      </c>
      <c r="Z237">
        <v>0</v>
      </c>
      <c r="AB237">
        <v>0</v>
      </c>
    </row>
    <row r="238" spans="1:28">
      <c r="A238">
        <v>-75.72</v>
      </c>
      <c r="B238">
        <v>45.38</v>
      </c>
      <c r="C238" t="s">
        <v>31</v>
      </c>
      <c r="D238">
        <v>6105976</v>
      </c>
      <c r="E238" s="1">
        <v>43337</v>
      </c>
      <c r="F238">
        <v>2018</v>
      </c>
      <c r="G238" s="2">
        <v>8</v>
      </c>
      <c r="H238">
        <v>25</v>
      </c>
      <c r="I238" s="2" t="str">
        <f t="shared" si="3"/>
        <v>Saturday</v>
      </c>
      <c r="J238" s="2">
        <f>IFERROR(VLOOKUP(E238,'holiday list'!$A$2:$E$106,5,FALSE),0)</f>
        <v>0</v>
      </c>
      <c r="K238" t="s">
        <v>32</v>
      </c>
      <c r="L238">
        <v>27.5</v>
      </c>
      <c r="N238">
        <v>15.5</v>
      </c>
      <c r="P238">
        <v>21.5</v>
      </c>
      <c r="R238">
        <v>0</v>
      </c>
      <c r="T238">
        <v>3.5</v>
      </c>
      <c r="V238">
        <v>1.2</v>
      </c>
      <c r="X238">
        <v>0</v>
      </c>
      <c r="Z238">
        <v>1.2</v>
      </c>
      <c r="AB238">
        <v>0</v>
      </c>
    </row>
    <row r="239" spans="1:28">
      <c r="A239">
        <v>-75.72</v>
      </c>
      <c r="B239">
        <v>45.38</v>
      </c>
      <c r="C239" t="s">
        <v>31</v>
      </c>
      <c r="D239">
        <v>6105976</v>
      </c>
      <c r="E239" s="1">
        <v>43338</v>
      </c>
      <c r="F239">
        <v>2018</v>
      </c>
      <c r="G239" s="2">
        <v>8</v>
      </c>
      <c r="H239">
        <v>26</v>
      </c>
      <c r="I239" s="2" t="str">
        <f t="shared" si="3"/>
        <v>Sunday</v>
      </c>
      <c r="J239" s="2">
        <f>IFERROR(VLOOKUP(E239,'holiday list'!$A$2:$E$106,5,FALSE),0)</f>
        <v>0</v>
      </c>
      <c r="K239" t="s">
        <v>32</v>
      </c>
      <c r="L239">
        <v>27</v>
      </c>
      <c r="N239">
        <v>18</v>
      </c>
      <c r="P239">
        <v>22.5</v>
      </c>
      <c r="R239">
        <v>0</v>
      </c>
      <c r="T239">
        <v>4.5</v>
      </c>
      <c r="V239">
        <v>1.4</v>
      </c>
      <c r="X239">
        <v>0</v>
      </c>
      <c r="Z239">
        <v>1.4</v>
      </c>
      <c r="AB239">
        <v>0</v>
      </c>
    </row>
    <row r="240" spans="1:28">
      <c r="A240">
        <v>-75.72</v>
      </c>
      <c r="B240">
        <v>45.38</v>
      </c>
      <c r="C240" t="s">
        <v>31</v>
      </c>
      <c r="D240">
        <v>6105976</v>
      </c>
      <c r="E240" s="1">
        <v>43339</v>
      </c>
      <c r="F240">
        <v>2018</v>
      </c>
      <c r="G240" s="2">
        <v>8</v>
      </c>
      <c r="H240">
        <v>27</v>
      </c>
      <c r="I240" s="2" t="str">
        <f t="shared" si="3"/>
        <v>Monday</v>
      </c>
      <c r="J240" s="2">
        <f>IFERROR(VLOOKUP(E240,'holiday list'!$A$2:$E$106,5,FALSE),0)</f>
        <v>0</v>
      </c>
      <c r="K240" t="s">
        <v>32</v>
      </c>
      <c r="L240">
        <v>26</v>
      </c>
      <c r="N240">
        <v>15</v>
      </c>
      <c r="P240">
        <v>20.5</v>
      </c>
      <c r="R240">
        <v>0</v>
      </c>
      <c r="T240">
        <v>2.5</v>
      </c>
      <c r="V240">
        <v>0</v>
      </c>
      <c r="W240" t="s">
        <v>33</v>
      </c>
      <c r="X240">
        <v>0</v>
      </c>
      <c r="Z240">
        <v>0</v>
      </c>
      <c r="AA240" t="s">
        <v>33</v>
      </c>
      <c r="AB240">
        <v>0</v>
      </c>
    </row>
    <row r="241" spans="1:28">
      <c r="A241">
        <v>-75.72</v>
      </c>
      <c r="B241">
        <v>45.38</v>
      </c>
      <c r="C241" t="s">
        <v>31</v>
      </c>
      <c r="D241">
        <v>6105976</v>
      </c>
      <c r="E241" s="1">
        <v>43340</v>
      </c>
      <c r="F241">
        <v>2018</v>
      </c>
      <c r="G241" s="2">
        <v>8</v>
      </c>
      <c r="H241">
        <v>28</v>
      </c>
      <c r="I241" s="2" t="str">
        <f t="shared" si="3"/>
        <v>Tuesday</v>
      </c>
      <c r="J241" s="2">
        <f>IFERROR(VLOOKUP(E241,'holiday list'!$A$2:$E$106,5,FALSE),0)</f>
        <v>0</v>
      </c>
      <c r="K241" t="s">
        <v>32</v>
      </c>
      <c r="L241">
        <v>31</v>
      </c>
      <c r="N241">
        <v>20</v>
      </c>
      <c r="P241">
        <v>25.5</v>
      </c>
      <c r="R241">
        <v>0</v>
      </c>
      <c r="T241">
        <v>7.5</v>
      </c>
      <c r="V241">
        <v>0</v>
      </c>
      <c r="X241">
        <v>0</v>
      </c>
      <c r="Z241">
        <v>0</v>
      </c>
      <c r="AB241">
        <v>0</v>
      </c>
    </row>
    <row r="242" spans="1:28">
      <c r="A242">
        <v>-75.72</v>
      </c>
      <c r="B242">
        <v>45.38</v>
      </c>
      <c r="C242" t="s">
        <v>31</v>
      </c>
      <c r="D242">
        <v>6105976</v>
      </c>
      <c r="E242" s="1">
        <v>43341</v>
      </c>
      <c r="F242">
        <v>2018</v>
      </c>
      <c r="G242" s="2">
        <v>8</v>
      </c>
      <c r="H242">
        <v>29</v>
      </c>
      <c r="I242" s="2" t="str">
        <f t="shared" si="3"/>
        <v>Wednesday</v>
      </c>
      <c r="J242" s="2">
        <f>IFERROR(VLOOKUP(E242,'holiday list'!$A$2:$E$106,5,FALSE),0)</f>
        <v>0</v>
      </c>
      <c r="K242" t="s">
        <v>32</v>
      </c>
      <c r="L242">
        <v>29.5</v>
      </c>
      <c r="N242">
        <v>18.5</v>
      </c>
      <c r="P242">
        <v>24</v>
      </c>
      <c r="R242">
        <v>0</v>
      </c>
      <c r="T242">
        <v>6</v>
      </c>
      <c r="V242">
        <v>0.4</v>
      </c>
      <c r="X242">
        <v>0</v>
      </c>
      <c r="Z242">
        <v>0.4</v>
      </c>
      <c r="AB242">
        <v>0</v>
      </c>
    </row>
    <row r="243" spans="1:28">
      <c r="A243">
        <v>-75.72</v>
      </c>
      <c r="B243">
        <v>45.38</v>
      </c>
      <c r="C243" t="s">
        <v>31</v>
      </c>
      <c r="D243">
        <v>6105976</v>
      </c>
      <c r="E243" s="1">
        <v>43342</v>
      </c>
      <c r="F243">
        <v>2018</v>
      </c>
      <c r="G243" s="2">
        <v>8</v>
      </c>
      <c r="H243">
        <v>30</v>
      </c>
      <c r="I243" s="2" t="str">
        <f t="shared" si="3"/>
        <v>Thursday</v>
      </c>
      <c r="J243" s="2">
        <f>IFERROR(VLOOKUP(E243,'holiday list'!$A$2:$E$106,5,FALSE),0)</f>
        <v>0</v>
      </c>
      <c r="K243" t="s">
        <v>32</v>
      </c>
      <c r="L243">
        <v>21</v>
      </c>
      <c r="N243">
        <v>13</v>
      </c>
      <c r="P243">
        <v>17</v>
      </c>
      <c r="R243">
        <v>1</v>
      </c>
      <c r="T243">
        <v>0</v>
      </c>
      <c r="V243">
        <v>0</v>
      </c>
      <c r="X243">
        <v>0</v>
      </c>
      <c r="Z243">
        <v>0</v>
      </c>
      <c r="AB243">
        <v>0</v>
      </c>
    </row>
    <row r="244" spans="1:28">
      <c r="A244">
        <v>-75.72</v>
      </c>
      <c r="B244">
        <v>45.38</v>
      </c>
      <c r="C244" t="s">
        <v>31</v>
      </c>
      <c r="D244">
        <v>6105976</v>
      </c>
      <c r="E244" s="1">
        <v>43343</v>
      </c>
      <c r="F244">
        <v>2018</v>
      </c>
      <c r="G244" s="2">
        <v>8</v>
      </c>
      <c r="H244">
        <v>31</v>
      </c>
      <c r="I244" s="2" t="str">
        <f t="shared" si="3"/>
        <v>Friday</v>
      </c>
      <c r="J244" s="2">
        <f>IFERROR(VLOOKUP(E244,'holiday list'!$A$2:$E$106,5,FALSE),0)</f>
        <v>0</v>
      </c>
      <c r="K244" t="s">
        <v>32</v>
      </c>
      <c r="L244">
        <v>23</v>
      </c>
      <c r="N244">
        <v>10.5</v>
      </c>
      <c r="P244">
        <v>16.8</v>
      </c>
      <c r="R244">
        <v>1.2</v>
      </c>
      <c r="T244">
        <v>0</v>
      </c>
      <c r="V244">
        <v>0</v>
      </c>
      <c r="X244">
        <v>0</v>
      </c>
      <c r="Z244">
        <v>0</v>
      </c>
      <c r="AB244">
        <v>0</v>
      </c>
    </row>
    <row r="245" spans="1:28">
      <c r="A245">
        <v>-75.72</v>
      </c>
      <c r="B245">
        <v>45.38</v>
      </c>
      <c r="C245" t="s">
        <v>31</v>
      </c>
      <c r="D245">
        <v>6105976</v>
      </c>
      <c r="E245" s="1">
        <v>43344</v>
      </c>
      <c r="F245">
        <v>2018</v>
      </c>
      <c r="G245" s="2">
        <v>9</v>
      </c>
      <c r="H245" s="2">
        <v>1</v>
      </c>
      <c r="I245" s="2" t="str">
        <f t="shared" si="3"/>
        <v>Saturday</v>
      </c>
      <c r="J245" s="2">
        <f>IFERROR(VLOOKUP(E245,'holiday list'!$A$2:$E$106,5,FALSE),0)</f>
        <v>0</v>
      </c>
      <c r="K245" t="s">
        <v>32</v>
      </c>
      <c r="L245">
        <v>27</v>
      </c>
      <c r="N245">
        <v>15</v>
      </c>
      <c r="P245">
        <v>21</v>
      </c>
      <c r="R245">
        <v>0</v>
      </c>
      <c r="T245">
        <v>3</v>
      </c>
      <c r="V245">
        <v>0</v>
      </c>
      <c r="X245">
        <v>0</v>
      </c>
      <c r="Z245">
        <v>0</v>
      </c>
      <c r="AB245">
        <v>0</v>
      </c>
    </row>
    <row r="246" spans="1:28">
      <c r="A246">
        <v>-75.72</v>
      </c>
      <c r="B246">
        <v>45.38</v>
      </c>
      <c r="C246" t="s">
        <v>31</v>
      </c>
      <c r="D246">
        <v>6105976</v>
      </c>
      <c r="E246" s="1">
        <v>43345</v>
      </c>
      <c r="F246">
        <v>2018</v>
      </c>
      <c r="G246" s="2">
        <v>9</v>
      </c>
      <c r="H246" s="2">
        <v>2</v>
      </c>
      <c r="I246" s="2" t="str">
        <f t="shared" si="3"/>
        <v>Sunday</v>
      </c>
      <c r="J246" s="2">
        <f>IFERROR(VLOOKUP(E246,'holiday list'!$A$2:$E$106,5,FALSE),0)</f>
        <v>0</v>
      </c>
      <c r="K246" t="s">
        <v>32</v>
      </c>
      <c r="L246">
        <v>27.5</v>
      </c>
      <c r="N246">
        <v>20.5</v>
      </c>
      <c r="P246">
        <v>24</v>
      </c>
      <c r="R246">
        <v>0</v>
      </c>
      <c r="T246">
        <v>6</v>
      </c>
      <c r="V246">
        <v>5.2</v>
      </c>
      <c r="X246">
        <v>0</v>
      </c>
      <c r="Z246">
        <v>5.2</v>
      </c>
      <c r="AB246">
        <v>0</v>
      </c>
    </row>
    <row r="247" spans="1:28">
      <c r="A247">
        <v>-75.72</v>
      </c>
      <c r="B247">
        <v>45.38</v>
      </c>
      <c r="C247" t="s">
        <v>31</v>
      </c>
      <c r="D247">
        <v>6105976</v>
      </c>
      <c r="E247" s="1">
        <v>43346</v>
      </c>
      <c r="F247">
        <v>2018</v>
      </c>
      <c r="G247" s="2">
        <v>9</v>
      </c>
      <c r="H247" s="2">
        <v>3</v>
      </c>
      <c r="I247" s="2" t="str">
        <f t="shared" si="3"/>
        <v>Monday</v>
      </c>
      <c r="J247" s="2">
        <f>IFERROR(VLOOKUP(E247,'holiday list'!$A$2:$E$106,5,FALSE),0)</f>
        <v>1</v>
      </c>
      <c r="K247" t="s">
        <v>32</v>
      </c>
      <c r="L247">
        <v>31</v>
      </c>
      <c r="N247">
        <v>19</v>
      </c>
      <c r="P247">
        <v>25</v>
      </c>
      <c r="R247">
        <v>0</v>
      </c>
      <c r="T247">
        <v>7</v>
      </c>
      <c r="V247">
        <v>0</v>
      </c>
      <c r="X247">
        <v>0</v>
      </c>
      <c r="Z247">
        <v>0</v>
      </c>
      <c r="AB247">
        <v>0</v>
      </c>
    </row>
    <row r="248" spans="1:28">
      <c r="A248">
        <v>-75.72</v>
      </c>
      <c r="B248">
        <v>45.38</v>
      </c>
      <c r="C248" t="s">
        <v>31</v>
      </c>
      <c r="D248">
        <v>6105976</v>
      </c>
      <c r="E248" s="1">
        <v>43347</v>
      </c>
      <c r="F248">
        <v>2018</v>
      </c>
      <c r="G248" s="2">
        <v>9</v>
      </c>
      <c r="H248" s="2">
        <v>4</v>
      </c>
      <c r="I248" s="2" t="str">
        <f t="shared" si="3"/>
        <v>Tuesday</v>
      </c>
      <c r="J248" s="2">
        <f>IFERROR(VLOOKUP(E248,'holiday list'!$A$2:$E$106,5,FALSE),0)</f>
        <v>0</v>
      </c>
      <c r="K248" t="s">
        <v>32</v>
      </c>
      <c r="L248">
        <v>26</v>
      </c>
      <c r="N248">
        <v>16.5</v>
      </c>
      <c r="P248">
        <v>21.3</v>
      </c>
      <c r="R248">
        <v>0</v>
      </c>
      <c r="T248">
        <v>3.3</v>
      </c>
      <c r="V248">
        <v>0</v>
      </c>
      <c r="X248">
        <v>0</v>
      </c>
      <c r="Z248">
        <v>0</v>
      </c>
      <c r="AB248">
        <v>0</v>
      </c>
    </row>
    <row r="249" spans="1:28">
      <c r="A249">
        <v>-75.72</v>
      </c>
      <c r="B249">
        <v>45.38</v>
      </c>
      <c r="C249" t="s">
        <v>31</v>
      </c>
      <c r="D249">
        <v>6105976</v>
      </c>
      <c r="E249" s="1">
        <v>43348</v>
      </c>
      <c r="F249">
        <v>2018</v>
      </c>
      <c r="G249" s="2">
        <v>9</v>
      </c>
      <c r="H249" s="2">
        <v>5</v>
      </c>
      <c r="I249" s="2" t="str">
        <f t="shared" si="3"/>
        <v>Wednesday</v>
      </c>
      <c r="J249" s="2">
        <f>IFERROR(VLOOKUP(E249,'holiday list'!$A$2:$E$106,5,FALSE),0)</f>
        <v>0</v>
      </c>
      <c r="K249" t="s">
        <v>32</v>
      </c>
      <c r="L249">
        <v>32</v>
      </c>
      <c r="N249">
        <v>18</v>
      </c>
      <c r="P249">
        <v>25</v>
      </c>
      <c r="R249">
        <v>0</v>
      </c>
      <c r="T249">
        <v>7</v>
      </c>
      <c r="V249">
        <v>3.6</v>
      </c>
      <c r="X249">
        <v>0</v>
      </c>
      <c r="Z249">
        <v>3.6</v>
      </c>
      <c r="AB249">
        <v>0</v>
      </c>
    </row>
    <row r="250" spans="1:28">
      <c r="A250">
        <v>-75.72</v>
      </c>
      <c r="B250">
        <v>45.38</v>
      </c>
      <c r="C250" t="s">
        <v>31</v>
      </c>
      <c r="D250">
        <v>6105976</v>
      </c>
      <c r="E250" s="1">
        <v>43349</v>
      </c>
      <c r="F250">
        <v>2018</v>
      </c>
      <c r="G250" s="2">
        <v>9</v>
      </c>
      <c r="H250" s="2">
        <v>6</v>
      </c>
      <c r="I250" s="2" t="str">
        <f t="shared" si="3"/>
        <v>Thursday</v>
      </c>
      <c r="J250" s="2">
        <f>IFERROR(VLOOKUP(E250,'holiday list'!$A$2:$E$106,5,FALSE),0)</f>
        <v>0</v>
      </c>
      <c r="K250" t="s">
        <v>32</v>
      </c>
      <c r="L250">
        <v>23</v>
      </c>
      <c r="N250">
        <v>19.5</v>
      </c>
      <c r="P250">
        <v>21.3</v>
      </c>
      <c r="R250">
        <v>0</v>
      </c>
      <c r="T250">
        <v>3.3</v>
      </c>
      <c r="V250">
        <v>0</v>
      </c>
      <c r="X250">
        <v>0</v>
      </c>
      <c r="Z250">
        <v>0</v>
      </c>
      <c r="AB250">
        <v>0</v>
      </c>
    </row>
    <row r="251" spans="1:28">
      <c r="A251">
        <v>-75.72</v>
      </c>
      <c r="B251">
        <v>45.38</v>
      </c>
      <c r="C251" t="s">
        <v>31</v>
      </c>
      <c r="D251">
        <v>6105976</v>
      </c>
      <c r="E251" s="1">
        <v>43350</v>
      </c>
      <c r="F251">
        <v>2018</v>
      </c>
      <c r="G251" s="2">
        <v>9</v>
      </c>
      <c r="H251" s="2">
        <v>7</v>
      </c>
      <c r="I251" s="2" t="str">
        <f t="shared" si="3"/>
        <v>Friday</v>
      </c>
      <c r="J251" s="2">
        <f>IFERROR(VLOOKUP(E251,'holiday list'!$A$2:$E$106,5,FALSE),0)</f>
        <v>0</v>
      </c>
      <c r="K251" t="s">
        <v>32</v>
      </c>
      <c r="L251">
        <v>22.5</v>
      </c>
      <c r="N251">
        <v>8.5</v>
      </c>
      <c r="P251">
        <v>15.5</v>
      </c>
      <c r="R251">
        <v>2.5</v>
      </c>
      <c r="T251">
        <v>0</v>
      </c>
      <c r="V251">
        <v>0</v>
      </c>
      <c r="X251">
        <v>0</v>
      </c>
      <c r="Z251">
        <v>0</v>
      </c>
      <c r="AB251">
        <v>0</v>
      </c>
    </row>
    <row r="252" spans="1:28">
      <c r="A252">
        <v>-75.72</v>
      </c>
      <c r="B252">
        <v>45.38</v>
      </c>
      <c r="C252" t="s">
        <v>31</v>
      </c>
      <c r="D252">
        <v>6105976</v>
      </c>
      <c r="E252" s="1">
        <v>43351</v>
      </c>
      <c r="F252">
        <v>2018</v>
      </c>
      <c r="G252" s="2">
        <v>9</v>
      </c>
      <c r="H252" s="2">
        <v>8</v>
      </c>
      <c r="I252" s="2" t="str">
        <f t="shared" si="3"/>
        <v>Saturday</v>
      </c>
      <c r="J252" s="2">
        <f>IFERROR(VLOOKUP(E252,'holiday list'!$A$2:$E$106,5,FALSE),0)</f>
        <v>0</v>
      </c>
      <c r="K252" t="s">
        <v>32</v>
      </c>
      <c r="L252">
        <v>17</v>
      </c>
      <c r="N252">
        <v>8.5</v>
      </c>
      <c r="P252">
        <v>12.8</v>
      </c>
      <c r="R252">
        <v>5.2</v>
      </c>
      <c r="T252">
        <v>0</v>
      </c>
      <c r="V252">
        <v>0</v>
      </c>
      <c r="X252">
        <v>0</v>
      </c>
      <c r="Z252">
        <v>0</v>
      </c>
      <c r="AB252">
        <v>0</v>
      </c>
    </row>
    <row r="253" spans="1:28">
      <c r="A253">
        <v>-75.72</v>
      </c>
      <c r="B253">
        <v>45.38</v>
      </c>
      <c r="C253" t="s">
        <v>31</v>
      </c>
      <c r="D253">
        <v>6105976</v>
      </c>
      <c r="E253" s="1">
        <v>43352</v>
      </c>
      <c r="F253">
        <v>2018</v>
      </c>
      <c r="G253" s="2">
        <v>9</v>
      </c>
      <c r="H253" s="2">
        <v>9</v>
      </c>
      <c r="I253" s="2" t="str">
        <f t="shared" si="3"/>
        <v>Sunday</v>
      </c>
      <c r="J253" s="2">
        <f>IFERROR(VLOOKUP(E253,'holiday list'!$A$2:$E$106,5,FALSE),0)</f>
        <v>0</v>
      </c>
      <c r="K253" t="s">
        <v>32</v>
      </c>
      <c r="L253">
        <v>17</v>
      </c>
      <c r="N253">
        <v>4.5</v>
      </c>
      <c r="P253">
        <v>10.8</v>
      </c>
      <c r="R253">
        <v>7.2</v>
      </c>
      <c r="T253">
        <v>0</v>
      </c>
      <c r="V253">
        <v>0</v>
      </c>
      <c r="X253">
        <v>0</v>
      </c>
      <c r="Z253">
        <v>0</v>
      </c>
      <c r="AB253">
        <v>0</v>
      </c>
    </row>
    <row r="254" spans="1:28">
      <c r="A254">
        <v>-75.72</v>
      </c>
      <c r="B254">
        <v>45.38</v>
      </c>
      <c r="C254" t="s">
        <v>31</v>
      </c>
      <c r="D254">
        <v>6105976</v>
      </c>
      <c r="E254" s="1">
        <v>43353</v>
      </c>
      <c r="F254">
        <v>2018</v>
      </c>
      <c r="G254" s="2">
        <v>9</v>
      </c>
      <c r="H254">
        <v>10</v>
      </c>
      <c r="I254" s="2" t="str">
        <f t="shared" si="3"/>
        <v>Monday</v>
      </c>
      <c r="J254" s="2">
        <f>IFERROR(VLOOKUP(E254,'holiday list'!$A$2:$E$106,5,FALSE),0)</f>
        <v>0</v>
      </c>
      <c r="K254" t="s">
        <v>32</v>
      </c>
      <c r="L254">
        <v>15.5</v>
      </c>
      <c r="N254">
        <v>7.5</v>
      </c>
      <c r="P254">
        <v>11.5</v>
      </c>
      <c r="R254">
        <v>6.5</v>
      </c>
      <c r="T254">
        <v>0</v>
      </c>
      <c r="V254">
        <v>6</v>
      </c>
      <c r="X254">
        <v>0</v>
      </c>
      <c r="Z254">
        <v>6</v>
      </c>
      <c r="AB254">
        <v>0</v>
      </c>
    </row>
    <row r="255" spans="1:28">
      <c r="A255">
        <v>-75.72</v>
      </c>
      <c r="B255">
        <v>45.38</v>
      </c>
      <c r="C255" t="s">
        <v>31</v>
      </c>
      <c r="D255">
        <v>6105976</v>
      </c>
      <c r="E255" s="1">
        <v>43354</v>
      </c>
      <c r="F255">
        <v>2018</v>
      </c>
      <c r="G255" s="2">
        <v>9</v>
      </c>
      <c r="H255">
        <v>11</v>
      </c>
      <c r="I255" s="2" t="str">
        <f t="shared" si="3"/>
        <v>Tuesday</v>
      </c>
      <c r="J255" s="2">
        <f>IFERROR(VLOOKUP(E255,'holiday list'!$A$2:$E$106,5,FALSE),0)</f>
        <v>0</v>
      </c>
      <c r="K255" t="s">
        <v>32</v>
      </c>
      <c r="L255">
        <v>18.5</v>
      </c>
      <c r="N255">
        <v>12</v>
      </c>
      <c r="P255">
        <v>15.3</v>
      </c>
      <c r="R255">
        <v>2.7</v>
      </c>
      <c r="T255">
        <v>0</v>
      </c>
      <c r="V255">
        <v>0</v>
      </c>
      <c r="X255">
        <v>0</v>
      </c>
      <c r="Z255">
        <v>0</v>
      </c>
      <c r="AB255">
        <v>0</v>
      </c>
    </row>
    <row r="256" spans="1:28">
      <c r="A256">
        <v>-75.72</v>
      </c>
      <c r="B256">
        <v>45.38</v>
      </c>
      <c r="C256" t="s">
        <v>31</v>
      </c>
      <c r="D256">
        <v>6105976</v>
      </c>
      <c r="E256" s="1">
        <v>43355</v>
      </c>
      <c r="F256">
        <v>2018</v>
      </c>
      <c r="G256" s="2">
        <v>9</v>
      </c>
      <c r="H256">
        <v>12</v>
      </c>
      <c r="I256" s="2" t="str">
        <f t="shared" si="3"/>
        <v>Wednesday</v>
      </c>
      <c r="J256" s="2">
        <f>IFERROR(VLOOKUP(E256,'holiday list'!$A$2:$E$106,5,FALSE),0)</f>
        <v>0</v>
      </c>
      <c r="K256" t="s">
        <v>32</v>
      </c>
      <c r="L256">
        <v>24</v>
      </c>
      <c r="N256">
        <v>10</v>
      </c>
      <c r="P256">
        <v>17</v>
      </c>
      <c r="R256">
        <v>1</v>
      </c>
      <c r="T256">
        <v>0</v>
      </c>
      <c r="V256">
        <v>0</v>
      </c>
      <c r="W256" t="s">
        <v>33</v>
      </c>
      <c r="X256">
        <v>0</v>
      </c>
      <c r="Z256">
        <v>0</v>
      </c>
      <c r="AA256" t="s">
        <v>33</v>
      </c>
      <c r="AB256">
        <v>0</v>
      </c>
    </row>
    <row r="257" spans="1:28">
      <c r="A257">
        <v>-75.72</v>
      </c>
      <c r="B257">
        <v>45.38</v>
      </c>
      <c r="C257" t="s">
        <v>31</v>
      </c>
      <c r="D257">
        <v>6105976</v>
      </c>
      <c r="E257" s="1">
        <v>43356</v>
      </c>
      <c r="F257">
        <v>2018</v>
      </c>
      <c r="G257" s="2">
        <v>9</v>
      </c>
      <c r="H257">
        <v>13</v>
      </c>
      <c r="I257" s="2" t="str">
        <f t="shared" si="3"/>
        <v>Thursday</v>
      </c>
      <c r="J257" s="2">
        <f>IFERROR(VLOOKUP(E257,'holiday list'!$A$2:$E$106,5,FALSE),0)</f>
        <v>0</v>
      </c>
    </row>
    <row r="258" spans="1:28">
      <c r="A258">
        <v>-75.72</v>
      </c>
      <c r="B258">
        <v>45.38</v>
      </c>
      <c r="C258" t="s">
        <v>31</v>
      </c>
      <c r="D258">
        <v>6105976</v>
      </c>
      <c r="E258" s="1">
        <v>43357</v>
      </c>
      <c r="F258">
        <v>2018</v>
      </c>
      <c r="G258" s="2">
        <v>9</v>
      </c>
      <c r="H258">
        <v>14</v>
      </c>
      <c r="I258" s="2" t="str">
        <f t="shared" si="3"/>
        <v>Friday</v>
      </c>
      <c r="J258" s="2">
        <f>IFERROR(VLOOKUP(E258,'holiday list'!$A$2:$E$106,5,FALSE),0)</f>
        <v>0</v>
      </c>
    </row>
    <row r="259" spans="1:28">
      <c r="A259">
        <v>-75.72</v>
      </c>
      <c r="B259">
        <v>45.38</v>
      </c>
      <c r="C259" t="s">
        <v>31</v>
      </c>
      <c r="D259">
        <v>6105976</v>
      </c>
      <c r="E259" s="1">
        <v>43358</v>
      </c>
      <c r="F259">
        <v>2018</v>
      </c>
      <c r="G259" s="2">
        <v>9</v>
      </c>
      <c r="H259">
        <v>15</v>
      </c>
      <c r="I259" s="2" t="str">
        <f t="shared" ref="I259:I322" si="4">TEXT(E259,"dddd")</f>
        <v>Saturday</v>
      </c>
      <c r="J259" s="2">
        <f>IFERROR(VLOOKUP(E259,'holiday list'!$A$2:$E$106,5,FALSE),0)</f>
        <v>0</v>
      </c>
      <c r="K259" t="s">
        <v>32</v>
      </c>
      <c r="L259">
        <v>30</v>
      </c>
      <c r="N259">
        <v>17</v>
      </c>
      <c r="P259">
        <v>23.5</v>
      </c>
      <c r="R259">
        <v>0</v>
      </c>
      <c r="T259">
        <v>5.5</v>
      </c>
      <c r="V259">
        <v>0</v>
      </c>
      <c r="X259">
        <v>0</v>
      </c>
      <c r="Z259">
        <v>0</v>
      </c>
      <c r="AB259">
        <v>0</v>
      </c>
    </row>
    <row r="260" spans="1:28">
      <c r="A260">
        <v>-75.72</v>
      </c>
      <c r="B260">
        <v>45.38</v>
      </c>
      <c r="C260" t="s">
        <v>31</v>
      </c>
      <c r="D260">
        <v>6105976</v>
      </c>
      <c r="E260" s="1">
        <v>43359</v>
      </c>
      <c r="F260">
        <v>2018</v>
      </c>
      <c r="G260" s="2">
        <v>9</v>
      </c>
      <c r="H260">
        <v>16</v>
      </c>
      <c r="I260" s="2" t="str">
        <f t="shared" si="4"/>
        <v>Sunday</v>
      </c>
      <c r="J260" s="2">
        <f>IFERROR(VLOOKUP(E260,'holiday list'!$A$2:$E$106,5,FALSE),0)</f>
        <v>0</v>
      </c>
      <c r="K260" t="s">
        <v>32</v>
      </c>
      <c r="L260">
        <v>30</v>
      </c>
      <c r="N260">
        <v>16.5</v>
      </c>
      <c r="P260">
        <v>23.3</v>
      </c>
      <c r="R260">
        <v>0</v>
      </c>
      <c r="T260">
        <v>5.3</v>
      </c>
      <c r="V260">
        <v>0</v>
      </c>
      <c r="X260">
        <v>0</v>
      </c>
      <c r="Z260">
        <v>0</v>
      </c>
      <c r="AB260">
        <v>0</v>
      </c>
    </row>
    <row r="261" spans="1:28">
      <c r="A261">
        <v>-75.72</v>
      </c>
      <c r="B261">
        <v>45.38</v>
      </c>
      <c r="C261" t="s">
        <v>31</v>
      </c>
      <c r="D261">
        <v>6105976</v>
      </c>
      <c r="E261" s="1">
        <v>43360</v>
      </c>
      <c r="F261">
        <v>2018</v>
      </c>
      <c r="G261" s="2">
        <v>9</v>
      </c>
      <c r="H261">
        <v>17</v>
      </c>
      <c r="I261" s="2" t="str">
        <f t="shared" si="4"/>
        <v>Monday</v>
      </c>
      <c r="J261" s="2">
        <f>IFERROR(VLOOKUP(E261,'holiday list'!$A$2:$E$106,5,FALSE),0)</f>
        <v>0</v>
      </c>
      <c r="K261" t="s">
        <v>32</v>
      </c>
      <c r="L261">
        <v>30</v>
      </c>
      <c r="N261">
        <v>15.5</v>
      </c>
      <c r="P261">
        <v>22.8</v>
      </c>
      <c r="R261">
        <v>0</v>
      </c>
      <c r="T261">
        <v>4.8</v>
      </c>
      <c r="V261">
        <v>0</v>
      </c>
      <c r="X261">
        <v>0</v>
      </c>
      <c r="Z261">
        <v>0</v>
      </c>
      <c r="AB261">
        <v>0</v>
      </c>
    </row>
    <row r="262" spans="1:28">
      <c r="A262">
        <v>-75.72</v>
      </c>
      <c r="B262">
        <v>45.38</v>
      </c>
      <c r="C262" t="s">
        <v>31</v>
      </c>
      <c r="D262">
        <v>6105976</v>
      </c>
      <c r="E262" s="1">
        <v>43361</v>
      </c>
      <c r="F262">
        <v>2018</v>
      </c>
      <c r="G262" s="2">
        <v>9</v>
      </c>
      <c r="H262">
        <v>18</v>
      </c>
      <c r="I262" s="2" t="str">
        <f t="shared" si="4"/>
        <v>Tuesday</v>
      </c>
      <c r="J262" s="2">
        <f>IFERROR(VLOOKUP(E262,'holiday list'!$A$2:$E$106,5,FALSE),0)</f>
        <v>0</v>
      </c>
      <c r="K262" t="s">
        <v>32</v>
      </c>
      <c r="L262">
        <v>23.5</v>
      </c>
      <c r="N262">
        <v>16</v>
      </c>
      <c r="P262">
        <v>19.8</v>
      </c>
      <c r="R262">
        <v>0</v>
      </c>
      <c r="T262">
        <v>1.8</v>
      </c>
      <c r="V262">
        <v>0</v>
      </c>
      <c r="X262">
        <v>0</v>
      </c>
      <c r="Z262">
        <v>0</v>
      </c>
      <c r="AB262">
        <v>0</v>
      </c>
    </row>
    <row r="263" spans="1:28">
      <c r="A263">
        <v>-75.72</v>
      </c>
      <c r="B263">
        <v>45.38</v>
      </c>
      <c r="C263" t="s">
        <v>31</v>
      </c>
      <c r="D263">
        <v>6105976</v>
      </c>
      <c r="E263" s="1">
        <v>43362</v>
      </c>
      <c r="F263">
        <v>2018</v>
      </c>
      <c r="G263" s="2">
        <v>9</v>
      </c>
      <c r="H263">
        <v>19</v>
      </c>
      <c r="I263" s="2" t="str">
        <f t="shared" si="4"/>
        <v>Wednesday</v>
      </c>
      <c r="J263" s="2">
        <f>IFERROR(VLOOKUP(E263,'holiday list'!$A$2:$E$106,5,FALSE),0)</f>
        <v>0</v>
      </c>
      <c r="K263" t="s">
        <v>32</v>
      </c>
      <c r="L263">
        <v>18</v>
      </c>
      <c r="N263">
        <v>12.5</v>
      </c>
      <c r="P263">
        <v>15.3</v>
      </c>
      <c r="R263">
        <v>2.7</v>
      </c>
      <c r="T263">
        <v>0</v>
      </c>
      <c r="V263">
        <v>0.6</v>
      </c>
      <c r="X263">
        <v>0</v>
      </c>
      <c r="Z263">
        <v>0.6</v>
      </c>
      <c r="AB263">
        <v>0</v>
      </c>
    </row>
    <row r="264" spans="1:28">
      <c r="A264">
        <v>-75.72</v>
      </c>
      <c r="B264">
        <v>45.38</v>
      </c>
      <c r="C264" t="s">
        <v>31</v>
      </c>
      <c r="D264">
        <v>6105976</v>
      </c>
      <c r="E264" s="1">
        <v>43363</v>
      </c>
      <c r="F264">
        <v>2018</v>
      </c>
      <c r="G264" s="2">
        <v>9</v>
      </c>
      <c r="H264">
        <v>20</v>
      </c>
      <c r="I264" s="2" t="str">
        <f t="shared" si="4"/>
        <v>Thursday</v>
      </c>
      <c r="J264" s="2">
        <f>IFERROR(VLOOKUP(E264,'holiday list'!$A$2:$E$106,5,FALSE),0)</f>
        <v>0</v>
      </c>
      <c r="K264" t="s">
        <v>32</v>
      </c>
      <c r="L264">
        <v>18</v>
      </c>
      <c r="N264">
        <v>7</v>
      </c>
      <c r="P264">
        <v>12.5</v>
      </c>
      <c r="R264">
        <v>5.5</v>
      </c>
      <c r="T264">
        <v>0</v>
      </c>
      <c r="V264">
        <v>13.2</v>
      </c>
      <c r="X264">
        <v>0</v>
      </c>
      <c r="Z264">
        <v>13.2</v>
      </c>
      <c r="AB264">
        <v>0</v>
      </c>
    </row>
    <row r="265" spans="1:28">
      <c r="A265">
        <v>-75.72</v>
      </c>
      <c r="B265">
        <v>45.38</v>
      </c>
      <c r="C265" t="s">
        <v>31</v>
      </c>
      <c r="D265">
        <v>6105976</v>
      </c>
      <c r="E265" s="1">
        <v>43364</v>
      </c>
      <c r="F265">
        <v>2018</v>
      </c>
      <c r="G265" s="2">
        <v>9</v>
      </c>
      <c r="H265">
        <v>21</v>
      </c>
      <c r="I265" s="2" t="str">
        <f t="shared" si="4"/>
        <v>Friday</v>
      </c>
      <c r="J265" s="2">
        <f>IFERROR(VLOOKUP(E265,'holiday list'!$A$2:$E$106,5,FALSE),0)</f>
        <v>0</v>
      </c>
      <c r="K265" t="s">
        <v>32</v>
      </c>
      <c r="L265">
        <v>28.5</v>
      </c>
      <c r="N265">
        <v>12</v>
      </c>
      <c r="P265">
        <v>20.3</v>
      </c>
      <c r="R265">
        <v>0</v>
      </c>
      <c r="T265">
        <v>2.2999999999999998</v>
      </c>
      <c r="V265">
        <v>27</v>
      </c>
      <c r="X265">
        <v>0</v>
      </c>
      <c r="Z265">
        <v>27</v>
      </c>
      <c r="AB265">
        <v>0</v>
      </c>
    </row>
    <row r="266" spans="1:28">
      <c r="A266">
        <v>-75.72</v>
      </c>
      <c r="B266">
        <v>45.38</v>
      </c>
      <c r="C266" t="s">
        <v>31</v>
      </c>
      <c r="D266">
        <v>6105976</v>
      </c>
      <c r="E266" s="1">
        <v>43365</v>
      </c>
      <c r="F266">
        <v>2018</v>
      </c>
      <c r="G266" s="2">
        <v>9</v>
      </c>
      <c r="H266">
        <v>22</v>
      </c>
      <c r="I266" s="2" t="str">
        <f t="shared" si="4"/>
        <v>Saturday</v>
      </c>
      <c r="J266" s="2">
        <f>IFERROR(VLOOKUP(E266,'holiday list'!$A$2:$E$106,5,FALSE),0)</f>
        <v>0</v>
      </c>
      <c r="K266" t="s">
        <v>32</v>
      </c>
      <c r="L266">
        <v>15</v>
      </c>
      <c r="N266">
        <v>8</v>
      </c>
      <c r="P266">
        <v>11.5</v>
      </c>
      <c r="R266">
        <v>6.5</v>
      </c>
      <c r="T266">
        <v>0</v>
      </c>
      <c r="V266">
        <v>0</v>
      </c>
      <c r="X266">
        <v>0</v>
      </c>
      <c r="Z266">
        <v>0</v>
      </c>
      <c r="AB266">
        <v>0</v>
      </c>
    </row>
    <row r="267" spans="1:28">
      <c r="A267">
        <v>-75.72</v>
      </c>
      <c r="B267">
        <v>45.38</v>
      </c>
      <c r="C267" t="s">
        <v>31</v>
      </c>
      <c r="D267">
        <v>6105976</v>
      </c>
      <c r="E267" s="1">
        <v>43366</v>
      </c>
      <c r="F267">
        <v>2018</v>
      </c>
      <c r="G267" s="2">
        <v>9</v>
      </c>
      <c r="H267">
        <v>23</v>
      </c>
      <c r="I267" s="2" t="str">
        <f t="shared" si="4"/>
        <v>Sunday</v>
      </c>
      <c r="J267" s="2">
        <f>IFERROR(VLOOKUP(E267,'holiday list'!$A$2:$E$106,5,FALSE),0)</f>
        <v>0</v>
      </c>
      <c r="K267" t="s">
        <v>32</v>
      </c>
      <c r="L267">
        <v>16.5</v>
      </c>
      <c r="N267">
        <v>4</v>
      </c>
      <c r="P267">
        <v>10.3</v>
      </c>
      <c r="R267">
        <v>7.7</v>
      </c>
      <c r="T267">
        <v>0</v>
      </c>
      <c r="V267">
        <v>0</v>
      </c>
      <c r="X267">
        <v>0</v>
      </c>
      <c r="Z267">
        <v>0</v>
      </c>
      <c r="AB267">
        <v>0</v>
      </c>
    </row>
    <row r="268" spans="1:28">
      <c r="A268">
        <v>-75.72</v>
      </c>
      <c r="B268">
        <v>45.38</v>
      </c>
      <c r="C268" t="s">
        <v>31</v>
      </c>
      <c r="D268">
        <v>6105976</v>
      </c>
      <c r="E268" s="1">
        <v>43367</v>
      </c>
      <c r="F268">
        <v>2018</v>
      </c>
      <c r="G268" s="2">
        <v>9</v>
      </c>
      <c r="H268">
        <v>24</v>
      </c>
      <c r="I268" s="2" t="str">
        <f t="shared" si="4"/>
        <v>Monday</v>
      </c>
      <c r="J268" s="2">
        <f>IFERROR(VLOOKUP(E268,'holiday list'!$A$2:$E$106,5,FALSE),0)</f>
        <v>0</v>
      </c>
      <c r="K268" t="s">
        <v>32</v>
      </c>
      <c r="L268">
        <v>14</v>
      </c>
      <c r="N268">
        <v>6</v>
      </c>
      <c r="P268">
        <v>10</v>
      </c>
      <c r="R268">
        <v>8</v>
      </c>
      <c r="T268">
        <v>0</v>
      </c>
      <c r="V268">
        <v>6.6</v>
      </c>
      <c r="X268">
        <v>0</v>
      </c>
      <c r="Z268">
        <v>6.6</v>
      </c>
      <c r="AB268">
        <v>0</v>
      </c>
    </row>
    <row r="269" spans="1:28">
      <c r="A269">
        <v>-75.72</v>
      </c>
      <c r="B269">
        <v>45.38</v>
      </c>
      <c r="C269" t="s">
        <v>31</v>
      </c>
      <c r="D269">
        <v>6105976</v>
      </c>
      <c r="E269" s="1">
        <v>43368</v>
      </c>
      <c r="F269">
        <v>2018</v>
      </c>
      <c r="G269" s="2">
        <v>9</v>
      </c>
      <c r="H269">
        <v>25</v>
      </c>
      <c r="I269" s="2" t="str">
        <f t="shared" si="4"/>
        <v>Tuesday</v>
      </c>
      <c r="J269" s="2">
        <f>IFERROR(VLOOKUP(E269,'holiday list'!$A$2:$E$106,5,FALSE),0)</f>
        <v>0</v>
      </c>
      <c r="K269" t="s">
        <v>32</v>
      </c>
      <c r="L269">
        <v>21.5</v>
      </c>
      <c r="N269">
        <v>7</v>
      </c>
      <c r="P269">
        <v>14.3</v>
      </c>
      <c r="R269">
        <v>3.7</v>
      </c>
      <c r="T269">
        <v>0</v>
      </c>
      <c r="V269">
        <v>4</v>
      </c>
      <c r="X269">
        <v>0</v>
      </c>
      <c r="Z269">
        <v>4</v>
      </c>
      <c r="AB269">
        <v>0</v>
      </c>
    </row>
    <row r="270" spans="1:28">
      <c r="A270">
        <v>-75.72</v>
      </c>
      <c r="B270">
        <v>45.38</v>
      </c>
      <c r="C270" t="s">
        <v>31</v>
      </c>
      <c r="D270">
        <v>6105976</v>
      </c>
      <c r="E270" s="1">
        <v>43369</v>
      </c>
      <c r="F270">
        <v>2018</v>
      </c>
      <c r="G270" s="2">
        <v>9</v>
      </c>
      <c r="H270">
        <v>26</v>
      </c>
      <c r="I270" s="2" t="str">
        <f t="shared" si="4"/>
        <v>Wednesday</v>
      </c>
      <c r="J270" s="2">
        <f>IFERROR(VLOOKUP(E270,'holiday list'!$A$2:$E$106,5,FALSE),0)</f>
        <v>0</v>
      </c>
      <c r="K270" t="s">
        <v>32</v>
      </c>
      <c r="L270">
        <v>24</v>
      </c>
      <c r="N270">
        <v>15</v>
      </c>
      <c r="P270">
        <v>19.5</v>
      </c>
      <c r="R270">
        <v>0</v>
      </c>
      <c r="T270">
        <v>1.5</v>
      </c>
      <c r="V270">
        <v>7</v>
      </c>
      <c r="X270">
        <v>0</v>
      </c>
      <c r="Z270">
        <v>7</v>
      </c>
      <c r="AB270">
        <v>0</v>
      </c>
    </row>
    <row r="271" spans="1:28">
      <c r="A271">
        <v>-75.72</v>
      </c>
      <c r="B271">
        <v>45.38</v>
      </c>
      <c r="C271" t="s">
        <v>31</v>
      </c>
      <c r="D271">
        <v>6105976</v>
      </c>
      <c r="E271" s="1">
        <v>43370</v>
      </c>
      <c r="F271">
        <v>2018</v>
      </c>
      <c r="G271" s="2">
        <v>9</v>
      </c>
      <c r="H271">
        <v>27</v>
      </c>
      <c r="I271" s="2" t="str">
        <f t="shared" si="4"/>
        <v>Thursday</v>
      </c>
      <c r="J271" s="2">
        <f>IFERROR(VLOOKUP(E271,'holiday list'!$A$2:$E$106,5,FALSE),0)</f>
        <v>0</v>
      </c>
      <c r="K271" t="s">
        <v>32</v>
      </c>
      <c r="L271">
        <v>17.5</v>
      </c>
      <c r="N271">
        <v>5</v>
      </c>
      <c r="P271">
        <v>11.3</v>
      </c>
      <c r="R271">
        <v>6.7</v>
      </c>
      <c r="T271">
        <v>0</v>
      </c>
      <c r="V271">
        <v>0</v>
      </c>
      <c r="X271">
        <v>0</v>
      </c>
      <c r="Z271">
        <v>0</v>
      </c>
      <c r="AB271">
        <v>0</v>
      </c>
    </row>
    <row r="272" spans="1:28">
      <c r="A272">
        <v>-75.72</v>
      </c>
      <c r="B272">
        <v>45.38</v>
      </c>
      <c r="C272" t="s">
        <v>31</v>
      </c>
      <c r="D272">
        <v>6105976</v>
      </c>
      <c r="E272" s="1">
        <v>43371</v>
      </c>
      <c r="F272">
        <v>2018</v>
      </c>
      <c r="G272" s="2">
        <v>9</v>
      </c>
      <c r="H272">
        <v>28</v>
      </c>
      <c r="I272" s="2" t="str">
        <f t="shared" si="4"/>
        <v>Friday</v>
      </c>
      <c r="J272" s="2">
        <f>IFERROR(VLOOKUP(E272,'holiday list'!$A$2:$E$106,5,FALSE),0)</f>
        <v>0</v>
      </c>
      <c r="K272" t="s">
        <v>32</v>
      </c>
      <c r="L272">
        <v>21</v>
      </c>
      <c r="N272">
        <v>7</v>
      </c>
      <c r="P272">
        <v>14</v>
      </c>
      <c r="R272">
        <v>4</v>
      </c>
      <c r="T272">
        <v>0</v>
      </c>
      <c r="V272">
        <v>3.2</v>
      </c>
      <c r="X272">
        <v>0</v>
      </c>
      <c r="Z272">
        <v>3.2</v>
      </c>
      <c r="AB272">
        <v>0</v>
      </c>
    </row>
    <row r="273" spans="1:28">
      <c r="A273">
        <v>-75.72</v>
      </c>
      <c r="B273">
        <v>45.38</v>
      </c>
      <c r="C273" t="s">
        <v>31</v>
      </c>
      <c r="D273">
        <v>6105976</v>
      </c>
      <c r="E273" s="1">
        <v>43372</v>
      </c>
      <c r="F273">
        <v>2018</v>
      </c>
      <c r="G273" s="2">
        <v>9</v>
      </c>
      <c r="H273">
        <v>29</v>
      </c>
      <c r="I273" s="2" t="str">
        <f t="shared" si="4"/>
        <v>Saturday</v>
      </c>
      <c r="J273" s="2">
        <f>IFERROR(VLOOKUP(E273,'holiday list'!$A$2:$E$106,5,FALSE),0)</f>
        <v>0</v>
      </c>
      <c r="K273" t="s">
        <v>32</v>
      </c>
      <c r="L273">
        <v>16.5</v>
      </c>
      <c r="N273">
        <v>9.5</v>
      </c>
      <c r="P273">
        <v>13</v>
      </c>
      <c r="R273">
        <v>5</v>
      </c>
      <c r="T273">
        <v>0</v>
      </c>
      <c r="V273">
        <v>0.4</v>
      </c>
      <c r="X273">
        <v>0</v>
      </c>
      <c r="Z273">
        <v>0.4</v>
      </c>
      <c r="AB273">
        <v>0</v>
      </c>
    </row>
    <row r="274" spans="1:28">
      <c r="A274">
        <v>-75.72</v>
      </c>
      <c r="B274">
        <v>45.38</v>
      </c>
      <c r="C274" t="s">
        <v>31</v>
      </c>
      <c r="D274">
        <v>6105976</v>
      </c>
      <c r="E274" s="1">
        <v>43373</v>
      </c>
      <c r="F274">
        <v>2018</v>
      </c>
      <c r="G274" s="2">
        <v>9</v>
      </c>
      <c r="H274">
        <v>30</v>
      </c>
      <c r="I274" s="2" t="str">
        <f t="shared" si="4"/>
        <v>Sunday</v>
      </c>
      <c r="J274" s="2">
        <f>IFERROR(VLOOKUP(E274,'holiday list'!$A$2:$E$106,5,FALSE),0)</f>
        <v>0</v>
      </c>
      <c r="K274" t="s">
        <v>32</v>
      </c>
      <c r="L274">
        <v>11</v>
      </c>
      <c r="N274">
        <v>5.5</v>
      </c>
      <c r="P274">
        <v>8.3000000000000007</v>
      </c>
      <c r="R274">
        <v>9.6999999999999993</v>
      </c>
      <c r="T274">
        <v>0</v>
      </c>
      <c r="V274">
        <v>0.4</v>
      </c>
      <c r="X274">
        <v>0</v>
      </c>
      <c r="Z274">
        <v>0.4</v>
      </c>
      <c r="AB274">
        <v>0</v>
      </c>
    </row>
    <row r="275" spans="1:28">
      <c r="A275">
        <v>-75.72</v>
      </c>
      <c r="B275">
        <v>45.38</v>
      </c>
      <c r="C275" t="s">
        <v>31</v>
      </c>
      <c r="D275">
        <v>6105976</v>
      </c>
      <c r="E275" s="1">
        <v>43374</v>
      </c>
      <c r="F275">
        <v>2018</v>
      </c>
      <c r="G275">
        <v>10</v>
      </c>
      <c r="H275" s="2">
        <v>1</v>
      </c>
      <c r="I275" s="2" t="str">
        <f t="shared" si="4"/>
        <v>Monday</v>
      </c>
      <c r="J275" s="2">
        <f>IFERROR(VLOOKUP(E275,'holiday list'!$A$2:$E$106,5,FALSE),0)</f>
        <v>0</v>
      </c>
      <c r="K275" t="s">
        <v>32</v>
      </c>
      <c r="L275">
        <v>14</v>
      </c>
      <c r="N275">
        <v>6.5</v>
      </c>
      <c r="P275">
        <v>10.3</v>
      </c>
      <c r="R275">
        <v>7.7</v>
      </c>
      <c r="T275">
        <v>0</v>
      </c>
      <c r="V275">
        <v>6.6</v>
      </c>
      <c r="X275">
        <v>0</v>
      </c>
      <c r="Z275">
        <v>6.6</v>
      </c>
      <c r="AB275">
        <v>0</v>
      </c>
    </row>
    <row r="276" spans="1:28">
      <c r="A276">
        <v>-75.72</v>
      </c>
      <c r="B276">
        <v>45.38</v>
      </c>
      <c r="C276" t="s">
        <v>31</v>
      </c>
      <c r="D276">
        <v>6105976</v>
      </c>
      <c r="E276" s="1">
        <v>43375</v>
      </c>
      <c r="F276">
        <v>2018</v>
      </c>
      <c r="G276">
        <v>10</v>
      </c>
      <c r="H276" s="2">
        <v>2</v>
      </c>
      <c r="I276" s="2" t="str">
        <f t="shared" si="4"/>
        <v>Tuesday</v>
      </c>
      <c r="J276" s="2">
        <f>IFERROR(VLOOKUP(E276,'holiday list'!$A$2:$E$106,5,FALSE),0)</f>
        <v>0</v>
      </c>
      <c r="K276" t="s">
        <v>32</v>
      </c>
      <c r="L276">
        <v>11.5</v>
      </c>
      <c r="N276">
        <v>7</v>
      </c>
      <c r="P276">
        <v>9.3000000000000007</v>
      </c>
      <c r="R276">
        <v>8.6999999999999993</v>
      </c>
      <c r="T276">
        <v>0</v>
      </c>
      <c r="V276">
        <v>1.8</v>
      </c>
      <c r="X276">
        <v>0</v>
      </c>
      <c r="Z276">
        <v>1.8</v>
      </c>
      <c r="AB276">
        <v>0</v>
      </c>
    </row>
    <row r="277" spans="1:28">
      <c r="A277">
        <v>-75.72</v>
      </c>
      <c r="B277">
        <v>45.38</v>
      </c>
      <c r="C277" t="s">
        <v>31</v>
      </c>
      <c r="D277">
        <v>6105976</v>
      </c>
      <c r="E277" s="1">
        <v>43376</v>
      </c>
      <c r="F277">
        <v>2018</v>
      </c>
      <c r="G277">
        <v>10</v>
      </c>
      <c r="H277" s="2">
        <v>3</v>
      </c>
      <c r="I277" s="2" t="str">
        <f t="shared" si="4"/>
        <v>Wednesday</v>
      </c>
      <c r="J277" s="2">
        <f>IFERROR(VLOOKUP(E277,'holiday list'!$A$2:$E$106,5,FALSE),0)</f>
        <v>0</v>
      </c>
      <c r="K277" t="s">
        <v>32</v>
      </c>
      <c r="L277">
        <v>19</v>
      </c>
      <c r="N277">
        <v>9.5</v>
      </c>
      <c r="P277">
        <v>14.3</v>
      </c>
      <c r="R277">
        <v>3.7</v>
      </c>
      <c r="T277">
        <v>0</v>
      </c>
      <c r="V277">
        <v>5.8</v>
      </c>
      <c r="X277">
        <v>0</v>
      </c>
      <c r="Z277">
        <v>5.8</v>
      </c>
      <c r="AB277">
        <v>0</v>
      </c>
    </row>
    <row r="278" spans="1:28">
      <c r="A278">
        <v>-75.72</v>
      </c>
      <c r="B278">
        <v>45.38</v>
      </c>
      <c r="C278" t="s">
        <v>31</v>
      </c>
      <c r="D278">
        <v>6105976</v>
      </c>
      <c r="E278" s="1">
        <v>43377</v>
      </c>
      <c r="F278">
        <v>2018</v>
      </c>
      <c r="G278">
        <v>10</v>
      </c>
      <c r="H278" s="2">
        <v>4</v>
      </c>
      <c r="I278" s="2" t="str">
        <f t="shared" si="4"/>
        <v>Thursday</v>
      </c>
      <c r="J278" s="2">
        <f>IFERROR(VLOOKUP(E278,'holiday list'!$A$2:$E$106,5,FALSE),0)</f>
        <v>0</v>
      </c>
      <c r="K278" t="s">
        <v>32</v>
      </c>
      <c r="AB278">
        <v>0</v>
      </c>
    </row>
    <row r="279" spans="1:28">
      <c r="A279">
        <v>-75.72</v>
      </c>
      <c r="B279">
        <v>45.38</v>
      </c>
      <c r="C279" t="s">
        <v>31</v>
      </c>
      <c r="D279">
        <v>6105976</v>
      </c>
      <c r="E279" s="1">
        <v>43378</v>
      </c>
      <c r="F279">
        <v>2018</v>
      </c>
      <c r="G279">
        <v>10</v>
      </c>
      <c r="H279" s="2">
        <v>5</v>
      </c>
      <c r="I279" s="2" t="str">
        <f t="shared" si="4"/>
        <v>Friday</v>
      </c>
      <c r="J279" s="2">
        <f>IFERROR(VLOOKUP(E279,'holiday list'!$A$2:$E$106,5,FALSE),0)</f>
        <v>0</v>
      </c>
    </row>
    <row r="280" spans="1:28">
      <c r="A280">
        <v>-75.72</v>
      </c>
      <c r="B280">
        <v>45.38</v>
      </c>
      <c r="C280" t="s">
        <v>31</v>
      </c>
      <c r="D280">
        <v>6105976</v>
      </c>
      <c r="E280" s="1">
        <v>43379</v>
      </c>
      <c r="F280">
        <v>2018</v>
      </c>
      <c r="G280">
        <v>10</v>
      </c>
      <c r="H280" s="2">
        <v>6</v>
      </c>
      <c r="I280" s="2" t="str">
        <f t="shared" si="4"/>
        <v>Saturday</v>
      </c>
      <c r="J280" s="2">
        <f>IFERROR(VLOOKUP(E280,'holiday list'!$A$2:$E$106,5,FALSE),0)</f>
        <v>0</v>
      </c>
      <c r="K280" t="s">
        <v>32</v>
      </c>
      <c r="L280">
        <v>10</v>
      </c>
      <c r="N280">
        <v>6</v>
      </c>
      <c r="P280">
        <v>8</v>
      </c>
      <c r="R280">
        <v>10</v>
      </c>
      <c r="T280">
        <v>0</v>
      </c>
      <c r="V280">
        <v>0</v>
      </c>
      <c r="X280">
        <v>0</v>
      </c>
      <c r="Z280">
        <v>0</v>
      </c>
      <c r="AB280">
        <v>0</v>
      </c>
    </row>
    <row r="281" spans="1:28">
      <c r="A281">
        <v>-75.72</v>
      </c>
      <c r="B281">
        <v>45.38</v>
      </c>
      <c r="C281" t="s">
        <v>31</v>
      </c>
      <c r="D281">
        <v>6105976</v>
      </c>
      <c r="E281" s="1">
        <v>43380</v>
      </c>
      <c r="F281">
        <v>2018</v>
      </c>
      <c r="G281">
        <v>10</v>
      </c>
      <c r="H281" s="2">
        <v>7</v>
      </c>
      <c r="I281" s="2" t="str">
        <f t="shared" si="4"/>
        <v>Sunday</v>
      </c>
      <c r="J281" s="2">
        <f>IFERROR(VLOOKUP(E281,'holiday list'!$A$2:$E$106,5,FALSE),0)</f>
        <v>0</v>
      </c>
      <c r="K281" t="s">
        <v>32</v>
      </c>
      <c r="L281">
        <v>11.5</v>
      </c>
      <c r="N281">
        <v>7.5</v>
      </c>
      <c r="P281">
        <v>9.5</v>
      </c>
      <c r="R281">
        <v>8.5</v>
      </c>
      <c r="T281">
        <v>0</v>
      </c>
      <c r="V281">
        <v>0</v>
      </c>
      <c r="X281">
        <v>0</v>
      </c>
      <c r="Z281">
        <v>0</v>
      </c>
      <c r="AB281">
        <v>0</v>
      </c>
    </row>
    <row r="282" spans="1:28">
      <c r="A282">
        <v>-75.72</v>
      </c>
      <c r="B282">
        <v>45.38</v>
      </c>
      <c r="C282" t="s">
        <v>31</v>
      </c>
      <c r="D282">
        <v>6105976</v>
      </c>
      <c r="E282" s="1">
        <v>43381</v>
      </c>
      <c r="F282">
        <v>2018</v>
      </c>
      <c r="G282">
        <v>10</v>
      </c>
      <c r="H282" s="2">
        <v>8</v>
      </c>
      <c r="I282" s="2" t="str">
        <f t="shared" si="4"/>
        <v>Monday</v>
      </c>
      <c r="J282" s="2">
        <f>IFERROR(VLOOKUP(E282,'holiday list'!$A$2:$E$106,5,FALSE),0)</f>
        <v>1</v>
      </c>
      <c r="K282" t="s">
        <v>32</v>
      </c>
      <c r="L282">
        <v>12</v>
      </c>
      <c r="N282">
        <v>6.5</v>
      </c>
      <c r="P282">
        <v>9.3000000000000007</v>
      </c>
      <c r="R282">
        <v>8.6999999999999993</v>
      </c>
      <c r="T282">
        <v>0</v>
      </c>
      <c r="V282">
        <v>2.8</v>
      </c>
      <c r="X282">
        <v>0</v>
      </c>
      <c r="Z282">
        <v>2.8</v>
      </c>
      <c r="AB282">
        <v>0</v>
      </c>
    </row>
    <row r="283" spans="1:28">
      <c r="A283">
        <v>-75.72</v>
      </c>
      <c r="B283">
        <v>45.38</v>
      </c>
      <c r="C283" t="s">
        <v>31</v>
      </c>
      <c r="D283">
        <v>6105976</v>
      </c>
      <c r="E283" s="1">
        <v>43382</v>
      </c>
      <c r="F283">
        <v>2018</v>
      </c>
      <c r="G283">
        <v>10</v>
      </c>
      <c r="H283" s="2">
        <v>9</v>
      </c>
      <c r="I283" s="2" t="str">
        <f t="shared" si="4"/>
        <v>Tuesday</v>
      </c>
      <c r="J283" s="2">
        <f>IFERROR(VLOOKUP(E283,'holiday list'!$A$2:$E$106,5,FALSE),0)</f>
        <v>0</v>
      </c>
      <c r="K283" t="s">
        <v>32</v>
      </c>
      <c r="L283">
        <v>28</v>
      </c>
      <c r="N283">
        <v>7</v>
      </c>
      <c r="P283">
        <v>17.5</v>
      </c>
      <c r="R283">
        <v>0.5</v>
      </c>
      <c r="T283">
        <v>0</v>
      </c>
      <c r="V283">
        <v>0</v>
      </c>
      <c r="W283" t="s">
        <v>33</v>
      </c>
      <c r="X283">
        <v>0</v>
      </c>
      <c r="Z283">
        <v>0</v>
      </c>
      <c r="AA283" t="s">
        <v>33</v>
      </c>
      <c r="AB283">
        <v>0</v>
      </c>
    </row>
    <row r="284" spans="1:28">
      <c r="A284">
        <v>-75.72</v>
      </c>
      <c r="B284">
        <v>45.38</v>
      </c>
      <c r="C284" t="s">
        <v>31</v>
      </c>
      <c r="D284">
        <v>6105976</v>
      </c>
      <c r="E284" s="1">
        <v>43383</v>
      </c>
      <c r="F284">
        <v>2018</v>
      </c>
      <c r="G284">
        <v>10</v>
      </c>
      <c r="H284">
        <v>10</v>
      </c>
      <c r="I284" s="2" t="str">
        <f t="shared" si="4"/>
        <v>Wednesday</v>
      </c>
      <c r="J284" s="2">
        <f>IFERROR(VLOOKUP(E284,'holiday list'!$A$2:$E$106,5,FALSE),0)</f>
        <v>0</v>
      </c>
      <c r="K284" t="s">
        <v>32</v>
      </c>
      <c r="L284">
        <v>27.5</v>
      </c>
      <c r="N284">
        <v>18</v>
      </c>
      <c r="P284">
        <v>22.8</v>
      </c>
      <c r="R284">
        <v>0</v>
      </c>
      <c r="T284">
        <v>4.8</v>
      </c>
      <c r="V284">
        <v>4.2</v>
      </c>
      <c r="X284">
        <v>0</v>
      </c>
      <c r="Z284">
        <v>4.2</v>
      </c>
      <c r="AB284">
        <v>0</v>
      </c>
    </row>
    <row r="285" spans="1:28">
      <c r="A285">
        <v>-75.72</v>
      </c>
      <c r="B285">
        <v>45.38</v>
      </c>
      <c r="C285" t="s">
        <v>31</v>
      </c>
      <c r="D285">
        <v>6105976</v>
      </c>
      <c r="E285" s="1">
        <v>43384</v>
      </c>
      <c r="F285">
        <v>2018</v>
      </c>
      <c r="G285">
        <v>10</v>
      </c>
      <c r="H285">
        <v>11</v>
      </c>
      <c r="I285" s="2" t="str">
        <f t="shared" si="4"/>
        <v>Thursday</v>
      </c>
      <c r="J285" s="2">
        <f>IFERROR(VLOOKUP(E285,'holiday list'!$A$2:$E$106,5,FALSE),0)</f>
        <v>0</v>
      </c>
      <c r="K285" t="s">
        <v>32</v>
      </c>
      <c r="L285">
        <v>12</v>
      </c>
      <c r="N285">
        <v>8</v>
      </c>
      <c r="P285">
        <v>10</v>
      </c>
      <c r="R285">
        <v>8</v>
      </c>
      <c r="T285">
        <v>0</v>
      </c>
      <c r="V285">
        <v>0.4</v>
      </c>
      <c r="X285">
        <v>0</v>
      </c>
      <c r="Z285">
        <v>0.4</v>
      </c>
      <c r="AB285">
        <v>0</v>
      </c>
    </row>
    <row r="286" spans="1:28">
      <c r="A286">
        <v>-75.72</v>
      </c>
      <c r="B286">
        <v>45.38</v>
      </c>
      <c r="C286" t="s">
        <v>31</v>
      </c>
      <c r="D286">
        <v>6105976</v>
      </c>
      <c r="E286" s="1">
        <v>43385</v>
      </c>
      <c r="F286">
        <v>2018</v>
      </c>
      <c r="G286">
        <v>10</v>
      </c>
      <c r="H286">
        <v>12</v>
      </c>
      <c r="I286" s="2" t="str">
        <f t="shared" si="4"/>
        <v>Friday</v>
      </c>
      <c r="J286" s="2">
        <f>IFERROR(VLOOKUP(E286,'holiday list'!$A$2:$E$106,5,FALSE),0)</f>
        <v>0</v>
      </c>
      <c r="K286" t="s">
        <v>32</v>
      </c>
      <c r="L286">
        <v>11</v>
      </c>
      <c r="N286">
        <v>6.5</v>
      </c>
      <c r="P286">
        <v>8.8000000000000007</v>
      </c>
      <c r="R286">
        <v>9.1999999999999993</v>
      </c>
      <c r="T286">
        <v>0</v>
      </c>
      <c r="V286">
        <v>0</v>
      </c>
      <c r="X286">
        <v>0</v>
      </c>
      <c r="Z286">
        <v>0</v>
      </c>
      <c r="AB286">
        <v>0</v>
      </c>
    </row>
    <row r="287" spans="1:28">
      <c r="A287">
        <v>-75.72</v>
      </c>
      <c r="B287">
        <v>45.38</v>
      </c>
      <c r="C287" t="s">
        <v>31</v>
      </c>
      <c r="D287">
        <v>6105976</v>
      </c>
      <c r="E287" s="1">
        <v>43386</v>
      </c>
      <c r="F287">
        <v>2018</v>
      </c>
      <c r="G287">
        <v>10</v>
      </c>
      <c r="H287">
        <v>13</v>
      </c>
      <c r="I287" s="2" t="str">
        <f t="shared" si="4"/>
        <v>Saturday</v>
      </c>
      <c r="J287" s="2">
        <f>IFERROR(VLOOKUP(E287,'holiday list'!$A$2:$E$106,5,FALSE),0)</f>
        <v>0</v>
      </c>
      <c r="K287" t="s">
        <v>32</v>
      </c>
      <c r="L287">
        <v>9</v>
      </c>
      <c r="N287">
        <v>3</v>
      </c>
      <c r="P287">
        <v>6</v>
      </c>
      <c r="R287">
        <v>12</v>
      </c>
      <c r="T287">
        <v>0</v>
      </c>
      <c r="V287">
        <v>0</v>
      </c>
      <c r="X287">
        <v>0</v>
      </c>
      <c r="Z287">
        <v>0</v>
      </c>
      <c r="AB287">
        <v>0</v>
      </c>
    </row>
    <row r="288" spans="1:28">
      <c r="A288">
        <v>-75.72</v>
      </c>
      <c r="B288">
        <v>45.38</v>
      </c>
      <c r="C288" t="s">
        <v>31</v>
      </c>
      <c r="D288">
        <v>6105976</v>
      </c>
      <c r="E288" s="1">
        <v>43387</v>
      </c>
      <c r="F288">
        <v>2018</v>
      </c>
      <c r="G288">
        <v>10</v>
      </c>
      <c r="H288">
        <v>14</v>
      </c>
      <c r="I288" s="2" t="str">
        <f t="shared" si="4"/>
        <v>Sunday</v>
      </c>
      <c r="J288" s="2">
        <f>IFERROR(VLOOKUP(E288,'holiday list'!$A$2:$E$106,5,FALSE),0)</f>
        <v>0</v>
      </c>
      <c r="K288" t="s">
        <v>32</v>
      </c>
      <c r="L288">
        <v>14.5</v>
      </c>
      <c r="N288">
        <v>0</v>
      </c>
      <c r="P288">
        <v>7.3</v>
      </c>
      <c r="R288">
        <v>10.7</v>
      </c>
      <c r="T288">
        <v>0</v>
      </c>
      <c r="V288">
        <v>0</v>
      </c>
      <c r="X288">
        <v>0</v>
      </c>
      <c r="Z288">
        <v>0</v>
      </c>
      <c r="AB288">
        <v>0</v>
      </c>
    </row>
    <row r="289" spans="1:28">
      <c r="A289">
        <v>-75.72</v>
      </c>
      <c r="B289">
        <v>45.38</v>
      </c>
      <c r="C289" t="s">
        <v>31</v>
      </c>
      <c r="D289">
        <v>6105976</v>
      </c>
      <c r="E289" s="1">
        <v>43388</v>
      </c>
      <c r="F289">
        <v>2018</v>
      </c>
      <c r="G289">
        <v>10</v>
      </c>
      <c r="H289">
        <v>15</v>
      </c>
      <c r="I289" s="2" t="str">
        <f t="shared" si="4"/>
        <v>Monday</v>
      </c>
      <c r="J289" s="2">
        <f>IFERROR(VLOOKUP(E289,'holiday list'!$A$2:$E$106,5,FALSE),0)</f>
        <v>0</v>
      </c>
      <c r="K289" t="s">
        <v>32</v>
      </c>
      <c r="L289">
        <v>12</v>
      </c>
      <c r="N289">
        <v>3.5</v>
      </c>
      <c r="P289">
        <v>7.8</v>
      </c>
      <c r="R289">
        <v>10.199999999999999</v>
      </c>
      <c r="T289">
        <v>0</v>
      </c>
      <c r="V289">
        <v>3</v>
      </c>
      <c r="X289">
        <v>0</v>
      </c>
      <c r="Z289">
        <v>3</v>
      </c>
      <c r="AB289">
        <v>0</v>
      </c>
    </row>
    <row r="290" spans="1:28">
      <c r="A290">
        <v>-75.72</v>
      </c>
      <c r="B290">
        <v>45.38</v>
      </c>
      <c r="C290" t="s">
        <v>31</v>
      </c>
      <c r="D290">
        <v>6105976</v>
      </c>
      <c r="E290" s="1">
        <v>43389</v>
      </c>
      <c r="F290">
        <v>2018</v>
      </c>
      <c r="G290">
        <v>10</v>
      </c>
      <c r="H290">
        <v>16</v>
      </c>
      <c r="I290" s="2" t="str">
        <f t="shared" si="4"/>
        <v>Tuesday</v>
      </c>
      <c r="J290" s="2">
        <f>IFERROR(VLOOKUP(E290,'holiday list'!$A$2:$E$106,5,FALSE),0)</f>
        <v>0</v>
      </c>
      <c r="K290" t="s">
        <v>32</v>
      </c>
      <c r="L290">
        <v>9</v>
      </c>
      <c r="N290">
        <v>2.5</v>
      </c>
      <c r="P290">
        <v>5.8</v>
      </c>
      <c r="R290">
        <v>12.2</v>
      </c>
      <c r="T290">
        <v>0</v>
      </c>
      <c r="V290">
        <v>0</v>
      </c>
      <c r="W290" t="s">
        <v>33</v>
      </c>
      <c r="X290">
        <v>0</v>
      </c>
      <c r="Z290">
        <v>0</v>
      </c>
      <c r="AA290" t="s">
        <v>33</v>
      </c>
      <c r="AB290">
        <v>0</v>
      </c>
    </row>
    <row r="291" spans="1:28">
      <c r="A291">
        <v>-75.72</v>
      </c>
      <c r="B291">
        <v>45.38</v>
      </c>
      <c r="C291" t="s">
        <v>31</v>
      </c>
      <c r="D291">
        <v>6105976</v>
      </c>
      <c r="E291" s="1">
        <v>43390</v>
      </c>
      <c r="F291">
        <v>2018</v>
      </c>
      <c r="G291">
        <v>10</v>
      </c>
      <c r="H291">
        <v>17</v>
      </c>
      <c r="I291" s="2" t="str">
        <f t="shared" si="4"/>
        <v>Wednesday</v>
      </c>
      <c r="J291" s="2">
        <f>IFERROR(VLOOKUP(E291,'holiday list'!$A$2:$E$106,5,FALSE),0)</f>
        <v>0</v>
      </c>
      <c r="K291" t="s">
        <v>32</v>
      </c>
      <c r="L291">
        <v>8.5</v>
      </c>
      <c r="N291">
        <v>3</v>
      </c>
      <c r="P291">
        <v>5.8</v>
      </c>
      <c r="R291">
        <v>12.2</v>
      </c>
      <c r="T291">
        <v>0</v>
      </c>
      <c r="V291">
        <v>0</v>
      </c>
      <c r="W291" t="s">
        <v>33</v>
      </c>
      <c r="X291">
        <v>0</v>
      </c>
      <c r="Z291">
        <v>0</v>
      </c>
      <c r="AA291" t="s">
        <v>33</v>
      </c>
      <c r="AB291">
        <v>0</v>
      </c>
    </row>
    <row r="292" spans="1:28">
      <c r="A292">
        <v>-75.72</v>
      </c>
      <c r="B292">
        <v>45.38</v>
      </c>
      <c r="C292" t="s">
        <v>31</v>
      </c>
      <c r="D292">
        <v>6105976</v>
      </c>
      <c r="E292" s="1">
        <v>43391</v>
      </c>
      <c r="F292">
        <v>2018</v>
      </c>
      <c r="G292">
        <v>10</v>
      </c>
      <c r="H292">
        <v>18</v>
      </c>
      <c r="I292" s="2" t="str">
        <f t="shared" si="4"/>
        <v>Thursday</v>
      </c>
      <c r="J292" s="2">
        <f>IFERROR(VLOOKUP(E292,'holiday list'!$A$2:$E$106,5,FALSE),0)</f>
        <v>0</v>
      </c>
      <c r="K292" t="s">
        <v>32</v>
      </c>
      <c r="L292">
        <v>7.5</v>
      </c>
      <c r="N292">
        <v>-1.5</v>
      </c>
      <c r="P292">
        <v>3</v>
      </c>
      <c r="R292">
        <v>15</v>
      </c>
      <c r="T292">
        <v>0</v>
      </c>
      <c r="V292">
        <v>0</v>
      </c>
      <c r="W292" t="s">
        <v>33</v>
      </c>
      <c r="X292">
        <v>0</v>
      </c>
      <c r="Z292">
        <v>0</v>
      </c>
      <c r="AA292" t="s">
        <v>33</v>
      </c>
      <c r="AB292">
        <v>0</v>
      </c>
    </row>
    <row r="293" spans="1:28">
      <c r="A293">
        <v>-75.72</v>
      </c>
      <c r="B293">
        <v>45.38</v>
      </c>
      <c r="C293" t="s">
        <v>31</v>
      </c>
      <c r="D293">
        <v>6105976</v>
      </c>
      <c r="E293" s="1">
        <v>43392</v>
      </c>
      <c r="F293">
        <v>2018</v>
      </c>
      <c r="G293">
        <v>10</v>
      </c>
      <c r="H293">
        <v>19</v>
      </c>
      <c r="I293" s="2" t="str">
        <f t="shared" si="4"/>
        <v>Friday</v>
      </c>
      <c r="J293" s="2">
        <f>IFERROR(VLOOKUP(E293,'holiday list'!$A$2:$E$106,5,FALSE),0)</f>
        <v>0</v>
      </c>
      <c r="K293" t="s">
        <v>32</v>
      </c>
      <c r="L293">
        <v>17</v>
      </c>
      <c r="N293">
        <v>2.5</v>
      </c>
      <c r="P293">
        <v>9.8000000000000007</v>
      </c>
      <c r="R293">
        <v>8.1999999999999993</v>
      </c>
      <c r="T293">
        <v>0</v>
      </c>
      <c r="V293">
        <v>1.6</v>
      </c>
      <c r="X293">
        <v>0</v>
      </c>
      <c r="Z293">
        <v>1.6</v>
      </c>
      <c r="AB293">
        <v>0</v>
      </c>
    </row>
    <row r="294" spans="1:28">
      <c r="A294">
        <v>-75.72</v>
      </c>
      <c r="B294">
        <v>45.38</v>
      </c>
      <c r="C294" t="s">
        <v>31</v>
      </c>
      <c r="D294">
        <v>6105976</v>
      </c>
      <c r="E294" s="1">
        <v>43393</v>
      </c>
      <c r="F294">
        <v>2018</v>
      </c>
      <c r="G294">
        <v>10</v>
      </c>
      <c r="H294">
        <v>20</v>
      </c>
      <c r="I294" s="2" t="str">
        <f t="shared" si="4"/>
        <v>Saturday</v>
      </c>
      <c r="J294" s="2">
        <f>IFERROR(VLOOKUP(E294,'holiday list'!$A$2:$E$106,5,FALSE),0)</f>
        <v>0</v>
      </c>
      <c r="K294" t="s">
        <v>32</v>
      </c>
      <c r="L294">
        <v>12</v>
      </c>
      <c r="N294">
        <v>8.5</v>
      </c>
      <c r="P294">
        <v>10.3</v>
      </c>
      <c r="R294">
        <v>7.7</v>
      </c>
      <c r="T294">
        <v>0</v>
      </c>
      <c r="V294">
        <v>0</v>
      </c>
      <c r="X294">
        <v>0</v>
      </c>
      <c r="Z294">
        <v>0</v>
      </c>
      <c r="AB294">
        <v>0</v>
      </c>
    </row>
    <row r="295" spans="1:28">
      <c r="A295">
        <v>-75.72</v>
      </c>
      <c r="B295">
        <v>45.38</v>
      </c>
      <c r="C295" t="s">
        <v>31</v>
      </c>
      <c r="D295">
        <v>6105976</v>
      </c>
      <c r="E295" s="1">
        <v>43394</v>
      </c>
      <c r="F295">
        <v>2018</v>
      </c>
      <c r="G295">
        <v>10</v>
      </c>
      <c r="H295">
        <v>21</v>
      </c>
      <c r="I295" s="2" t="str">
        <f t="shared" si="4"/>
        <v>Sunday</v>
      </c>
      <c r="J295" s="2">
        <f>IFERROR(VLOOKUP(E295,'holiday list'!$A$2:$E$106,5,FALSE),0)</f>
        <v>0</v>
      </c>
      <c r="K295" t="s">
        <v>32</v>
      </c>
      <c r="L295">
        <v>4</v>
      </c>
      <c r="N295">
        <v>-0.5</v>
      </c>
      <c r="P295">
        <v>1.8</v>
      </c>
      <c r="R295">
        <v>16.2</v>
      </c>
      <c r="T295">
        <v>0</v>
      </c>
      <c r="V295">
        <v>0</v>
      </c>
      <c r="X295">
        <v>0</v>
      </c>
      <c r="Z295">
        <v>0</v>
      </c>
      <c r="AB295">
        <v>0</v>
      </c>
    </row>
    <row r="296" spans="1:28">
      <c r="A296">
        <v>-75.72</v>
      </c>
      <c r="B296">
        <v>45.38</v>
      </c>
      <c r="C296" t="s">
        <v>31</v>
      </c>
      <c r="D296">
        <v>6105976</v>
      </c>
      <c r="E296" s="1">
        <v>43395</v>
      </c>
      <c r="F296">
        <v>2018</v>
      </c>
      <c r="G296">
        <v>10</v>
      </c>
      <c r="H296">
        <v>22</v>
      </c>
      <c r="I296" s="2" t="str">
        <f t="shared" si="4"/>
        <v>Monday</v>
      </c>
      <c r="J296" s="2">
        <f>IFERROR(VLOOKUP(E296,'holiday list'!$A$2:$E$106,5,FALSE),0)</f>
        <v>0</v>
      </c>
      <c r="K296" t="s">
        <v>32</v>
      </c>
      <c r="L296">
        <v>5.5</v>
      </c>
      <c r="N296">
        <v>-1.5</v>
      </c>
      <c r="P296">
        <v>2</v>
      </c>
      <c r="R296">
        <v>16</v>
      </c>
      <c r="T296">
        <v>0</v>
      </c>
      <c r="V296">
        <v>0</v>
      </c>
      <c r="X296">
        <v>0</v>
      </c>
      <c r="Z296">
        <v>0</v>
      </c>
      <c r="AB296">
        <v>0</v>
      </c>
    </row>
    <row r="297" spans="1:28">
      <c r="A297">
        <v>-75.72</v>
      </c>
      <c r="B297">
        <v>45.38</v>
      </c>
      <c r="C297" t="s">
        <v>31</v>
      </c>
      <c r="D297">
        <v>6105976</v>
      </c>
      <c r="E297" s="1">
        <v>43396</v>
      </c>
      <c r="F297">
        <v>2018</v>
      </c>
      <c r="G297">
        <v>10</v>
      </c>
      <c r="H297">
        <v>23</v>
      </c>
      <c r="I297" s="2" t="str">
        <f t="shared" si="4"/>
        <v>Tuesday</v>
      </c>
      <c r="J297" s="2">
        <f>IFERROR(VLOOKUP(E297,'holiday list'!$A$2:$E$106,5,FALSE),0)</f>
        <v>0</v>
      </c>
      <c r="K297" t="s">
        <v>32</v>
      </c>
      <c r="L297">
        <v>10.5</v>
      </c>
      <c r="N297">
        <v>0.5</v>
      </c>
      <c r="P297">
        <v>5.5</v>
      </c>
      <c r="R297">
        <v>12.5</v>
      </c>
      <c r="T297">
        <v>0</v>
      </c>
      <c r="V297">
        <v>0</v>
      </c>
      <c r="X297">
        <v>0</v>
      </c>
      <c r="Z297">
        <v>0</v>
      </c>
      <c r="AB297">
        <v>0</v>
      </c>
    </row>
    <row r="298" spans="1:28">
      <c r="A298">
        <v>-75.72</v>
      </c>
      <c r="B298">
        <v>45.38</v>
      </c>
      <c r="C298" t="s">
        <v>31</v>
      </c>
      <c r="D298">
        <v>6105976</v>
      </c>
      <c r="E298" s="1">
        <v>43397</v>
      </c>
      <c r="F298">
        <v>2018</v>
      </c>
      <c r="G298">
        <v>10</v>
      </c>
      <c r="H298">
        <v>24</v>
      </c>
      <c r="I298" s="2" t="str">
        <f t="shared" si="4"/>
        <v>Wednesday</v>
      </c>
      <c r="J298" s="2">
        <f>IFERROR(VLOOKUP(E298,'holiday list'!$A$2:$E$106,5,FALSE),0)</f>
        <v>0</v>
      </c>
      <c r="K298" t="s">
        <v>32</v>
      </c>
      <c r="L298">
        <v>9.5</v>
      </c>
      <c r="N298">
        <v>1.5</v>
      </c>
      <c r="P298">
        <v>5.5</v>
      </c>
      <c r="R298">
        <v>12.5</v>
      </c>
      <c r="T298">
        <v>0</v>
      </c>
      <c r="V298">
        <v>0</v>
      </c>
      <c r="X298">
        <v>0</v>
      </c>
      <c r="Z298">
        <v>0</v>
      </c>
      <c r="AB298">
        <v>0</v>
      </c>
    </row>
    <row r="299" spans="1:28">
      <c r="A299">
        <v>-75.72</v>
      </c>
      <c r="B299">
        <v>45.38</v>
      </c>
      <c r="C299" t="s">
        <v>31</v>
      </c>
      <c r="D299">
        <v>6105976</v>
      </c>
      <c r="E299" s="1">
        <v>43398</v>
      </c>
      <c r="F299">
        <v>2018</v>
      </c>
      <c r="G299">
        <v>10</v>
      </c>
      <c r="H299">
        <v>25</v>
      </c>
      <c r="I299" s="2" t="str">
        <f t="shared" si="4"/>
        <v>Thursday</v>
      </c>
      <c r="J299" s="2">
        <f>IFERROR(VLOOKUP(E299,'holiday list'!$A$2:$E$106,5,FALSE),0)</f>
        <v>0</v>
      </c>
      <c r="K299" t="s">
        <v>32</v>
      </c>
      <c r="L299">
        <v>4.5</v>
      </c>
      <c r="N299">
        <v>0</v>
      </c>
      <c r="P299">
        <v>2.2999999999999998</v>
      </c>
      <c r="R299">
        <v>15.7</v>
      </c>
      <c r="T299">
        <v>0</v>
      </c>
      <c r="V299">
        <v>0</v>
      </c>
      <c r="X299">
        <v>0</v>
      </c>
      <c r="Z299">
        <v>0</v>
      </c>
      <c r="AB299">
        <v>0</v>
      </c>
    </row>
    <row r="300" spans="1:28">
      <c r="A300">
        <v>-75.72</v>
      </c>
      <c r="B300">
        <v>45.38</v>
      </c>
      <c r="C300" t="s">
        <v>31</v>
      </c>
      <c r="D300">
        <v>6105976</v>
      </c>
      <c r="E300" s="1">
        <v>43399</v>
      </c>
      <c r="F300">
        <v>2018</v>
      </c>
      <c r="G300">
        <v>10</v>
      </c>
      <c r="H300">
        <v>26</v>
      </c>
      <c r="I300" s="2" t="str">
        <f t="shared" si="4"/>
        <v>Friday</v>
      </c>
      <c r="J300" s="2">
        <f>IFERROR(VLOOKUP(E300,'holiday list'!$A$2:$E$106,5,FALSE),0)</f>
        <v>0</v>
      </c>
      <c r="K300" t="s">
        <v>32</v>
      </c>
      <c r="L300">
        <v>5</v>
      </c>
      <c r="N300">
        <v>-4</v>
      </c>
      <c r="P300">
        <v>0.5</v>
      </c>
      <c r="R300">
        <v>17.5</v>
      </c>
      <c r="T300">
        <v>0</v>
      </c>
      <c r="V300">
        <v>0</v>
      </c>
      <c r="X300">
        <v>0</v>
      </c>
      <c r="Z300">
        <v>0</v>
      </c>
      <c r="AB300">
        <v>0</v>
      </c>
    </row>
    <row r="301" spans="1:28">
      <c r="A301">
        <v>-75.72</v>
      </c>
      <c r="B301">
        <v>45.38</v>
      </c>
      <c r="C301" t="s">
        <v>31</v>
      </c>
      <c r="D301">
        <v>6105976</v>
      </c>
      <c r="E301" s="1">
        <v>43400</v>
      </c>
      <c r="F301">
        <v>2018</v>
      </c>
      <c r="G301">
        <v>10</v>
      </c>
      <c r="H301">
        <v>27</v>
      </c>
      <c r="I301" s="2" t="str">
        <f t="shared" si="4"/>
        <v>Saturday</v>
      </c>
      <c r="J301" s="2">
        <f>IFERROR(VLOOKUP(E301,'holiday list'!$A$2:$E$106,5,FALSE),0)</f>
        <v>0</v>
      </c>
      <c r="K301" t="s">
        <v>32</v>
      </c>
      <c r="L301">
        <v>6</v>
      </c>
      <c r="N301">
        <v>-1</v>
      </c>
      <c r="P301">
        <v>2.5</v>
      </c>
      <c r="R301">
        <v>15.5</v>
      </c>
      <c r="T301">
        <v>0</v>
      </c>
      <c r="V301">
        <v>0</v>
      </c>
      <c r="X301">
        <v>7</v>
      </c>
      <c r="Z301">
        <v>11</v>
      </c>
      <c r="AB301">
        <v>0</v>
      </c>
    </row>
    <row r="302" spans="1:28">
      <c r="A302">
        <v>-75.72</v>
      </c>
      <c r="B302">
        <v>45.38</v>
      </c>
      <c r="C302" t="s">
        <v>31</v>
      </c>
      <c r="D302">
        <v>6105976</v>
      </c>
      <c r="E302" s="1">
        <v>43401</v>
      </c>
      <c r="F302">
        <v>2018</v>
      </c>
      <c r="G302">
        <v>10</v>
      </c>
      <c r="H302">
        <v>28</v>
      </c>
      <c r="I302" s="2" t="str">
        <f t="shared" si="4"/>
        <v>Sunday</v>
      </c>
      <c r="J302" s="2">
        <f>IFERROR(VLOOKUP(E302,'holiday list'!$A$2:$E$106,5,FALSE),0)</f>
        <v>0</v>
      </c>
      <c r="K302" t="s">
        <v>32</v>
      </c>
      <c r="L302">
        <v>3.5</v>
      </c>
      <c r="N302">
        <v>-1</v>
      </c>
      <c r="P302">
        <v>1.3</v>
      </c>
      <c r="R302">
        <v>16.7</v>
      </c>
      <c r="T302">
        <v>0</v>
      </c>
      <c r="V302">
        <v>0.6</v>
      </c>
      <c r="X302">
        <v>4</v>
      </c>
      <c r="Z302">
        <v>4.5999999999999996</v>
      </c>
      <c r="AB302">
        <v>0</v>
      </c>
    </row>
    <row r="303" spans="1:28">
      <c r="A303">
        <v>-75.72</v>
      </c>
      <c r="B303">
        <v>45.38</v>
      </c>
      <c r="C303" t="s">
        <v>31</v>
      </c>
      <c r="D303">
        <v>6105976</v>
      </c>
      <c r="E303" s="1">
        <v>43402</v>
      </c>
      <c r="F303">
        <v>2018</v>
      </c>
      <c r="G303">
        <v>10</v>
      </c>
      <c r="H303">
        <v>29</v>
      </c>
      <c r="I303" s="2" t="str">
        <f t="shared" si="4"/>
        <v>Monday</v>
      </c>
      <c r="J303" s="2">
        <f>IFERROR(VLOOKUP(E303,'holiday list'!$A$2:$E$106,5,FALSE),0)</f>
        <v>0</v>
      </c>
      <c r="K303" t="s">
        <v>32</v>
      </c>
      <c r="L303">
        <v>5.5</v>
      </c>
      <c r="N303">
        <v>-1</v>
      </c>
      <c r="P303">
        <v>2.2999999999999998</v>
      </c>
      <c r="R303">
        <v>15.7</v>
      </c>
      <c r="T303">
        <v>0</v>
      </c>
      <c r="V303">
        <v>0</v>
      </c>
      <c r="W303" t="s">
        <v>33</v>
      </c>
      <c r="X303">
        <v>0</v>
      </c>
      <c r="Z303">
        <v>0</v>
      </c>
      <c r="AA303" t="s">
        <v>33</v>
      </c>
      <c r="AB303">
        <v>0</v>
      </c>
    </row>
    <row r="304" spans="1:28">
      <c r="A304">
        <v>-75.72</v>
      </c>
      <c r="B304">
        <v>45.38</v>
      </c>
      <c r="C304" t="s">
        <v>31</v>
      </c>
      <c r="D304">
        <v>6105976</v>
      </c>
      <c r="E304" s="1">
        <v>43403</v>
      </c>
      <c r="F304">
        <v>2018</v>
      </c>
      <c r="G304">
        <v>10</v>
      </c>
      <c r="H304">
        <v>30</v>
      </c>
      <c r="I304" s="2" t="str">
        <f t="shared" si="4"/>
        <v>Tuesday</v>
      </c>
      <c r="J304" s="2">
        <f>IFERROR(VLOOKUP(E304,'holiday list'!$A$2:$E$106,5,FALSE),0)</f>
        <v>0</v>
      </c>
      <c r="K304" t="s">
        <v>32</v>
      </c>
      <c r="L304">
        <v>7</v>
      </c>
      <c r="N304">
        <v>0.5</v>
      </c>
      <c r="P304">
        <v>3.8</v>
      </c>
      <c r="R304">
        <v>14.2</v>
      </c>
      <c r="T304">
        <v>0</v>
      </c>
      <c r="V304">
        <v>2</v>
      </c>
      <c r="X304">
        <v>0</v>
      </c>
      <c r="Z304">
        <v>2</v>
      </c>
      <c r="AB304">
        <v>0</v>
      </c>
    </row>
    <row r="305" spans="1:28">
      <c r="A305">
        <v>-75.72</v>
      </c>
      <c r="B305">
        <v>45.38</v>
      </c>
      <c r="C305" t="s">
        <v>31</v>
      </c>
      <c r="D305">
        <v>6105976</v>
      </c>
      <c r="E305" s="1">
        <v>43404</v>
      </c>
      <c r="F305">
        <v>2018</v>
      </c>
      <c r="G305">
        <v>10</v>
      </c>
      <c r="H305">
        <v>31</v>
      </c>
      <c r="I305" s="2" t="str">
        <f t="shared" si="4"/>
        <v>Wednesday</v>
      </c>
      <c r="J305" s="2">
        <f>IFERROR(VLOOKUP(E305,'holiday list'!$A$2:$E$106,5,FALSE),0)</f>
        <v>1</v>
      </c>
      <c r="K305" t="s">
        <v>32</v>
      </c>
      <c r="L305">
        <v>5</v>
      </c>
      <c r="N305">
        <v>-1</v>
      </c>
      <c r="P305">
        <v>2</v>
      </c>
      <c r="R305">
        <v>16</v>
      </c>
      <c r="T305">
        <v>0</v>
      </c>
      <c r="V305">
        <v>9.6</v>
      </c>
      <c r="X305">
        <v>0</v>
      </c>
      <c r="Z305">
        <v>9.6</v>
      </c>
      <c r="AB305">
        <v>0</v>
      </c>
    </row>
    <row r="306" spans="1:28">
      <c r="A306">
        <v>-75.72</v>
      </c>
      <c r="B306">
        <v>45.38</v>
      </c>
      <c r="C306" t="s">
        <v>31</v>
      </c>
      <c r="D306">
        <v>6105976</v>
      </c>
      <c r="E306" s="1">
        <v>43405</v>
      </c>
      <c r="F306">
        <v>2018</v>
      </c>
      <c r="G306">
        <v>11</v>
      </c>
      <c r="H306" s="2">
        <v>1</v>
      </c>
      <c r="I306" s="2" t="str">
        <f t="shared" si="4"/>
        <v>Thursday</v>
      </c>
      <c r="J306" s="2">
        <f>IFERROR(VLOOKUP(E306,'holiday list'!$A$2:$E$106,5,FALSE),0)</f>
        <v>0</v>
      </c>
      <c r="K306" t="s">
        <v>32</v>
      </c>
      <c r="L306">
        <v>8</v>
      </c>
      <c r="N306">
        <v>2.5</v>
      </c>
      <c r="P306">
        <v>5.3</v>
      </c>
      <c r="R306">
        <v>12.7</v>
      </c>
      <c r="T306">
        <v>0</v>
      </c>
      <c r="V306">
        <v>14</v>
      </c>
      <c r="X306">
        <v>0</v>
      </c>
      <c r="Z306">
        <v>14</v>
      </c>
      <c r="AB306">
        <v>0</v>
      </c>
    </row>
    <row r="307" spans="1:28">
      <c r="A307">
        <v>-75.72</v>
      </c>
      <c r="B307">
        <v>45.38</v>
      </c>
      <c r="C307" t="s">
        <v>31</v>
      </c>
      <c r="D307">
        <v>6105976</v>
      </c>
      <c r="E307" s="1">
        <v>43406</v>
      </c>
      <c r="F307">
        <v>2018</v>
      </c>
      <c r="G307">
        <v>11</v>
      </c>
      <c r="H307" s="2">
        <v>2</v>
      </c>
      <c r="I307" s="2" t="str">
        <f t="shared" si="4"/>
        <v>Friday</v>
      </c>
      <c r="J307" s="2">
        <f>IFERROR(VLOOKUP(E307,'holiday list'!$A$2:$E$106,5,FALSE),0)</f>
        <v>0</v>
      </c>
      <c r="K307" t="s">
        <v>32</v>
      </c>
      <c r="L307">
        <v>5</v>
      </c>
      <c r="N307">
        <v>2</v>
      </c>
      <c r="P307">
        <v>3.5</v>
      </c>
      <c r="R307">
        <v>14.5</v>
      </c>
      <c r="T307">
        <v>0</v>
      </c>
      <c r="V307">
        <v>2</v>
      </c>
      <c r="X307">
        <v>0</v>
      </c>
      <c r="Z307">
        <v>2</v>
      </c>
      <c r="AB307">
        <v>0</v>
      </c>
    </row>
    <row r="308" spans="1:28">
      <c r="A308">
        <v>-75.72</v>
      </c>
      <c r="B308">
        <v>45.38</v>
      </c>
      <c r="C308" t="s">
        <v>31</v>
      </c>
      <c r="D308">
        <v>6105976</v>
      </c>
      <c r="E308" s="1">
        <v>43407</v>
      </c>
      <c r="F308">
        <v>2018</v>
      </c>
      <c r="G308">
        <v>11</v>
      </c>
      <c r="H308" s="2">
        <v>3</v>
      </c>
      <c r="I308" s="2" t="str">
        <f t="shared" si="4"/>
        <v>Saturday</v>
      </c>
      <c r="J308" s="2">
        <f>IFERROR(VLOOKUP(E308,'holiday list'!$A$2:$E$106,5,FALSE),0)</f>
        <v>0</v>
      </c>
      <c r="K308" t="s">
        <v>32</v>
      </c>
      <c r="L308">
        <v>5</v>
      </c>
      <c r="N308">
        <v>3</v>
      </c>
      <c r="P308">
        <v>4</v>
      </c>
      <c r="R308">
        <v>14</v>
      </c>
      <c r="T308">
        <v>0</v>
      </c>
      <c r="V308">
        <v>1.8</v>
      </c>
      <c r="X308">
        <v>0</v>
      </c>
      <c r="Z308">
        <v>1.8</v>
      </c>
      <c r="AB308">
        <v>0</v>
      </c>
    </row>
    <row r="309" spans="1:28">
      <c r="A309">
        <v>-75.72</v>
      </c>
      <c r="B309">
        <v>45.38</v>
      </c>
      <c r="C309" t="s">
        <v>31</v>
      </c>
      <c r="D309">
        <v>6105976</v>
      </c>
      <c r="E309" s="1">
        <v>43408</v>
      </c>
      <c r="F309">
        <v>2018</v>
      </c>
      <c r="G309">
        <v>11</v>
      </c>
      <c r="H309" s="2">
        <v>4</v>
      </c>
      <c r="I309" s="2" t="str">
        <f t="shared" si="4"/>
        <v>Sunday</v>
      </c>
      <c r="J309" s="2">
        <f>IFERROR(VLOOKUP(E309,'holiday list'!$A$2:$E$106,5,FALSE),0)</f>
        <v>0</v>
      </c>
      <c r="K309" t="s">
        <v>32</v>
      </c>
      <c r="L309">
        <v>7.5</v>
      </c>
      <c r="N309">
        <v>0.5</v>
      </c>
      <c r="P309">
        <v>4</v>
      </c>
      <c r="R309">
        <v>14</v>
      </c>
      <c r="T309">
        <v>0</v>
      </c>
      <c r="V309">
        <v>0</v>
      </c>
      <c r="X309">
        <v>0</v>
      </c>
      <c r="Z309">
        <v>0</v>
      </c>
      <c r="AB309">
        <v>0</v>
      </c>
    </row>
    <row r="310" spans="1:28">
      <c r="A310">
        <v>-75.72</v>
      </c>
      <c r="B310">
        <v>45.38</v>
      </c>
      <c r="C310" t="s">
        <v>31</v>
      </c>
      <c r="D310">
        <v>6105976</v>
      </c>
      <c r="E310" s="1">
        <v>43409</v>
      </c>
      <c r="F310">
        <v>2018</v>
      </c>
      <c r="G310">
        <v>11</v>
      </c>
      <c r="H310" s="2">
        <v>5</v>
      </c>
      <c r="I310" s="2" t="str">
        <f t="shared" si="4"/>
        <v>Monday</v>
      </c>
      <c r="J310" s="2">
        <f>IFERROR(VLOOKUP(E310,'holiday list'!$A$2:$E$106,5,FALSE),0)</f>
        <v>0</v>
      </c>
      <c r="K310" t="s">
        <v>32</v>
      </c>
      <c r="L310">
        <v>6</v>
      </c>
      <c r="N310">
        <v>1.5</v>
      </c>
      <c r="P310">
        <v>3.8</v>
      </c>
      <c r="R310">
        <v>14.2</v>
      </c>
      <c r="T310">
        <v>0</v>
      </c>
      <c r="V310">
        <v>0.6</v>
      </c>
      <c r="X310">
        <v>0</v>
      </c>
      <c r="Z310">
        <v>0.6</v>
      </c>
      <c r="AB310">
        <v>0</v>
      </c>
    </row>
    <row r="311" spans="1:28">
      <c r="A311">
        <v>-75.72</v>
      </c>
      <c r="B311">
        <v>45.38</v>
      </c>
      <c r="C311" t="s">
        <v>31</v>
      </c>
      <c r="D311">
        <v>6105976</v>
      </c>
      <c r="E311" s="1">
        <v>43410</v>
      </c>
      <c r="F311">
        <v>2018</v>
      </c>
      <c r="G311">
        <v>11</v>
      </c>
      <c r="H311" s="2">
        <v>6</v>
      </c>
      <c r="I311" s="2" t="str">
        <f t="shared" si="4"/>
        <v>Tuesday</v>
      </c>
      <c r="J311" s="2">
        <f>IFERROR(VLOOKUP(E311,'holiday list'!$A$2:$E$106,5,FALSE),0)</f>
        <v>0</v>
      </c>
      <c r="K311" t="s">
        <v>32</v>
      </c>
      <c r="L311">
        <v>13</v>
      </c>
      <c r="N311">
        <v>2.5</v>
      </c>
      <c r="P311">
        <v>7.8</v>
      </c>
      <c r="R311">
        <v>10.199999999999999</v>
      </c>
      <c r="T311">
        <v>0</v>
      </c>
      <c r="V311">
        <v>6.2</v>
      </c>
      <c r="X311">
        <v>0</v>
      </c>
      <c r="Z311">
        <v>6.2</v>
      </c>
      <c r="AB311">
        <v>0</v>
      </c>
    </row>
    <row r="312" spans="1:28">
      <c r="A312">
        <v>-75.72</v>
      </c>
      <c r="B312">
        <v>45.38</v>
      </c>
      <c r="C312" t="s">
        <v>31</v>
      </c>
      <c r="D312">
        <v>6105976</v>
      </c>
      <c r="E312" s="1">
        <v>43411</v>
      </c>
      <c r="F312">
        <v>2018</v>
      </c>
      <c r="G312">
        <v>11</v>
      </c>
      <c r="H312" s="2">
        <v>7</v>
      </c>
      <c r="I312" s="2" t="str">
        <f t="shared" si="4"/>
        <v>Wednesday</v>
      </c>
      <c r="J312" s="2">
        <f>IFERROR(VLOOKUP(E312,'holiday list'!$A$2:$E$106,5,FALSE),0)</f>
        <v>0</v>
      </c>
      <c r="K312" t="s">
        <v>32</v>
      </c>
      <c r="L312">
        <v>11.5</v>
      </c>
      <c r="N312">
        <v>8</v>
      </c>
      <c r="P312">
        <v>9.8000000000000007</v>
      </c>
      <c r="R312">
        <v>8.1999999999999993</v>
      </c>
      <c r="T312">
        <v>0</v>
      </c>
      <c r="V312">
        <v>0</v>
      </c>
      <c r="X312">
        <v>0</v>
      </c>
      <c r="Z312">
        <v>0</v>
      </c>
      <c r="AB312">
        <v>0</v>
      </c>
    </row>
    <row r="313" spans="1:28">
      <c r="A313">
        <v>-75.72</v>
      </c>
      <c r="B313">
        <v>45.38</v>
      </c>
      <c r="C313" t="s">
        <v>31</v>
      </c>
      <c r="D313">
        <v>6105976</v>
      </c>
      <c r="E313" s="1">
        <v>43412</v>
      </c>
      <c r="F313">
        <v>2018</v>
      </c>
      <c r="G313">
        <v>11</v>
      </c>
      <c r="H313" s="2">
        <v>8</v>
      </c>
      <c r="I313" s="2" t="str">
        <f t="shared" si="4"/>
        <v>Thursday</v>
      </c>
      <c r="J313" s="2">
        <f>IFERROR(VLOOKUP(E313,'holiday list'!$A$2:$E$106,5,FALSE),0)</f>
        <v>0</v>
      </c>
      <c r="K313" t="s">
        <v>32</v>
      </c>
      <c r="L313">
        <v>8</v>
      </c>
      <c r="N313">
        <v>2</v>
      </c>
      <c r="P313">
        <v>5</v>
      </c>
      <c r="R313">
        <v>13</v>
      </c>
      <c r="T313">
        <v>0</v>
      </c>
      <c r="V313">
        <v>0</v>
      </c>
      <c r="X313">
        <v>0</v>
      </c>
      <c r="Z313">
        <v>0</v>
      </c>
      <c r="AB313">
        <v>0</v>
      </c>
    </row>
    <row r="314" spans="1:28">
      <c r="A314">
        <v>-75.72</v>
      </c>
      <c r="B314">
        <v>45.38</v>
      </c>
      <c r="C314" t="s">
        <v>31</v>
      </c>
      <c r="D314">
        <v>6105976</v>
      </c>
      <c r="E314" s="1">
        <v>43413</v>
      </c>
      <c r="F314">
        <v>2018</v>
      </c>
      <c r="G314">
        <v>11</v>
      </c>
      <c r="H314" s="2">
        <v>9</v>
      </c>
      <c r="I314" s="2" t="str">
        <f t="shared" si="4"/>
        <v>Friday</v>
      </c>
      <c r="J314" s="2">
        <f>IFERROR(VLOOKUP(E314,'holiday list'!$A$2:$E$106,5,FALSE),0)</f>
        <v>0</v>
      </c>
      <c r="K314" t="s">
        <v>32</v>
      </c>
      <c r="L314">
        <v>3.5</v>
      </c>
      <c r="N314">
        <v>-3</v>
      </c>
      <c r="P314">
        <v>0.3</v>
      </c>
      <c r="R314">
        <v>17.7</v>
      </c>
      <c r="T314">
        <v>0</v>
      </c>
      <c r="V314">
        <v>0</v>
      </c>
      <c r="X314">
        <v>10</v>
      </c>
      <c r="Z314">
        <v>8.8000000000000007</v>
      </c>
      <c r="AB314">
        <v>0</v>
      </c>
    </row>
    <row r="315" spans="1:28">
      <c r="A315">
        <v>-75.72</v>
      </c>
      <c r="B315">
        <v>45.38</v>
      </c>
      <c r="C315" t="s">
        <v>31</v>
      </c>
      <c r="D315">
        <v>6105976</v>
      </c>
      <c r="E315" s="1">
        <v>43414</v>
      </c>
      <c r="F315">
        <v>2018</v>
      </c>
      <c r="G315">
        <v>11</v>
      </c>
      <c r="H315">
        <v>10</v>
      </c>
      <c r="I315" s="2" t="str">
        <f t="shared" si="4"/>
        <v>Saturday</v>
      </c>
      <c r="J315" s="2">
        <f>IFERROR(VLOOKUP(E315,'holiday list'!$A$2:$E$106,5,FALSE),0)</f>
        <v>0</v>
      </c>
      <c r="K315" t="s">
        <v>32</v>
      </c>
      <c r="L315">
        <v>2.5</v>
      </c>
      <c r="N315">
        <v>0</v>
      </c>
      <c r="P315">
        <v>1.3</v>
      </c>
      <c r="R315">
        <v>16.7</v>
      </c>
      <c r="T315">
        <v>0</v>
      </c>
      <c r="V315">
        <v>0</v>
      </c>
      <c r="X315">
        <v>0</v>
      </c>
      <c r="Z315">
        <v>0</v>
      </c>
      <c r="AB315">
        <v>0</v>
      </c>
    </row>
    <row r="316" spans="1:28">
      <c r="A316">
        <v>-75.72</v>
      </c>
      <c r="B316">
        <v>45.38</v>
      </c>
      <c r="C316" t="s">
        <v>31</v>
      </c>
      <c r="D316">
        <v>6105976</v>
      </c>
      <c r="E316" s="1">
        <v>43415</v>
      </c>
      <c r="F316">
        <v>2018</v>
      </c>
      <c r="G316">
        <v>11</v>
      </c>
      <c r="H316">
        <v>11</v>
      </c>
      <c r="I316" s="2" t="str">
        <f t="shared" si="4"/>
        <v>Sunday</v>
      </c>
      <c r="J316" s="2">
        <f>IFERROR(VLOOKUP(E316,'holiday list'!$A$2:$E$106,5,FALSE),0)</f>
        <v>1</v>
      </c>
      <c r="K316" t="s">
        <v>32</v>
      </c>
      <c r="L316">
        <v>0</v>
      </c>
      <c r="N316">
        <v>-5.5</v>
      </c>
      <c r="P316">
        <v>-2.8</v>
      </c>
      <c r="R316">
        <v>20.8</v>
      </c>
      <c r="T316">
        <v>0</v>
      </c>
      <c r="V316">
        <v>0</v>
      </c>
      <c r="X316">
        <v>2</v>
      </c>
      <c r="Z316">
        <v>0.6</v>
      </c>
      <c r="AB316">
        <v>0</v>
      </c>
    </row>
    <row r="317" spans="1:28">
      <c r="A317">
        <v>-75.72</v>
      </c>
      <c r="B317">
        <v>45.38</v>
      </c>
      <c r="C317" t="s">
        <v>31</v>
      </c>
      <c r="D317">
        <v>6105976</v>
      </c>
      <c r="E317" s="1">
        <v>43416</v>
      </c>
      <c r="F317">
        <v>2018</v>
      </c>
      <c r="G317">
        <v>11</v>
      </c>
      <c r="H317">
        <v>12</v>
      </c>
      <c r="I317" s="2" t="str">
        <f t="shared" si="4"/>
        <v>Monday</v>
      </c>
      <c r="J317" s="2">
        <f>IFERROR(VLOOKUP(E317,'holiday list'!$A$2:$E$106,5,FALSE),0)</f>
        <v>0</v>
      </c>
      <c r="K317" t="s">
        <v>32</v>
      </c>
      <c r="L317">
        <v>5.5</v>
      </c>
      <c r="N317">
        <v>-4.5</v>
      </c>
      <c r="P317">
        <v>0.5</v>
      </c>
      <c r="R317">
        <v>17.5</v>
      </c>
      <c r="T317">
        <v>0</v>
      </c>
      <c r="V317">
        <v>0</v>
      </c>
      <c r="X317">
        <v>7</v>
      </c>
      <c r="Z317">
        <v>7.2</v>
      </c>
      <c r="AB317">
        <v>0</v>
      </c>
    </row>
    <row r="318" spans="1:28">
      <c r="A318">
        <v>-75.72</v>
      </c>
      <c r="B318">
        <v>45.38</v>
      </c>
      <c r="C318" t="s">
        <v>31</v>
      </c>
      <c r="D318">
        <v>6105976</v>
      </c>
      <c r="E318" s="1">
        <v>43417</v>
      </c>
      <c r="F318">
        <v>2018</v>
      </c>
      <c r="G318">
        <v>11</v>
      </c>
      <c r="H318">
        <v>13</v>
      </c>
      <c r="I318" s="2" t="str">
        <f t="shared" si="4"/>
        <v>Tuesday</v>
      </c>
      <c r="J318" s="2">
        <f>IFERROR(VLOOKUP(E318,'holiday list'!$A$2:$E$106,5,FALSE),0)</f>
        <v>0</v>
      </c>
      <c r="K318" t="s">
        <v>32</v>
      </c>
      <c r="L318">
        <v>2</v>
      </c>
      <c r="N318">
        <v>-2</v>
      </c>
      <c r="P318">
        <v>0</v>
      </c>
      <c r="R318">
        <v>18</v>
      </c>
      <c r="T318">
        <v>0</v>
      </c>
      <c r="V318">
        <v>0</v>
      </c>
      <c r="X318">
        <v>0</v>
      </c>
      <c r="Y318" t="s">
        <v>33</v>
      </c>
      <c r="Z318">
        <v>0</v>
      </c>
      <c r="AB318">
        <v>4</v>
      </c>
    </row>
    <row r="319" spans="1:28">
      <c r="A319">
        <v>-75.72</v>
      </c>
      <c r="B319">
        <v>45.38</v>
      </c>
      <c r="C319" t="s">
        <v>31</v>
      </c>
      <c r="D319">
        <v>6105976</v>
      </c>
      <c r="E319" s="1">
        <v>43418</v>
      </c>
      <c r="F319">
        <v>2018</v>
      </c>
      <c r="G319">
        <v>11</v>
      </c>
      <c r="H319">
        <v>14</v>
      </c>
      <c r="I319" s="2" t="str">
        <f t="shared" si="4"/>
        <v>Wednesday</v>
      </c>
      <c r="J319" s="2">
        <f>IFERROR(VLOOKUP(E319,'holiday list'!$A$2:$E$106,5,FALSE),0)</f>
        <v>0</v>
      </c>
      <c r="K319" t="s">
        <v>32</v>
      </c>
      <c r="L319">
        <v>-7</v>
      </c>
      <c r="N319">
        <v>-11</v>
      </c>
      <c r="P319">
        <v>-9</v>
      </c>
      <c r="R319">
        <v>27</v>
      </c>
      <c r="T319">
        <v>0</v>
      </c>
      <c r="V319">
        <v>0</v>
      </c>
      <c r="X319">
        <v>0</v>
      </c>
      <c r="Z319">
        <v>0</v>
      </c>
      <c r="AB319">
        <v>3</v>
      </c>
    </row>
    <row r="320" spans="1:28">
      <c r="A320">
        <v>-75.72</v>
      </c>
      <c r="B320">
        <v>45.38</v>
      </c>
      <c r="C320" t="s">
        <v>31</v>
      </c>
      <c r="D320">
        <v>6105976</v>
      </c>
      <c r="E320" s="1">
        <v>43419</v>
      </c>
      <c r="F320">
        <v>2018</v>
      </c>
      <c r="G320">
        <v>11</v>
      </c>
      <c r="H320">
        <v>15</v>
      </c>
      <c r="I320" s="2" t="str">
        <f t="shared" si="4"/>
        <v>Thursday</v>
      </c>
      <c r="J320" s="2">
        <f>IFERROR(VLOOKUP(E320,'holiday list'!$A$2:$E$106,5,FALSE),0)</f>
        <v>0</v>
      </c>
      <c r="K320" t="s">
        <v>32</v>
      </c>
      <c r="L320">
        <v>-4.5</v>
      </c>
      <c r="N320">
        <v>-13</v>
      </c>
      <c r="P320">
        <v>-8.8000000000000007</v>
      </c>
      <c r="R320">
        <v>26.8</v>
      </c>
      <c r="T320">
        <v>0</v>
      </c>
      <c r="V320">
        <v>0</v>
      </c>
      <c r="X320">
        <v>4</v>
      </c>
      <c r="Z320">
        <v>6</v>
      </c>
      <c r="AB320">
        <v>2</v>
      </c>
    </row>
    <row r="321" spans="1:28">
      <c r="A321">
        <v>-75.72</v>
      </c>
      <c r="B321">
        <v>45.38</v>
      </c>
      <c r="C321" t="s">
        <v>31</v>
      </c>
      <c r="D321">
        <v>6105976</v>
      </c>
      <c r="E321" s="1">
        <v>43420</v>
      </c>
      <c r="F321">
        <v>2018</v>
      </c>
      <c r="G321">
        <v>11</v>
      </c>
      <c r="H321">
        <v>16</v>
      </c>
      <c r="I321" s="2" t="str">
        <f t="shared" si="4"/>
        <v>Friday</v>
      </c>
      <c r="J321" s="2">
        <f>IFERROR(VLOOKUP(E321,'holiday list'!$A$2:$E$106,5,FALSE),0)</f>
        <v>0</v>
      </c>
      <c r="K321" t="s">
        <v>32</v>
      </c>
      <c r="L321">
        <v>0.5</v>
      </c>
      <c r="N321">
        <v>-7.5</v>
      </c>
      <c r="P321">
        <v>-3.5</v>
      </c>
      <c r="R321">
        <v>21.5</v>
      </c>
      <c r="T321">
        <v>0</v>
      </c>
      <c r="V321">
        <v>0</v>
      </c>
      <c r="X321">
        <v>3</v>
      </c>
      <c r="Z321">
        <v>3.2</v>
      </c>
      <c r="AB321">
        <v>8</v>
      </c>
    </row>
    <row r="322" spans="1:28">
      <c r="A322">
        <v>-75.72</v>
      </c>
      <c r="B322">
        <v>45.38</v>
      </c>
      <c r="C322" t="s">
        <v>31</v>
      </c>
      <c r="D322">
        <v>6105976</v>
      </c>
      <c r="E322" s="1">
        <v>43421</v>
      </c>
      <c r="F322">
        <v>2018</v>
      </c>
      <c r="G322">
        <v>11</v>
      </c>
      <c r="H322">
        <v>17</v>
      </c>
      <c r="I322" s="2" t="str">
        <f t="shared" si="4"/>
        <v>Saturday</v>
      </c>
      <c r="J322" s="2">
        <f>IFERROR(VLOOKUP(E322,'holiday list'!$A$2:$E$106,5,FALSE),0)</f>
        <v>0</v>
      </c>
      <c r="K322" t="s">
        <v>32</v>
      </c>
      <c r="L322">
        <v>1.5</v>
      </c>
      <c r="N322">
        <v>-4.5</v>
      </c>
      <c r="P322">
        <v>-1.5</v>
      </c>
      <c r="R322">
        <v>19.5</v>
      </c>
      <c r="T322">
        <v>0</v>
      </c>
      <c r="V322">
        <v>0</v>
      </c>
      <c r="X322">
        <v>2</v>
      </c>
      <c r="Z322">
        <v>0.8</v>
      </c>
      <c r="AB322">
        <v>11</v>
      </c>
    </row>
    <row r="323" spans="1:28">
      <c r="A323">
        <v>-75.72</v>
      </c>
      <c r="B323">
        <v>45.38</v>
      </c>
      <c r="C323" t="s">
        <v>31</v>
      </c>
      <c r="D323">
        <v>6105976</v>
      </c>
      <c r="E323" s="1">
        <v>43422</v>
      </c>
      <c r="F323">
        <v>2018</v>
      </c>
      <c r="G323">
        <v>11</v>
      </c>
      <c r="H323">
        <v>18</v>
      </c>
      <c r="I323" s="2" t="str">
        <f t="shared" ref="I323:I386" si="5">TEXT(E323,"dddd")</f>
        <v>Sunday</v>
      </c>
      <c r="J323" s="2">
        <f>IFERROR(VLOOKUP(E323,'holiday list'!$A$2:$E$106,5,FALSE),0)</f>
        <v>0</v>
      </c>
      <c r="K323" t="s">
        <v>32</v>
      </c>
      <c r="L323">
        <v>-2</v>
      </c>
      <c r="N323">
        <v>-16</v>
      </c>
      <c r="P323">
        <v>-9</v>
      </c>
      <c r="R323">
        <v>27</v>
      </c>
      <c r="T323">
        <v>0</v>
      </c>
      <c r="V323">
        <v>0</v>
      </c>
      <c r="X323">
        <v>1</v>
      </c>
      <c r="Z323">
        <v>0.6</v>
      </c>
      <c r="AB323">
        <v>10</v>
      </c>
    </row>
    <row r="324" spans="1:28">
      <c r="A324">
        <v>-75.72</v>
      </c>
      <c r="B324">
        <v>45.38</v>
      </c>
      <c r="C324" t="s">
        <v>31</v>
      </c>
      <c r="D324">
        <v>6105976</v>
      </c>
      <c r="E324" s="1">
        <v>43423</v>
      </c>
      <c r="F324">
        <v>2018</v>
      </c>
      <c r="G324">
        <v>11</v>
      </c>
      <c r="H324">
        <v>19</v>
      </c>
      <c r="I324" s="2" t="str">
        <f t="shared" si="5"/>
        <v>Monday</v>
      </c>
      <c r="J324" s="2">
        <f>IFERROR(VLOOKUP(E324,'holiday list'!$A$2:$E$106,5,FALSE),0)</f>
        <v>0</v>
      </c>
      <c r="K324" t="s">
        <v>32</v>
      </c>
      <c r="L324">
        <v>0.5</v>
      </c>
      <c r="N324">
        <v>-5</v>
      </c>
      <c r="P324">
        <v>-2.2999999999999998</v>
      </c>
      <c r="R324">
        <v>20.3</v>
      </c>
      <c r="T324">
        <v>0</v>
      </c>
      <c r="V324">
        <v>0</v>
      </c>
      <c r="X324">
        <v>4.2</v>
      </c>
      <c r="Z324">
        <v>1.8</v>
      </c>
      <c r="AB324">
        <v>12</v>
      </c>
    </row>
    <row r="325" spans="1:28">
      <c r="A325">
        <v>-75.72</v>
      </c>
      <c r="B325">
        <v>45.38</v>
      </c>
      <c r="C325" t="s">
        <v>31</v>
      </c>
      <c r="D325">
        <v>6105976</v>
      </c>
      <c r="E325" s="1">
        <v>43424</v>
      </c>
      <c r="F325">
        <v>2018</v>
      </c>
      <c r="G325">
        <v>11</v>
      </c>
      <c r="H325">
        <v>20</v>
      </c>
      <c r="I325" s="2" t="str">
        <f t="shared" si="5"/>
        <v>Tuesday</v>
      </c>
      <c r="J325" s="2">
        <f>IFERROR(VLOOKUP(E325,'holiday list'!$A$2:$E$106,5,FALSE),0)</f>
        <v>0</v>
      </c>
      <c r="K325" t="s">
        <v>32</v>
      </c>
      <c r="L325">
        <v>-4</v>
      </c>
      <c r="N325">
        <v>-7</v>
      </c>
      <c r="P325">
        <v>-5.5</v>
      </c>
      <c r="R325">
        <v>23.5</v>
      </c>
      <c r="T325">
        <v>0</v>
      </c>
      <c r="V325">
        <v>0</v>
      </c>
      <c r="X325">
        <v>6</v>
      </c>
      <c r="Z325">
        <v>2.8</v>
      </c>
      <c r="AB325">
        <v>14</v>
      </c>
    </row>
    <row r="326" spans="1:28">
      <c r="A326">
        <v>-75.72</v>
      </c>
      <c r="B326">
        <v>45.38</v>
      </c>
      <c r="C326" t="s">
        <v>31</v>
      </c>
      <c r="D326">
        <v>6105976</v>
      </c>
      <c r="E326" s="1">
        <v>43425</v>
      </c>
      <c r="F326">
        <v>2018</v>
      </c>
      <c r="G326">
        <v>11</v>
      </c>
      <c r="H326">
        <v>21</v>
      </c>
      <c r="I326" s="2" t="str">
        <f t="shared" si="5"/>
        <v>Wednesday</v>
      </c>
      <c r="J326" s="2">
        <f>IFERROR(VLOOKUP(E326,'holiday list'!$A$2:$E$106,5,FALSE),0)</f>
        <v>0</v>
      </c>
      <c r="K326" t="s">
        <v>32</v>
      </c>
      <c r="L326">
        <v>-3</v>
      </c>
      <c r="N326">
        <v>-9.5</v>
      </c>
      <c r="P326">
        <v>-6.3</v>
      </c>
      <c r="R326">
        <v>24.3</v>
      </c>
      <c r="T326">
        <v>0</v>
      </c>
      <c r="V326">
        <v>0</v>
      </c>
      <c r="X326">
        <v>0</v>
      </c>
      <c r="Z326">
        <v>0</v>
      </c>
      <c r="AB326">
        <v>15</v>
      </c>
    </row>
    <row r="327" spans="1:28">
      <c r="A327">
        <v>-75.72</v>
      </c>
      <c r="B327">
        <v>45.38</v>
      </c>
      <c r="C327" t="s">
        <v>31</v>
      </c>
      <c r="D327">
        <v>6105976</v>
      </c>
      <c r="E327" s="1">
        <v>43426</v>
      </c>
      <c r="F327">
        <v>2018</v>
      </c>
      <c r="G327">
        <v>11</v>
      </c>
      <c r="H327">
        <v>22</v>
      </c>
      <c r="I327" s="2" t="str">
        <f t="shared" si="5"/>
        <v>Thursday</v>
      </c>
      <c r="J327" s="2">
        <f>IFERROR(VLOOKUP(E327,'holiday list'!$A$2:$E$106,5,FALSE),0)</f>
        <v>0</v>
      </c>
      <c r="K327" t="s">
        <v>32</v>
      </c>
      <c r="L327">
        <v>-9.5</v>
      </c>
      <c r="N327">
        <v>-17.5</v>
      </c>
      <c r="P327">
        <v>-13.5</v>
      </c>
      <c r="R327">
        <v>31.5</v>
      </c>
      <c r="T327">
        <v>0</v>
      </c>
      <c r="V327">
        <v>0</v>
      </c>
      <c r="X327">
        <v>0</v>
      </c>
      <c r="Z327">
        <v>0</v>
      </c>
      <c r="AB327">
        <v>12</v>
      </c>
    </row>
    <row r="328" spans="1:28">
      <c r="A328">
        <v>-75.72</v>
      </c>
      <c r="B328">
        <v>45.38</v>
      </c>
      <c r="C328" t="s">
        <v>31</v>
      </c>
      <c r="D328">
        <v>6105976</v>
      </c>
      <c r="E328" s="1">
        <v>43427</v>
      </c>
      <c r="F328">
        <v>2018</v>
      </c>
      <c r="G328">
        <v>11</v>
      </c>
      <c r="H328">
        <v>23</v>
      </c>
      <c r="I328" s="2" t="str">
        <f t="shared" si="5"/>
        <v>Friday</v>
      </c>
      <c r="J328" s="2">
        <f>IFERROR(VLOOKUP(E328,'holiday list'!$A$2:$E$106,5,FALSE),0)</f>
        <v>0</v>
      </c>
      <c r="K328" t="s">
        <v>32</v>
      </c>
      <c r="L328">
        <v>-3</v>
      </c>
      <c r="N328">
        <v>-21</v>
      </c>
      <c r="P328">
        <v>-12</v>
      </c>
      <c r="R328">
        <v>30</v>
      </c>
      <c r="T328">
        <v>0</v>
      </c>
      <c r="V328">
        <v>0</v>
      </c>
      <c r="X328">
        <v>0</v>
      </c>
      <c r="Z328">
        <v>0</v>
      </c>
      <c r="AB328">
        <v>12</v>
      </c>
    </row>
    <row r="329" spans="1:28">
      <c r="A329">
        <v>-75.72</v>
      </c>
      <c r="B329">
        <v>45.38</v>
      </c>
      <c r="C329" t="s">
        <v>31</v>
      </c>
      <c r="D329">
        <v>6105976</v>
      </c>
      <c r="E329" s="1">
        <v>43428</v>
      </c>
      <c r="F329">
        <v>2018</v>
      </c>
      <c r="G329">
        <v>11</v>
      </c>
      <c r="H329">
        <v>24</v>
      </c>
      <c r="I329" s="2" t="str">
        <f t="shared" si="5"/>
        <v>Saturday</v>
      </c>
      <c r="J329" s="2">
        <f>IFERROR(VLOOKUP(E329,'holiday list'!$A$2:$E$106,5,FALSE),0)</f>
        <v>0</v>
      </c>
      <c r="K329" t="s">
        <v>32</v>
      </c>
      <c r="L329">
        <v>1.5</v>
      </c>
      <c r="N329">
        <v>-11.5</v>
      </c>
      <c r="P329">
        <v>-5</v>
      </c>
      <c r="R329">
        <v>23</v>
      </c>
      <c r="T329">
        <v>0</v>
      </c>
      <c r="V329">
        <v>8</v>
      </c>
      <c r="X329">
        <v>0</v>
      </c>
      <c r="Z329">
        <v>8</v>
      </c>
      <c r="AB329">
        <v>12</v>
      </c>
    </row>
    <row r="330" spans="1:28">
      <c r="A330">
        <v>-75.72</v>
      </c>
      <c r="B330">
        <v>45.38</v>
      </c>
      <c r="C330" t="s">
        <v>31</v>
      </c>
      <c r="D330">
        <v>6105976</v>
      </c>
      <c r="E330" s="1">
        <v>43429</v>
      </c>
      <c r="F330">
        <v>2018</v>
      </c>
      <c r="G330">
        <v>11</v>
      </c>
      <c r="H330">
        <v>25</v>
      </c>
      <c r="I330" s="2" t="str">
        <f t="shared" si="5"/>
        <v>Sunday</v>
      </c>
      <c r="J330" s="2">
        <f>IFERROR(VLOOKUP(E330,'holiday list'!$A$2:$E$106,5,FALSE),0)</f>
        <v>0</v>
      </c>
      <c r="K330" t="s">
        <v>32</v>
      </c>
      <c r="L330">
        <v>3.5</v>
      </c>
      <c r="N330">
        <v>-1</v>
      </c>
      <c r="P330">
        <v>1.3</v>
      </c>
      <c r="R330">
        <v>16.7</v>
      </c>
      <c r="T330">
        <v>0</v>
      </c>
      <c r="V330">
        <v>0</v>
      </c>
      <c r="W330" t="s">
        <v>33</v>
      </c>
      <c r="X330">
        <v>0</v>
      </c>
      <c r="Z330">
        <v>0</v>
      </c>
      <c r="AA330" t="s">
        <v>33</v>
      </c>
      <c r="AB330">
        <v>10</v>
      </c>
    </row>
    <row r="331" spans="1:28">
      <c r="A331">
        <v>-75.72</v>
      </c>
      <c r="B331">
        <v>45.38</v>
      </c>
      <c r="C331" t="s">
        <v>31</v>
      </c>
      <c r="D331">
        <v>6105976</v>
      </c>
      <c r="E331" s="1">
        <v>43430</v>
      </c>
      <c r="F331">
        <v>2018</v>
      </c>
      <c r="G331">
        <v>11</v>
      </c>
      <c r="H331">
        <v>26</v>
      </c>
      <c r="I331" s="2" t="str">
        <f t="shared" si="5"/>
        <v>Monday</v>
      </c>
      <c r="J331" s="2">
        <f>IFERROR(VLOOKUP(E331,'holiday list'!$A$2:$E$106,5,FALSE),0)</f>
        <v>0</v>
      </c>
      <c r="K331" t="s">
        <v>32</v>
      </c>
      <c r="L331">
        <v>2.5</v>
      </c>
      <c r="N331">
        <v>0.5</v>
      </c>
      <c r="P331">
        <v>1.5</v>
      </c>
      <c r="R331">
        <v>16.5</v>
      </c>
      <c r="T331">
        <v>0</v>
      </c>
      <c r="V331">
        <v>15.6</v>
      </c>
      <c r="X331">
        <v>2</v>
      </c>
      <c r="Z331">
        <v>16.600000000000001</v>
      </c>
      <c r="AB331">
        <v>7</v>
      </c>
    </row>
    <row r="332" spans="1:28">
      <c r="A332">
        <v>-75.72</v>
      </c>
      <c r="B332">
        <v>45.38</v>
      </c>
      <c r="C332" t="s">
        <v>31</v>
      </c>
      <c r="D332">
        <v>6105976</v>
      </c>
      <c r="E332" s="1">
        <v>43431</v>
      </c>
      <c r="F332">
        <v>2018</v>
      </c>
      <c r="G332">
        <v>11</v>
      </c>
      <c r="H332">
        <v>27</v>
      </c>
      <c r="I332" s="2" t="str">
        <f t="shared" si="5"/>
        <v>Tuesday</v>
      </c>
      <c r="J332" s="2">
        <f>IFERROR(VLOOKUP(E332,'holiday list'!$A$2:$E$106,5,FALSE),0)</f>
        <v>0</v>
      </c>
      <c r="K332" t="s">
        <v>32</v>
      </c>
      <c r="L332">
        <v>1.5</v>
      </c>
      <c r="N332">
        <v>-0.5</v>
      </c>
      <c r="P332">
        <v>0.5</v>
      </c>
      <c r="R332">
        <v>17.5</v>
      </c>
      <c r="T332">
        <v>0</v>
      </c>
      <c r="V332">
        <v>0</v>
      </c>
      <c r="X332">
        <v>6</v>
      </c>
      <c r="Z332">
        <v>5.8</v>
      </c>
      <c r="AB332">
        <v>5</v>
      </c>
    </row>
    <row r="333" spans="1:28">
      <c r="A333">
        <v>-75.72</v>
      </c>
      <c r="B333">
        <v>45.38</v>
      </c>
      <c r="C333" t="s">
        <v>31</v>
      </c>
      <c r="D333">
        <v>6105976</v>
      </c>
      <c r="E333" s="1">
        <v>43432</v>
      </c>
      <c r="F333">
        <v>2018</v>
      </c>
      <c r="G333">
        <v>11</v>
      </c>
      <c r="H333">
        <v>28</v>
      </c>
      <c r="I333" s="2" t="str">
        <f t="shared" si="5"/>
        <v>Wednesday</v>
      </c>
      <c r="J333" s="2">
        <f>IFERROR(VLOOKUP(E333,'holiday list'!$A$2:$E$106,5,FALSE),0)</f>
        <v>0</v>
      </c>
      <c r="K333" t="s">
        <v>32</v>
      </c>
      <c r="L333">
        <v>2.5</v>
      </c>
      <c r="N333">
        <v>0</v>
      </c>
      <c r="P333">
        <v>1.3</v>
      </c>
      <c r="R333">
        <v>16.7</v>
      </c>
      <c r="T333">
        <v>0</v>
      </c>
      <c r="V333">
        <v>0</v>
      </c>
      <c r="X333">
        <v>0</v>
      </c>
      <c r="Y333" t="s">
        <v>33</v>
      </c>
      <c r="Z333">
        <v>0</v>
      </c>
      <c r="AB333">
        <v>9</v>
      </c>
    </row>
    <row r="334" spans="1:28">
      <c r="A334">
        <v>-75.72</v>
      </c>
      <c r="B334">
        <v>45.38</v>
      </c>
      <c r="C334" t="s">
        <v>31</v>
      </c>
      <c r="D334">
        <v>6105976</v>
      </c>
      <c r="E334" s="1">
        <v>43433</v>
      </c>
      <c r="F334">
        <v>2018</v>
      </c>
      <c r="G334">
        <v>11</v>
      </c>
      <c r="H334">
        <v>29</v>
      </c>
      <c r="I334" s="2" t="str">
        <f t="shared" si="5"/>
        <v>Thursday</v>
      </c>
      <c r="J334" s="2">
        <f>IFERROR(VLOOKUP(E334,'holiday list'!$A$2:$E$106,5,FALSE),0)</f>
        <v>0</v>
      </c>
      <c r="K334" t="s">
        <v>32</v>
      </c>
      <c r="L334">
        <v>2.5</v>
      </c>
      <c r="N334">
        <v>-0.5</v>
      </c>
      <c r="P334">
        <v>1</v>
      </c>
      <c r="R334">
        <v>17</v>
      </c>
      <c r="T334">
        <v>0</v>
      </c>
      <c r="V334">
        <v>0</v>
      </c>
      <c r="W334" t="s">
        <v>33</v>
      </c>
      <c r="X334">
        <v>0</v>
      </c>
      <c r="Z334">
        <v>0</v>
      </c>
      <c r="AA334" t="s">
        <v>33</v>
      </c>
      <c r="AB334">
        <v>5</v>
      </c>
    </row>
    <row r="335" spans="1:28">
      <c r="A335">
        <v>-75.72</v>
      </c>
      <c r="B335">
        <v>45.38</v>
      </c>
      <c r="C335" t="s">
        <v>31</v>
      </c>
      <c r="D335">
        <v>6105976</v>
      </c>
      <c r="E335" s="1">
        <v>43434</v>
      </c>
      <c r="F335">
        <v>2018</v>
      </c>
      <c r="G335">
        <v>11</v>
      </c>
      <c r="H335">
        <v>30</v>
      </c>
      <c r="I335" s="2" t="str">
        <f t="shared" si="5"/>
        <v>Friday</v>
      </c>
      <c r="J335" s="2">
        <f>IFERROR(VLOOKUP(E335,'holiday list'!$A$2:$E$106,5,FALSE),0)</f>
        <v>0</v>
      </c>
      <c r="K335" t="s">
        <v>32</v>
      </c>
      <c r="L335">
        <v>0.5</v>
      </c>
      <c r="N335">
        <v>-1.5</v>
      </c>
      <c r="P335">
        <v>-0.5</v>
      </c>
      <c r="R335">
        <v>18.5</v>
      </c>
      <c r="T335">
        <v>0</v>
      </c>
      <c r="V335">
        <v>0</v>
      </c>
      <c r="X335">
        <v>0</v>
      </c>
      <c r="Z335">
        <v>0</v>
      </c>
      <c r="AB335">
        <v>3</v>
      </c>
    </row>
    <row r="336" spans="1:28">
      <c r="A336">
        <v>-75.72</v>
      </c>
      <c r="B336">
        <v>45.38</v>
      </c>
      <c r="C336" t="s">
        <v>31</v>
      </c>
      <c r="D336">
        <v>6105976</v>
      </c>
      <c r="E336" s="1">
        <v>43435</v>
      </c>
      <c r="F336">
        <v>2018</v>
      </c>
      <c r="G336">
        <v>12</v>
      </c>
      <c r="H336" s="2">
        <v>1</v>
      </c>
      <c r="I336" s="2" t="str">
        <f t="shared" si="5"/>
        <v>Saturday</v>
      </c>
      <c r="J336" s="2">
        <f>IFERROR(VLOOKUP(E336,'holiday list'!$A$2:$E$106,5,FALSE),0)</f>
        <v>0</v>
      </c>
      <c r="K336" t="s">
        <v>32</v>
      </c>
      <c r="L336">
        <v>3</v>
      </c>
      <c r="N336">
        <v>-5</v>
      </c>
      <c r="P336">
        <v>-1</v>
      </c>
      <c r="R336">
        <v>19</v>
      </c>
      <c r="T336">
        <v>0</v>
      </c>
      <c r="V336">
        <v>0</v>
      </c>
      <c r="X336">
        <v>1</v>
      </c>
      <c r="Z336">
        <v>2</v>
      </c>
      <c r="AB336">
        <v>3</v>
      </c>
    </row>
    <row r="337" spans="1:28">
      <c r="A337">
        <v>-75.72</v>
      </c>
      <c r="B337">
        <v>45.38</v>
      </c>
      <c r="C337" t="s">
        <v>31</v>
      </c>
      <c r="D337">
        <v>6105976</v>
      </c>
      <c r="E337" s="1">
        <v>43436</v>
      </c>
      <c r="F337">
        <v>2018</v>
      </c>
      <c r="G337">
        <v>12</v>
      </c>
      <c r="H337" s="2">
        <v>2</v>
      </c>
      <c r="I337" s="2" t="str">
        <f t="shared" si="5"/>
        <v>Sunday</v>
      </c>
      <c r="J337" s="2">
        <f>IFERROR(VLOOKUP(E337,'holiday list'!$A$2:$E$106,5,FALSE),0)</f>
        <v>0</v>
      </c>
      <c r="K337" t="s">
        <v>32</v>
      </c>
      <c r="L337">
        <v>2</v>
      </c>
      <c r="N337">
        <v>-2</v>
      </c>
      <c r="P337">
        <v>0</v>
      </c>
      <c r="R337">
        <v>18</v>
      </c>
      <c r="T337">
        <v>0</v>
      </c>
      <c r="V337">
        <v>7</v>
      </c>
      <c r="X337">
        <v>3</v>
      </c>
      <c r="Z337">
        <v>11</v>
      </c>
      <c r="AB337">
        <v>2</v>
      </c>
    </row>
    <row r="338" spans="1:28">
      <c r="A338">
        <v>-75.72</v>
      </c>
      <c r="B338">
        <v>45.38</v>
      </c>
      <c r="C338" t="s">
        <v>31</v>
      </c>
      <c r="D338">
        <v>6105976</v>
      </c>
      <c r="E338" s="1">
        <v>43437</v>
      </c>
      <c r="F338">
        <v>2018</v>
      </c>
      <c r="G338">
        <v>12</v>
      </c>
      <c r="H338" s="2">
        <v>3</v>
      </c>
      <c r="I338" s="2" t="str">
        <f t="shared" si="5"/>
        <v>Monday</v>
      </c>
      <c r="J338" s="2">
        <f>IFERROR(VLOOKUP(E338,'holiday list'!$A$2:$E$106,5,FALSE),0)</f>
        <v>0</v>
      </c>
      <c r="K338" t="s">
        <v>32</v>
      </c>
      <c r="L338">
        <v>1</v>
      </c>
      <c r="N338">
        <v>-1</v>
      </c>
      <c r="P338">
        <v>0</v>
      </c>
      <c r="R338">
        <v>18</v>
      </c>
      <c r="T338">
        <v>0</v>
      </c>
      <c r="V338">
        <v>0</v>
      </c>
      <c r="X338">
        <v>3</v>
      </c>
      <c r="Z338">
        <v>2</v>
      </c>
      <c r="AB338">
        <v>2</v>
      </c>
    </row>
    <row r="339" spans="1:28">
      <c r="A339">
        <v>-75.72</v>
      </c>
      <c r="B339">
        <v>45.38</v>
      </c>
      <c r="C339" t="s">
        <v>31</v>
      </c>
      <c r="D339">
        <v>6105976</v>
      </c>
      <c r="E339" s="1">
        <v>43438</v>
      </c>
      <c r="F339">
        <v>2018</v>
      </c>
      <c r="G339">
        <v>12</v>
      </c>
      <c r="H339" s="2">
        <v>4</v>
      </c>
      <c r="I339" s="2" t="str">
        <f t="shared" si="5"/>
        <v>Tuesday</v>
      </c>
      <c r="J339" s="2">
        <f>IFERROR(VLOOKUP(E339,'holiday list'!$A$2:$E$106,5,FALSE),0)</f>
        <v>0</v>
      </c>
      <c r="K339" t="s">
        <v>32</v>
      </c>
      <c r="L339">
        <v>-4.5</v>
      </c>
      <c r="N339">
        <v>-6.5</v>
      </c>
      <c r="P339">
        <v>-5.5</v>
      </c>
      <c r="R339">
        <v>23.5</v>
      </c>
      <c r="T339">
        <v>0</v>
      </c>
      <c r="V339">
        <v>0</v>
      </c>
      <c r="X339">
        <v>0</v>
      </c>
      <c r="Z339">
        <v>0</v>
      </c>
      <c r="AB339">
        <v>4</v>
      </c>
    </row>
    <row r="340" spans="1:28">
      <c r="A340">
        <v>-75.72</v>
      </c>
      <c r="B340">
        <v>45.38</v>
      </c>
      <c r="C340" t="s">
        <v>31</v>
      </c>
      <c r="D340">
        <v>6105976</v>
      </c>
      <c r="E340" s="1">
        <v>43439</v>
      </c>
      <c r="F340">
        <v>2018</v>
      </c>
      <c r="G340">
        <v>12</v>
      </c>
      <c r="H340" s="2">
        <v>5</v>
      </c>
      <c r="I340" s="2" t="str">
        <f t="shared" si="5"/>
        <v>Wednesday</v>
      </c>
      <c r="J340" s="2">
        <f>IFERROR(VLOOKUP(E340,'holiday list'!$A$2:$E$106,5,FALSE),0)</f>
        <v>0</v>
      </c>
      <c r="K340" t="s">
        <v>32</v>
      </c>
      <c r="L340">
        <v>-3.5</v>
      </c>
      <c r="N340">
        <v>-8</v>
      </c>
      <c r="P340">
        <v>-5.8</v>
      </c>
      <c r="R340">
        <v>23.8</v>
      </c>
      <c r="T340">
        <v>0</v>
      </c>
      <c r="V340">
        <v>0</v>
      </c>
      <c r="X340">
        <v>3</v>
      </c>
      <c r="Z340">
        <v>1.2</v>
      </c>
      <c r="AB340">
        <v>4</v>
      </c>
    </row>
    <row r="341" spans="1:28">
      <c r="A341">
        <v>-75.72</v>
      </c>
      <c r="B341">
        <v>45.38</v>
      </c>
      <c r="C341" t="s">
        <v>31</v>
      </c>
      <c r="D341">
        <v>6105976</v>
      </c>
      <c r="E341" s="1">
        <v>43440</v>
      </c>
      <c r="F341">
        <v>2018</v>
      </c>
      <c r="G341">
        <v>12</v>
      </c>
      <c r="H341" s="2">
        <v>6</v>
      </c>
      <c r="I341" s="2" t="str">
        <f t="shared" si="5"/>
        <v>Thursday</v>
      </c>
      <c r="J341" s="2">
        <f>IFERROR(VLOOKUP(E341,'holiday list'!$A$2:$E$106,5,FALSE),0)</f>
        <v>0</v>
      </c>
      <c r="K341" t="s">
        <v>32</v>
      </c>
      <c r="L341">
        <v>1</v>
      </c>
      <c r="N341">
        <v>-5.5</v>
      </c>
      <c r="P341">
        <v>-2.2999999999999998</v>
      </c>
      <c r="R341">
        <v>20.3</v>
      </c>
      <c r="T341">
        <v>0</v>
      </c>
      <c r="V341">
        <v>0</v>
      </c>
      <c r="X341">
        <v>0</v>
      </c>
      <c r="Y341" t="s">
        <v>33</v>
      </c>
      <c r="Z341">
        <v>0</v>
      </c>
      <c r="AB341">
        <v>5</v>
      </c>
    </row>
    <row r="342" spans="1:28">
      <c r="A342">
        <v>-75.72</v>
      </c>
      <c r="B342">
        <v>45.38</v>
      </c>
      <c r="C342" t="s">
        <v>31</v>
      </c>
      <c r="D342">
        <v>6105976</v>
      </c>
      <c r="E342" s="1">
        <v>43441</v>
      </c>
      <c r="F342">
        <v>2018</v>
      </c>
      <c r="G342">
        <v>12</v>
      </c>
      <c r="H342" s="2">
        <v>7</v>
      </c>
      <c r="I342" s="2" t="str">
        <f t="shared" si="5"/>
        <v>Friday</v>
      </c>
      <c r="J342" s="2">
        <f>IFERROR(VLOOKUP(E342,'holiday list'!$A$2:$E$106,5,FALSE),0)</f>
        <v>0</v>
      </c>
      <c r="K342" t="s">
        <v>32</v>
      </c>
      <c r="L342">
        <v>-11</v>
      </c>
      <c r="N342">
        <v>-13</v>
      </c>
      <c r="P342">
        <v>-12</v>
      </c>
      <c r="R342">
        <v>30</v>
      </c>
      <c r="T342">
        <v>0</v>
      </c>
      <c r="V342">
        <v>0</v>
      </c>
      <c r="X342">
        <v>0</v>
      </c>
      <c r="Y342" t="s">
        <v>33</v>
      </c>
      <c r="Z342">
        <v>0</v>
      </c>
      <c r="AB342">
        <v>5</v>
      </c>
    </row>
    <row r="343" spans="1:28">
      <c r="A343">
        <v>-75.72</v>
      </c>
      <c r="B343">
        <v>45.38</v>
      </c>
      <c r="C343" t="s">
        <v>31</v>
      </c>
      <c r="D343">
        <v>6105976</v>
      </c>
      <c r="E343" s="1">
        <v>43442</v>
      </c>
      <c r="F343">
        <v>2018</v>
      </c>
      <c r="G343">
        <v>12</v>
      </c>
      <c r="H343" s="2">
        <v>8</v>
      </c>
      <c r="I343" s="2" t="str">
        <f t="shared" si="5"/>
        <v>Saturday</v>
      </c>
      <c r="J343" s="2">
        <f>IFERROR(VLOOKUP(E343,'holiday list'!$A$2:$E$106,5,FALSE),0)</f>
        <v>0</v>
      </c>
      <c r="K343" t="s">
        <v>32</v>
      </c>
      <c r="L343">
        <v>-2.5</v>
      </c>
      <c r="N343">
        <v>-19</v>
      </c>
      <c r="P343">
        <v>-10.8</v>
      </c>
      <c r="R343">
        <v>28.8</v>
      </c>
      <c r="T343">
        <v>0</v>
      </c>
      <c r="V343">
        <v>0</v>
      </c>
      <c r="X343">
        <v>1</v>
      </c>
      <c r="Z343">
        <v>0.4</v>
      </c>
      <c r="AB343">
        <v>5</v>
      </c>
    </row>
    <row r="344" spans="1:28">
      <c r="A344">
        <v>-75.72</v>
      </c>
      <c r="B344">
        <v>45.38</v>
      </c>
      <c r="C344" t="s">
        <v>31</v>
      </c>
      <c r="D344">
        <v>6105976</v>
      </c>
      <c r="E344" s="1">
        <v>43443</v>
      </c>
      <c r="F344">
        <v>2018</v>
      </c>
      <c r="G344">
        <v>12</v>
      </c>
      <c r="H344" s="2">
        <v>9</v>
      </c>
      <c r="I344" s="2" t="str">
        <f t="shared" si="5"/>
        <v>Sunday</v>
      </c>
      <c r="J344" s="2">
        <f>IFERROR(VLOOKUP(E344,'holiday list'!$A$2:$E$106,5,FALSE),0)</f>
        <v>0</v>
      </c>
      <c r="K344" t="s">
        <v>32</v>
      </c>
      <c r="L344">
        <v>0</v>
      </c>
      <c r="N344">
        <v>-12</v>
      </c>
      <c r="P344">
        <v>-6</v>
      </c>
      <c r="R344">
        <v>24</v>
      </c>
      <c r="T344">
        <v>0</v>
      </c>
      <c r="V344">
        <v>0</v>
      </c>
      <c r="X344">
        <v>0</v>
      </c>
      <c r="Z344">
        <v>0</v>
      </c>
      <c r="AB344">
        <v>1</v>
      </c>
    </row>
    <row r="345" spans="1:28">
      <c r="A345">
        <v>-75.72</v>
      </c>
      <c r="B345">
        <v>45.38</v>
      </c>
      <c r="C345" t="s">
        <v>31</v>
      </c>
      <c r="D345">
        <v>6105976</v>
      </c>
      <c r="E345" s="1">
        <v>43444</v>
      </c>
      <c r="F345">
        <v>2018</v>
      </c>
      <c r="G345">
        <v>12</v>
      </c>
      <c r="H345">
        <v>10</v>
      </c>
      <c r="I345" s="2" t="str">
        <f t="shared" si="5"/>
        <v>Monday</v>
      </c>
      <c r="J345" s="2">
        <f>IFERROR(VLOOKUP(E345,'holiday list'!$A$2:$E$106,5,FALSE),0)</f>
        <v>0</v>
      </c>
      <c r="K345" t="s">
        <v>32</v>
      </c>
      <c r="L345">
        <v>-5.5</v>
      </c>
      <c r="N345">
        <v>-11.5</v>
      </c>
      <c r="P345">
        <v>-8.5</v>
      </c>
      <c r="R345">
        <v>26.5</v>
      </c>
      <c r="T345">
        <v>0</v>
      </c>
      <c r="V345">
        <v>0</v>
      </c>
      <c r="X345">
        <v>0</v>
      </c>
      <c r="Y345" t="s">
        <v>33</v>
      </c>
      <c r="Z345">
        <v>0</v>
      </c>
      <c r="AB345">
        <v>5</v>
      </c>
    </row>
    <row r="346" spans="1:28">
      <c r="A346">
        <v>-75.72</v>
      </c>
      <c r="B346">
        <v>45.38</v>
      </c>
      <c r="C346" t="s">
        <v>31</v>
      </c>
      <c r="D346">
        <v>6105976</v>
      </c>
      <c r="E346" s="1">
        <v>43445</v>
      </c>
      <c r="F346">
        <v>2018</v>
      </c>
      <c r="G346">
        <v>12</v>
      </c>
      <c r="H346">
        <v>11</v>
      </c>
      <c r="I346" s="2" t="str">
        <f t="shared" si="5"/>
        <v>Tuesday</v>
      </c>
      <c r="J346" s="2">
        <f>IFERROR(VLOOKUP(E346,'holiday list'!$A$2:$E$106,5,FALSE),0)</f>
        <v>0</v>
      </c>
      <c r="K346" t="s">
        <v>32</v>
      </c>
      <c r="L346">
        <v>-6.5</v>
      </c>
      <c r="N346">
        <v>-14</v>
      </c>
      <c r="P346">
        <v>-10.3</v>
      </c>
      <c r="R346">
        <v>28.3</v>
      </c>
      <c r="T346">
        <v>0</v>
      </c>
      <c r="V346">
        <v>0</v>
      </c>
      <c r="X346">
        <v>2</v>
      </c>
      <c r="Z346">
        <v>1.2</v>
      </c>
      <c r="AB346">
        <v>5</v>
      </c>
    </row>
    <row r="347" spans="1:28">
      <c r="A347">
        <v>-75.72</v>
      </c>
      <c r="B347">
        <v>45.38</v>
      </c>
      <c r="C347" t="s">
        <v>31</v>
      </c>
      <c r="D347">
        <v>6105976</v>
      </c>
      <c r="E347" s="1">
        <v>43446</v>
      </c>
      <c r="F347">
        <v>2018</v>
      </c>
      <c r="G347">
        <v>12</v>
      </c>
      <c r="H347">
        <v>12</v>
      </c>
      <c r="I347" s="2" t="str">
        <f t="shared" si="5"/>
        <v>Wednesday</v>
      </c>
      <c r="J347" s="2">
        <f>IFERROR(VLOOKUP(E347,'holiday list'!$A$2:$E$106,5,FALSE),0)</f>
        <v>0</v>
      </c>
      <c r="K347" t="s">
        <v>32</v>
      </c>
      <c r="L347">
        <v>-5</v>
      </c>
      <c r="N347">
        <v>-9.5</v>
      </c>
      <c r="P347">
        <v>-7.3</v>
      </c>
      <c r="R347">
        <v>25.3</v>
      </c>
      <c r="T347">
        <v>0</v>
      </c>
      <c r="V347">
        <v>0</v>
      </c>
      <c r="X347">
        <v>0</v>
      </c>
      <c r="Z347">
        <v>0</v>
      </c>
      <c r="AB347">
        <v>7</v>
      </c>
    </row>
    <row r="348" spans="1:28">
      <c r="A348">
        <v>-75.72</v>
      </c>
      <c r="B348">
        <v>45.38</v>
      </c>
      <c r="C348" t="s">
        <v>31</v>
      </c>
      <c r="D348">
        <v>6105976</v>
      </c>
      <c r="E348" s="1">
        <v>43447</v>
      </c>
      <c r="F348">
        <v>2018</v>
      </c>
      <c r="G348">
        <v>12</v>
      </c>
      <c r="H348">
        <v>13</v>
      </c>
      <c r="I348" s="2" t="str">
        <f t="shared" si="5"/>
        <v>Thursday</v>
      </c>
      <c r="J348" s="2">
        <f>IFERROR(VLOOKUP(E348,'holiday list'!$A$2:$E$106,5,FALSE),0)</f>
        <v>0</v>
      </c>
      <c r="K348" t="s">
        <v>32</v>
      </c>
      <c r="L348">
        <v>-5.5</v>
      </c>
      <c r="N348">
        <v>-15</v>
      </c>
      <c r="P348">
        <v>-10.3</v>
      </c>
      <c r="R348">
        <v>28.3</v>
      </c>
      <c r="T348">
        <v>0</v>
      </c>
      <c r="V348">
        <v>0</v>
      </c>
      <c r="X348">
        <v>0</v>
      </c>
      <c r="Z348">
        <v>0</v>
      </c>
      <c r="AB348">
        <v>7</v>
      </c>
    </row>
    <row r="349" spans="1:28">
      <c r="A349">
        <v>-75.72</v>
      </c>
      <c r="B349">
        <v>45.38</v>
      </c>
      <c r="C349" t="s">
        <v>31</v>
      </c>
      <c r="D349">
        <v>6105976</v>
      </c>
      <c r="E349" s="1">
        <v>43448</v>
      </c>
      <c r="F349">
        <v>2018</v>
      </c>
      <c r="G349">
        <v>12</v>
      </c>
      <c r="H349">
        <v>14</v>
      </c>
      <c r="I349" s="2" t="str">
        <f t="shared" si="5"/>
        <v>Friday</v>
      </c>
      <c r="J349" s="2">
        <f>IFERROR(VLOOKUP(E349,'holiday list'!$A$2:$E$106,5,FALSE),0)</f>
        <v>0</v>
      </c>
      <c r="K349" t="s">
        <v>32</v>
      </c>
      <c r="L349">
        <v>2</v>
      </c>
      <c r="N349">
        <v>-9.5</v>
      </c>
      <c r="P349">
        <v>-3.8</v>
      </c>
      <c r="R349">
        <v>21.8</v>
      </c>
      <c r="T349">
        <v>0</v>
      </c>
      <c r="V349">
        <v>7.4</v>
      </c>
      <c r="X349">
        <v>0</v>
      </c>
      <c r="Y349" t="s">
        <v>33</v>
      </c>
      <c r="Z349">
        <v>7.4</v>
      </c>
      <c r="AB349">
        <v>7</v>
      </c>
    </row>
    <row r="350" spans="1:28">
      <c r="A350">
        <v>-75.72</v>
      </c>
      <c r="B350">
        <v>45.38</v>
      </c>
      <c r="C350" t="s">
        <v>31</v>
      </c>
      <c r="D350">
        <v>6105976</v>
      </c>
      <c r="E350" s="1">
        <v>43449</v>
      </c>
      <c r="F350">
        <v>2018</v>
      </c>
      <c r="G350">
        <v>12</v>
      </c>
      <c r="H350">
        <v>15</v>
      </c>
      <c r="I350" s="2" t="str">
        <f t="shared" si="5"/>
        <v>Saturday</v>
      </c>
      <c r="J350" s="2">
        <f>IFERROR(VLOOKUP(E350,'holiday list'!$A$2:$E$106,5,FALSE),0)</f>
        <v>0</v>
      </c>
      <c r="K350" t="s">
        <v>32</v>
      </c>
      <c r="L350">
        <v>4</v>
      </c>
      <c r="N350">
        <v>-0.5</v>
      </c>
      <c r="P350">
        <v>1.8</v>
      </c>
      <c r="R350">
        <v>16.2</v>
      </c>
      <c r="T350">
        <v>0</v>
      </c>
      <c r="V350">
        <v>0</v>
      </c>
      <c r="X350">
        <v>0</v>
      </c>
      <c r="Z350">
        <v>0</v>
      </c>
      <c r="AB350">
        <v>6</v>
      </c>
    </row>
    <row r="351" spans="1:28">
      <c r="A351">
        <v>-75.72</v>
      </c>
      <c r="B351">
        <v>45.38</v>
      </c>
      <c r="C351" t="s">
        <v>31</v>
      </c>
      <c r="D351">
        <v>6105976</v>
      </c>
      <c r="E351" s="1">
        <v>43450</v>
      </c>
      <c r="F351">
        <v>2018</v>
      </c>
      <c r="G351">
        <v>12</v>
      </c>
      <c r="H351">
        <v>16</v>
      </c>
      <c r="I351" s="2" t="str">
        <f t="shared" si="5"/>
        <v>Sunday</v>
      </c>
      <c r="J351" s="2">
        <f>IFERROR(VLOOKUP(E351,'holiday list'!$A$2:$E$106,5,FALSE),0)</f>
        <v>0</v>
      </c>
      <c r="K351" t="s">
        <v>32</v>
      </c>
      <c r="L351">
        <v>1.5</v>
      </c>
      <c r="N351">
        <v>-6</v>
      </c>
      <c r="P351">
        <v>-2.2999999999999998</v>
      </c>
      <c r="R351">
        <v>20.3</v>
      </c>
      <c r="T351">
        <v>0</v>
      </c>
      <c r="V351">
        <v>0</v>
      </c>
      <c r="X351">
        <v>0</v>
      </c>
      <c r="Z351">
        <v>0</v>
      </c>
      <c r="AB351">
        <v>5</v>
      </c>
    </row>
    <row r="352" spans="1:28">
      <c r="A352">
        <v>-75.72</v>
      </c>
      <c r="B352">
        <v>45.38</v>
      </c>
      <c r="C352" t="s">
        <v>31</v>
      </c>
      <c r="D352">
        <v>6105976</v>
      </c>
      <c r="E352" s="1">
        <v>43451</v>
      </c>
      <c r="F352">
        <v>2018</v>
      </c>
      <c r="G352">
        <v>12</v>
      </c>
      <c r="H352">
        <v>17</v>
      </c>
      <c r="I352" s="2" t="str">
        <f t="shared" si="5"/>
        <v>Monday</v>
      </c>
      <c r="J352" s="2">
        <f>IFERROR(VLOOKUP(E352,'holiday list'!$A$2:$E$106,5,FALSE),0)</f>
        <v>0</v>
      </c>
      <c r="K352" t="s">
        <v>32</v>
      </c>
      <c r="L352">
        <v>1</v>
      </c>
      <c r="N352">
        <v>-1</v>
      </c>
      <c r="P352">
        <v>0</v>
      </c>
      <c r="R352">
        <v>18</v>
      </c>
      <c r="T352">
        <v>0</v>
      </c>
      <c r="V352">
        <v>0</v>
      </c>
      <c r="W352" t="s">
        <v>33</v>
      </c>
      <c r="X352">
        <v>0</v>
      </c>
      <c r="Y352" t="s">
        <v>33</v>
      </c>
      <c r="Z352">
        <v>0</v>
      </c>
      <c r="AA352" t="s">
        <v>33</v>
      </c>
      <c r="AB352">
        <v>4</v>
      </c>
    </row>
    <row r="353" spans="1:28">
      <c r="A353">
        <v>-75.72</v>
      </c>
      <c r="B353">
        <v>45.38</v>
      </c>
      <c r="C353" t="s">
        <v>31</v>
      </c>
      <c r="D353">
        <v>6105976</v>
      </c>
      <c r="E353" s="1">
        <v>43452</v>
      </c>
      <c r="F353">
        <v>2018</v>
      </c>
      <c r="G353">
        <v>12</v>
      </c>
      <c r="H353">
        <v>18</v>
      </c>
      <c r="I353" s="2" t="str">
        <f t="shared" si="5"/>
        <v>Tuesday</v>
      </c>
      <c r="J353" s="2">
        <f>IFERROR(VLOOKUP(E353,'holiday list'!$A$2:$E$106,5,FALSE),0)</f>
        <v>0</v>
      </c>
      <c r="K353" t="s">
        <v>32</v>
      </c>
      <c r="L353">
        <v>-6</v>
      </c>
      <c r="N353">
        <v>-9.5</v>
      </c>
      <c r="P353">
        <v>-7.8</v>
      </c>
      <c r="R353">
        <v>25.8</v>
      </c>
      <c r="T353">
        <v>0</v>
      </c>
      <c r="V353">
        <v>0</v>
      </c>
      <c r="X353">
        <v>0</v>
      </c>
      <c r="Z353">
        <v>0</v>
      </c>
      <c r="AB353">
        <v>4</v>
      </c>
    </row>
    <row r="354" spans="1:28">
      <c r="A354">
        <v>-75.72</v>
      </c>
      <c r="B354">
        <v>45.38</v>
      </c>
      <c r="C354" t="s">
        <v>31</v>
      </c>
      <c r="D354">
        <v>6105976</v>
      </c>
      <c r="E354" s="1">
        <v>43453</v>
      </c>
      <c r="F354">
        <v>2018</v>
      </c>
      <c r="G354">
        <v>12</v>
      </c>
      <c r="H354">
        <v>19</v>
      </c>
      <c r="I354" s="2" t="str">
        <f t="shared" si="5"/>
        <v>Wednesday</v>
      </c>
      <c r="J354" s="2">
        <f>IFERROR(VLOOKUP(E354,'holiday list'!$A$2:$E$106,5,FALSE),0)</f>
        <v>0</v>
      </c>
      <c r="K354" t="s">
        <v>32</v>
      </c>
      <c r="L354">
        <v>-1</v>
      </c>
      <c r="N354">
        <v>-13</v>
      </c>
      <c r="P354">
        <v>-7</v>
      </c>
      <c r="R354">
        <v>25</v>
      </c>
      <c r="T354">
        <v>0</v>
      </c>
      <c r="V354">
        <v>0</v>
      </c>
      <c r="X354">
        <v>0</v>
      </c>
      <c r="Z354">
        <v>0</v>
      </c>
      <c r="AB354">
        <v>4</v>
      </c>
    </row>
    <row r="355" spans="1:28">
      <c r="A355">
        <v>-75.72</v>
      </c>
      <c r="B355">
        <v>45.38</v>
      </c>
      <c r="C355" t="s">
        <v>31</v>
      </c>
      <c r="D355">
        <v>6105976</v>
      </c>
      <c r="E355" s="1">
        <v>43454</v>
      </c>
      <c r="F355">
        <v>2018</v>
      </c>
      <c r="G355">
        <v>12</v>
      </c>
      <c r="H355">
        <v>20</v>
      </c>
      <c r="I355" s="2" t="str">
        <f t="shared" si="5"/>
        <v>Thursday</v>
      </c>
      <c r="J355" s="2">
        <f>IFERROR(VLOOKUP(E355,'holiday list'!$A$2:$E$106,5,FALSE),0)</f>
        <v>0</v>
      </c>
      <c r="K355" t="s">
        <v>32</v>
      </c>
      <c r="L355">
        <v>3</v>
      </c>
      <c r="N355">
        <v>-9</v>
      </c>
      <c r="P355">
        <v>-3</v>
      </c>
      <c r="R355">
        <v>21</v>
      </c>
      <c r="T355">
        <v>0</v>
      </c>
      <c r="V355">
        <v>20</v>
      </c>
      <c r="X355">
        <v>0</v>
      </c>
      <c r="Z355">
        <v>20</v>
      </c>
      <c r="AB355">
        <v>4</v>
      </c>
    </row>
    <row r="356" spans="1:28">
      <c r="A356">
        <v>-75.72</v>
      </c>
      <c r="B356">
        <v>45.38</v>
      </c>
      <c r="C356" t="s">
        <v>31</v>
      </c>
      <c r="D356">
        <v>6105976</v>
      </c>
      <c r="E356" s="1">
        <v>43455</v>
      </c>
      <c r="F356">
        <v>2018</v>
      </c>
      <c r="G356">
        <v>12</v>
      </c>
      <c r="H356">
        <v>21</v>
      </c>
      <c r="I356" s="2" t="str">
        <f t="shared" si="5"/>
        <v>Friday</v>
      </c>
      <c r="J356" s="2">
        <f>IFERROR(VLOOKUP(E356,'holiday list'!$A$2:$E$106,5,FALSE),0)</f>
        <v>0</v>
      </c>
      <c r="K356" t="s">
        <v>32</v>
      </c>
      <c r="L356">
        <v>5</v>
      </c>
      <c r="N356">
        <v>0</v>
      </c>
      <c r="P356">
        <v>2.5</v>
      </c>
      <c r="R356">
        <v>15.5</v>
      </c>
      <c r="T356">
        <v>0</v>
      </c>
      <c r="V356">
        <v>4.8</v>
      </c>
      <c r="X356">
        <v>2</v>
      </c>
      <c r="Z356">
        <v>7.4</v>
      </c>
      <c r="AB356">
        <v>2</v>
      </c>
    </row>
    <row r="357" spans="1:28">
      <c r="A357">
        <v>-75.72</v>
      </c>
      <c r="B357">
        <v>45.38</v>
      </c>
      <c r="C357" t="s">
        <v>31</v>
      </c>
      <c r="D357">
        <v>6105976</v>
      </c>
      <c r="E357" s="1">
        <v>43456</v>
      </c>
      <c r="F357">
        <v>2018</v>
      </c>
      <c r="G357">
        <v>12</v>
      </c>
      <c r="H357">
        <v>22</v>
      </c>
      <c r="I357" s="2" t="str">
        <f t="shared" si="5"/>
        <v>Saturday</v>
      </c>
      <c r="J357" s="2">
        <f>IFERROR(VLOOKUP(E357,'holiday list'!$A$2:$E$106,5,FALSE),0)</f>
        <v>0</v>
      </c>
      <c r="K357" t="s">
        <v>32</v>
      </c>
      <c r="L357">
        <v>-3</v>
      </c>
      <c r="N357">
        <v>-4.5</v>
      </c>
      <c r="P357">
        <v>-3.8</v>
      </c>
      <c r="R357">
        <v>21.8</v>
      </c>
      <c r="T357">
        <v>0</v>
      </c>
      <c r="V357">
        <v>0</v>
      </c>
      <c r="X357">
        <v>0</v>
      </c>
      <c r="Z357">
        <v>0</v>
      </c>
      <c r="AB357">
        <v>4</v>
      </c>
    </row>
    <row r="358" spans="1:28">
      <c r="A358">
        <v>-75.72</v>
      </c>
      <c r="B358">
        <v>45.38</v>
      </c>
      <c r="C358" t="s">
        <v>31</v>
      </c>
      <c r="D358">
        <v>6105976</v>
      </c>
      <c r="E358" s="1">
        <v>43457</v>
      </c>
      <c r="F358">
        <v>2018</v>
      </c>
      <c r="G358">
        <v>12</v>
      </c>
      <c r="H358">
        <v>23</v>
      </c>
      <c r="I358" s="2" t="str">
        <f t="shared" si="5"/>
        <v>Sunday</v>
      </c>
      <c r="J358" s="2">
        <f>IFERROR(VLOOKUP(E358,'holiday list'!$A$2:$E$106,5,FALSE),0)</f>
        <v>0</v>
      </c>
      <c r="K358" t="s">
        <v>32</v>
      </c>
      <c r="L358">
        <v>-7.5</v>
      </c>
      <c r="N358">
        <v>-12.5</v>
      </c>
      <c r="P358">
        <v>-10</v>
      </c>
      <c r="R358">
        <v>28</v>
      </c>
      <c r="T358">
        <v>0</v>
      </c>
      <c r="V358">
        <v>0</v>
      </c>
      <c r="X358">
        <v>0</v>
      </c>
      <c r="Y358" t="s">
        <v>33</v>
      </c>
      <c r="Z358">
        <v>0</v>
      </c>
      <c r="AB358">
        <v>4</v>
      </c>
    </row>
    <row r="359" spans="1:28">
      <c r="A359">
        <v>-75.72</v>
      </c>
      <c r="B359">
        <v>45.38</v>
      </c>
      <c r="C359" t="s">
        <v>31</v>
      </c>
      <c r="D359">
        <v>6105976</v>
      </c>
      <c r="E359" s="1">
        <v>43458</v>
      </c>
      <c r="F359">
        <v>2018</v>
      </c>
      <c r="G359">
        <v>12</v>
      </c>
      <c r="H359">
        <v>24</v>
      </c>
      <c r="I359" s="2" t="str">
        <f t="shared" si="5"/>
        <v>Monday</v>
      </c>
      <c r="J359" s="2">
        <f>IFERROR(VLOOKUP(E359,'holiday list'!$A$2:$E$106,5,FALSE),0)</f>
        <v>0</v>
      </c>
      <c r="K359" t="s">
        <v>32</v>
      </c>
      <c r="L359">
        <v>-7</v>
      </c>
      <c r="N359">
        <v>-10</v>
      </c>
      <c r="P359">
        <v>-8.5</v>
      </c>
      <c r="R359">
        <v>26.5</v>
      </c>
      <c r="T359">
        <v>0</v>
      </c>
      <c r="V359">
        <v>0</v>
      </c>
      <c r="X359">
        <v>1</v>
      </c>
      <c r="Z359">
        <v>0.6</v>
      </c>
      <c r="AB359">
        <v>4</v>
      </c>
    </row>
    <row r="360" spans="1:28">
      <c r="A360">
        <v>-75.72</v>
      </c>
      <c r="B360">
        <v>45.38</v>
      </c>
      <c r="C360" t="s">
        <v>31</v>
      </c>
      <c r="D360">
        <v>6105976</v>
      </c>
      <c r="E360" s="1">
        <v>43459</v>
      </c>
      <c r="F360">
        <v>2018</v>
      </c>
      <c r="G360">
        <v>12</v>
      </c>
      <c r="H360">
        <v>25</v>
      </c>
      <c r="I360" s="2" t="str">
        <f t="shared" si="5"/>
        <v>Tuesday</v>
      </c>
      <c r="J360" s="2">
        <f>IFERROR(VLOOKUP(E360,'holiday list'!$A$2:$E$106,5,FALSE),0)</f>
        <v>1</v>
      </c>
      <c r="K360" t="s">
        <v>32</v>
      </c>
      <c r="L360">
        <v>-11</v>
      </c>
      <c r="N360">
        <v>-17</v>
      </c>
      <c r="P360">
        <v>-14</v>
      </c>
      <c r="R360">
        <v>32</v>
      </c>
      <c r="T360">
        <v>0</v>
      </c>
      <c r="V360">
        <v>0</v>
      </c>
      <c r="X360">
        <v>1</v>
      </c>
      <c r="Z360">
        <v>0.4</v>
      </c>
      <c r="AB360">
        <v>4</v>
      </c>
    </row>
    <row r="361" spans="1:28">
      <c r="A361">
        <v>-75.72</v>
      </c>
      <c r="B361">
        <v>45.38</v>
      </c>
      <c r="C361" t="s">
        <v>31</v>
      </c>
      <c r="D361">
        <v>6105976</v>
      </c>
      <c r="E361" s="1">
        <v>43460</v>
      </c>
      <c r="F361">
        <v>2018</v>
      </c>
      <c r="G361">
        <v>12</v>
      </c>
      <c r="H361">
        <v>26</v>
      </c>
      <c r="I361" s="2" t="str">
        <f t="shared" si="5"/>
        <v>Wednesday</v>
      </c>
      <c r="J361" s="2">
        <f>IFERROR(VLOOKUP(E361,'holiday list'!$A$2:$E$106,5,FALSE),0)</f>
        <v>1</v>
      </c>
      <c r="K361" t="s">
        <v>32</v>
      </c>
      <c r="L361">
        <v>-5</v>
      </c>
      <c r="N361">
        <v>-16</v>
      </c>
      <c r="P361">
        <v>-10.5</v>
      </c>
      <c r="R361">
        <v>28.5</v>
      </c>
      <c r="T361">
        <v>0</v>
      </c>
      <c r="V361">
        <v>0</v>
      </c>
      <c r="X361">
        <v>1</v>
      </c>
      <c r="Z361">
        <v>0.8</v>
      </c>
      <c r="AB361">
        <v>4</v>
      </c>
    </row>
    <row r="362" spans="1:28">
      <c r="A362">
        <v>-75.72</v>
      </c>
      <c r="B362">
        <v>45.38</v>
      </c>
      <c r="C362" t="s">
        <v>31</v>
      </c>
      <c r="D362">
        <v>6105976</v>
      </c>
      <c r="E362" s="1">
        <v>43461</v>
      </c>
      <c r="F362">
        <v>2018</v>
      </c>
      <c r="G362">
        <v>12</v>
      </c>
      <c r="H362">
        <v>27</v>
      </c>
      <c r="I362" s="2" t="str">
        <f t="shared" si="5"/>
        <v>Thursday</v>
      </c>
      <c r="J362" s="2">
        <f>IFERROR(VLOOKUP(E362,'holiday list'!$A$2:$E$106,5,FALSE),0)</f>
        <v>0</v>
      </c>
      <c r="K362" t="s">
        <v>32</v>
      </c>
      <c r="L362">
        <v>-4</v>
      </c>
      <c r="N362">
        <v>-17</v>
      </c>
      <c r="P362">
        <v>-10.5</v>
      </c>
      <c r="R362">
        <v>28.5</v>
      </c>
      <c r="T362">
        <v>0</v>
      </c>
      <c r="V362">
        <v>0</v>
      </c>
      <c r="X362">
        <v>2</v>
      </c>
      <c r="Z362">
        <v>3</v>
      </c>
      <c r="AB362">
        <v>5</v>
      </c>
    </row>
    <row r="363" spans="1:28">
      <c r="A363">
        <v>-75.72</v>
      </c>
      <c r="B363">
        <v>45.38</v>
      </c>
      <c r="C363" t="s">
        <v>31</v>
      </c>
      <c r="D363">
        <v>6105976</v>
      </c>
      <c r="E363" s="1">
        <v>43462</v>
      </c>
      <c r="F363">
        <v>2018</v>
      </c>
      <c r="G363">
        <v>12</v>
      </c>
      <c r="H363">
        <v>28</v>
      </c>
      <c r="I363" s="2" t="str">
        <f t="shared" si="5"/>
        <v>Friday</v>
      </c>
      <c r="J363" s="2">
        <f>IFERROR(VLOOKUP(E363,'holiday list'!$A$2:$E$106,5,FALSE),0)</f>
        <v>0</v>
      </c>
      <c r="K363" t="s">
        <v>32</v>
      </c>
      <c r="L363">
        <v>6.5</v>
      </c>
      <c r="N363">
        <v>-11</v>
      </c>
      <c r="P363">
        <v>-2.2999999999999998</v>
      </c>
      <c r="R363">
        <v>20.3</v>
      </c>
      <c r="T363">
        <v>0</v>
      </c>
      <c r="V363">
        <v>8</v>
      </c>
      <c r="X363">
        <v>1</v>
      </c>
      <c r="Z363">
        <v>8.8000000000000007</v>
      </c>
      <c r="AB363">
        <v>5</v>
      </c>
    </row>
    <row r="364" spans="1:28">
      <c r="A364">
        <v>-75.72</v>
      </c>
      <c r="B364">
        <v>45.38</v>
      </c>
      <c r="C364" t="s">
        <v>31</v>
      </c>
      <c r="D364">
        <v>6105976</v>
      </c>
      <c r="E364" s="1">
        <v>43463</v>
      </c>
      <c r="F364">
        <v>2018</v>
      </c>
      <c r="G364">
        <v>12</v>
      </c>
      <c r="H364">
        <v>29</v>
      </c>
      <c r="I364" s="2" t="str">
        <f t="shared" si="5"/>
        <v>Saturday</v>
      </c>
      <c r="J364" s="2">
        <f>IFERROR(VLOOKUP(E364,'holiday list'!$A$2:$E$106,5,FALSE),0)</f>
        <v>0</v>
      </c>
      <c r="K364" t="s">
        <v>32</v>
      </c>
      <c r="L364">
        <v>-5.5</v>
      </c>
      <c r="N364">
        <v>-10</v>
      </c>
      <c r="P364">
        <v>-7.8</v>
      </c>
      <c r="R364">
        <v>25.8</v>
      </c>
      <c r="T364">
        <v>0</v>
      </c>
      <c r="V364">
        <v>0</v>
      </c>
      <c r="X364">
        <v>0</v>
      </c>
      <c r="Y364" t="s">
        <v>33</v>
      </c>
      <c r="Z364">
        <v>0</v>
      </c>
      <c r="AB364">
        <v>2</v>
      </c>
    </row>
    <row r="365" spans="1:28">
      <c r="A365">
        <v>-75.72</v>
      </c>
      <c r="B365">
        <v>45.38</v>
      </c>
      <c r="C365" t="s">
        <v>31</v>
      </c>
      <c r="D365">
        <v>6105976</v>
      </c>
      <c r="E365" s="1">
        <v>43464</v>
      </c>
      <c r="F365">
        <v>2018</v>
      </c>
      <c r="G365">
        <v>12</v>
      </c>
      <c r="H365">
        <v>30</v>
      </c>
      <c r="I365" s="2" t="str">
        <f t="shared" si="5"/>
        <v>Sunday</v>
      </c>
      <c r="J365" s="2">
        <f>IFERROR(VLOOKUP(E365,'holiday list'!$A$2:$E$106,5,FALSE),0)</f>
        <v>0</v>
      </c>
      <c r="K365" t="s">
        <v>32</v>
      </c>
      <c r="L365">
        <v>-5.5</v>
      </c>
      <c r="N365">
        <v>-13.5</v>
      </c>
      <c r="P365">
        <v>-9.5</v>
      </c>
      <c r="R365">
        <v>27.5</v>
      </c>
      <c r="T365">
        <v>0</v>
      </c>
      <c r="V365">
        <v>0</v>
      </c>
      <c r="X365">
        <v>1</v>
      </c>
      <c r="Z365">
        <v>0.4</v>
      </c>
      <c r="AB365">
        <v>2</v>
      </c>
    </row>
    <row r="366" spans="1:28">
      <c r="A366">
        <v>-75.72</v>
      </c>
      <c r="B366">
        <v>45.38</v>
      </c>
      <c r="C366" t="s">
        <v>31</v>
      </c>
      <c r="D366">
        <v>6105976</v>
      </c>
      <c r="E366" s="1">
        <v>43465</v>
      </c>
      <c r="F366">
        <v>2018</v>
      </c>
      <c r="G366">
        <v>12</v>
      </c>
      <c r="H366">
        <v>31</v>
      </c>
      <c r="I366" s="2" t="str">
        <f t="shared" si="5"/>
        <v>Monday</v>
      </c>
      <c r="J366" s="2">
        <f>IFERROR(VLOOKUP(E366,'holiday list'!$A$2:$E$106,5,FALSE),0)</f>
        <v>0</v>
      </c>
      <c r="K366" t="s">
        <v>32</v>
      </c>
      <c r="L366">
        <v>1</v>
      </c>
      <c r="N366">
        <v>-9</v>
      </c>
      <c r="P366">
        <v>-4</v>
      </c>
      <c r="R366">
        <v>22</v>
      </c>
      <c r="T366">
        <v>0</v>
      </c>
      <c r="V366">
        <v>4.4000000000000004</v>
      </c>
      <c r="X366">
        <v>3</v>
      </c>
      <c r="Z366">
        <v>6.8</v>
      </c>
      <c r="AB366">
        <v>2</v>
      </c>
    </row>
    <row r="367" spans="1:28">
      <c r="A367">
        <v>-75.72</v>
      </c>
      <c r="B367">
        <v>45.38</v>
      </c>
      <c r="C367" t="s">
        <v>31</v>
      </c>
      <c r="D367">
        <v>6105976</v>
      </c>
      <c r="E367" s="1">
        <v>43466</v>
      </c>
      <c r="F367">
        <v>2019</v>
      </c>
      <c r="G367" s="2">
        <v>1</v>
      </c>
      <c r="H367" s="2">
        <v>1</v>
      </c>
      <c r="I367" s="2" t="str">
        <f t="shared" si="5"/>
        <v>Tuesday</v>
      </c>
      <c r="J367" s="2">
        <f>IFERROR(VLOOKUP(E367,'holiday list'!$A$2:$E$106,5,FALSE),0)</f>
        <v>1</v>
      </c>
      <c r="K367" t="s">
        <v>32</v>
      </c>
      <c r="L367">
        <v>0.5</v>
      </c>
      <c r="N367">
        <v>-5</v>
      </c>
      <c r="P367">
        <v>-2.2999999999999998</v>
      </c>
      <c r="R367">
        <v>20.3</v>
      </c>
      <c r="T367">
        <v>0</v>
      </c>
      <c r="V367">
        <v>0</v>
      </c>
      <c r="X367">
        <v>0</v>
      </c>
      <c r="Z367">
        <v>0</v>
      </c>
      <c r="AB367">
        <v>5</v>
      </c>
    </row>
    <row r="368" spans="1:28">
      <c r="A368">
        <v>-75.72</v>
      </c>
      <c r="B368">
        <v>45.38</v>
      </c>
      <c r="C368" t="s">
        <v>31</v>
      </c>
      <c r="D368">
        <v>6105976</v>
      </c>
      <c r="E368" s="1">
        <v>43467</v>
      </c>
      <c r="F368">
        <v>2019</v>
      </c>
      <c r="G368" s="2">
        <v>1</v>
      </c>
      <c r="H368" s="2">
        <v>2</v>
      </c>
      <c r="I368" s="2" t="str">
        <f t="shared" si="5"/>
        <v>Wednesday</v>
      </c>
      <c r="J368" s="2">
        <f>IFERROR(VLOOKUP(E368,'holiday list'!$A$2:$E$106,5,FALSE),0)</f>
        <v>0</v>
      </c>
      <c r="K368" t="s">
        <v>32</v>
      </c>
      <c r="L368">
        <v>-10</v>
      </c>
      <c r="N368">
        <v>-19</v>
      </c>
      <c r="P368">
        <v>-14.5</v>
      </c>
      <c r="R368">
        <v>32.5</v>
      </c>
      <c r="T368">
        <v>0</v>
      </c>
      <c r="V368">
        <v>0</v>
      </c>
      <c r="X368">
        <v>4</v>
      </c>
      <c r="Z368">
        <v>2.4</v>
      </c>
      <c r="AB368">
        <v>5</v>
      </c>
    </row>
    <row r="369" spans="1:28">
      <c r="A369">
        <v>-75.72</v>
      </c>
      <c r="B369">
        <v>45.38</v>
      </c>
      <c r="C369" t="s">
        <v>31</v>
      </c>
      <c r="D369">
        <v>6105976</v>
      </c>
      <c r="E369" s="1">
        <v>43468</v>
      </c>
      <c r="F369">
        <v>2019</v>
      </c>
      <c r="G369" s="2">
        <v>1</v>
      </c>
      <c r="H369" s="2">
        <v>3</v>
      </c>
      <c r="I369" s="2" t="str">
        <f t="shared" si="5"/>
        <v>Thursday</v>
      </c>
      <c r="J369" s="2">
        <f>IFERROR(VLOOKUP(E369,'holiday list'!$A$2:$E$106,5,FALSE),0)</f>
        <v>0</v>
      </c>
      <c r="K369" t="s">
        <v>32</v>
      </c>
      <c r="L369">
        <v>1.5</v>
      </c>
      <c r="N369">
        <v>-13.5</v>
      </c>
      <c r="P369">
        <v>-6</v>
      </c>
      <c r="R369">
        <v>24</v>
      </c>
      <c r="T369">
        <v>0</v>
      </c>
      <c r="V369">
        <v>0</v>
      </c>
      <c r="X369">
        <v>4</v>
      </c>
      <c r="Z369">
        <v>2.8</v>
      </c>
      <c r="AB369">
        <v>7</v>
      </c>
    </row>
    <row r="370" spans="1:28">
      <c r="A370">
        <v>-75.72</v>
      </c>
      <c r="B370">
        <v>45.38</v>
      </c>
      <c r="C370" t="s">
        <v>31</v>
      </c>
      <c r="D370">
        <v>6105976</v>
      </c>
      <c r="E370" s="1">
        <v>43469</v>
      </c>
      <c r="F370">
        <v>2019</v>
      </c>
      <c r="G370" s="2">
        <v>1</v>
      </c>
      <c r="H370" s="2">
        <v>4</v>
      </c>
      <c r="I370" s="2" t="str">
        <f t="shared" si="5"/>
        <v>Friday</v>
      </c>
      <c r="J370" s="2">
        <f>IFERROR(VLOOKUP(E370,'holiday list'!$A$2:$E$106,5,FALSE),0)</f>
        <v>0</v>
      </c>
      <c r="K370" t="s">
        <v>32</v>
      </c>
      <c r="L370">
        <v>2.5</v>
      </c>
      <c r="N370">
        <v>-7</v>
      </c>
      <c r="P370">
        <v>-2.2999999999999998</v>
      </c>
      <c r="R370">
        <v>20.3</v>
      </c>
      <c r="T370">
        <v>0</v>
      </c>
      <c r="V370">
        <v>0</v>
      </c>
      <c r="X370">
        <v>0</v>
      </c>
      <c r="Z370">
        <v>0</v>
      </c>
      <c r="AB370">
        <v>10</v>
      </c>
    </row>
    <row r="371" spans="1:28">
      <c r="A371">
        <v>-75.72</v>
      </c>
      <c r="B371">
        <v>45.38</v>
      </c>
      <c r="C371" t="s">
        <v>31</v>
      </c>
      <c r="D371">
        <v>6105976</v>
      </c>
      <c r="E371" s="1">
        <v>43470</v>
      </c>
      <c r="F371">
        <v>2019</v>
      </c>
      <c r="G371" s="2">
        <v>1</v>
      </c>
      <c r="H371" s="2">
        <v>5</v>
      </c>
      <c r="I371" s="2" t="str">
        <f t="shared" si="5"/>
        <v>Saturday</v>
      </c>
      <c r="J371" s="2">
        <f>IFERROR(VLOOKUP(E371,'holiday list'!$A$2:$E$106,5,FALSE),0)</f>
        <v>0</v>
      </c>
      <c r="K371" t="s">
        <v>32</v>
      </c>
      <c r="L371">
        <v>3.5</v>
      </c>
      <c r="N371">
        <v>-3</v>
      </c>
      <c r="P371">
        <v>0.3</v>
      </c>
      <c r="R371">
        <v>17.7</v>
      </c>
      <c r="T371">
        <v>0</v>
      </c>
      <c r="V371">
        <v>0</v>
      </c>
      <c r="X371">
        <v>0</v>
      </c>
      <c r="Z371">
        <v>0</v>
      </c>
      <c r="AB371">
        <v>9</v>
      </c>
    </row>
    <row r="372" spans="1:28">
      <c r="A372">
        <v>-75.72</v>
      </c>
      <c r="B372">
        <v>45.38</v>
      </c>
      <c r="C372" t="s">
        <v>31</v>
      </c>
      <c r="D372">
        <v>6105976</v>
      </c>
      <c r="E372" s="1">
        <v>43471</v>
      </c>
      <c r="F372">
        <v>2019</v>
      </c>
      <c r="G372" s="2">
        <v>1</v>
      </c>
      <c r="H372" s="2">
        <v>6</v>
      </c>
      <c r="I372" s="2" t="str">
        <f t="shared" si="5"/>
        <v>Sunday</v>
      </c>
      <c r="J372" s="2">
        <f>IFERROR(VLOOKUP(E372,'holiday list'!$A$2:$E$106,5,FALSE),0)</f>
        <v>0</v>
      </c>
      <c r="K372" t="s">
        <v>32</v>
      </c>
      <c r="L372">
        <v>-1.5</v>
      </c>
      <c r="N372">
        <v>-6</v>
      </c>
      <c r="P372">
        <v>-3.8</v>
      </c>
      <c r="R372">
        <v>21.8</v>
      </c>
      <c r="T372">
        <v>0</v>
      </c>
      <c r="V372">
        <v>0</v>
      </c>
      <c r="X372">
        <v>0</v>
      </c>
      <c r="Z372">
        <v>0</v>
      </c>
      <c r="AB372">
        <v>7</v>
      </c>
    </row>
    <row r="373" spans="1:28">
      <c r="A373">
        <v>-75.72</v>
      </c>
      <c r="B373">
        <v>45.38</v>
      </c>
      <c r="C373" t="s">
        <v>31</v>
      </c>
      <c r="D373">
        <v>6105976</v>
      </c>
      <c r="E373" s="1">
        <v>43472</v>
      </c>
      <c r="F373">
        <v>2019</v>
      </c>
      <c r="G373" s="2">
        <v>1</v>
      </c>
      <c r="H373" s="2">
        <v>7</v>
      </c>
      <c r="I373" s="2" t="str">
        <f t="shared" si="5"/>
        <v>Monday</v>
      </c>
      <c r="J373" s="2">
        <f>IFERROR(VLOOKUP(E373,'holiday list'!$A$2:$E$106,5,FALSE),0)</f>
        <v>0</v>
      </c>
      <c r="K373" t="s">
        <v>32</v>
      </c>
      <c r="L373">
        <v>-6.5</v>
      </c>
      <c r="N373">
        <v>-16</v>
      </c>
      <c r="P373">
        <v>-11.3</v>
      </c>
      <c r="R373">
        <v>29.3</v>
      </c>
      <c r="T373">
        <v>0</v>
      </c>
      <c r="V373">
        <v>0</v>
      </c>
      <c r="X373">
        <v>5</v>
      </c>
      <c r="Z373">
        <v>6</v>
      </c>
      <c r="AB373">
        <v>6</v>
      </c>
    </row>
    <row r="374" spans="1:28">
      <c r="A374">
        <v>-75.72</v>
      </c>
      <c r="B374">
        <v>45.38</v>
      </c>
      <c r="C374" t="s">
        <v>31</v>
      </c>
      <c r="D374">
        <v>6105976</v>
      </c>
      <c r="E374" s="1">
        <v>43473</v>
      </c>
      <c r="F374">
        <v>2019</v>
      </c>
      <c r="G374" s="2">
        <v>1</v>
      </c>
      <c r="H374" s="2">
        <v>8</v>
      </c>
      <c r="I374" s="2" t="str">
        <f t="shared" si="5"/>
        <v>Tuesday</v>
      </c>
      <c r="J374" s="2">
        <f>IFERROR(VLOOKUP(E374,'holiday list'!$A$2:$E$106,5,FALSE),0)</f>
        <v>0</v>
      </c>
      <c r="K374" t="s">
        <v>32</v>
      </c>
      <c r="L374">
        <v>1</v>
      </c>
      <c r="N374">
        <v>-12.5</v>
      </c>
      <c r="P374">
        <v>-5.8</v>
      </c>
      <c r="R374">
        <v>23.8</v>
      </c>
      <c r="T374">
        <v>0</v>
      </c>
      <c r="V374">
        <v>0.4</v>
      </c>
      <c r="X374">
        <v>0</v>
      </c>
      <c r="Z374">
        <v>0.4</v>
      </c>
      <c r="AB374">
        <v>9</v>
      </c>
    </row>
    <row r="375" spans="1:28">
      <c r="A375">
        <v>-75.72</v>
      </c>
      <c r="B375">
        <v>45.38</v>
      </c>
      <c r="C375" t="s">
        <v>31</v>
      </c>
      <c r="D375">
        <v>6105976</v>
      </c>
      <c r="E375" s="1">
        <v>43474</v>
      </c>
      <c r="F375">
        <v>2019</v>
      </c>
      <c r="G375" s="2">
        <v>1</v>
      </c>
      <c r="H375" s="2">
        <v>9</v>
      </c>
      <c r="I375" s="2" t="str">
        <f t="shared" si="5"/>
        <v>Wednesday</v>
      </c>
      <c r="J375" s="2">
        <f>IFERROR(VLOOKUP(E375,'holiday list'!$A$2:$E$106,5,FALSE),0)</f>
        <v>0</v>
      </c>
      <c r="K375" t="s">
        <v>32</v>
      </c>
      <c r="L375">
        <v>2</v>
      </c>
      <c r="N375">
        <v>-1.5</v>
      </c>
      <c r="P375">
        <v>0.3</v>
      </c>
      <c r="R375">
        <v>17.7</v>
      </c>
      <c r="T375">
        <v>0</v>
      </c>
      <c r="V375">
        <v>0</v>
      </c>
      <c r="X375">
        <v>3</v>
      </c>
      <c r="Z375">
        <v>2.2000000000000002</v>
      </c>
      <c r="AB375">
        <v>8</v>
      </c>
    </row>
    <row r="376" spans="1:28">
      <c r="A376">
        <v>-75.72</v>
      </c>
      <c r="B376">
        <v>45.38</v>
      </c>
      <c r="C376" t="s">
        <v>31</v>
      </c>
      <c r="D376">
        <v>6105976</v>
      </c>
      <c r="E376" s="1">
        <v>43475</v>
      </c>
      <c r="F376">
        <v>2019</v>
      </c>
      <c r="G376" s="2">
        <v>1</v>
      </c>
      <c r="H376">
        <v>10</v>
      </c>
      <c r="I376" s="2" t="str">
        <f t="shared" si="5"/>
        <v>Thursday</v>
      </c>
      <c r="J376" s="2">
        <f>IFERROR(VLOOKUP(E376,'holiday list'!$A$2:$E$106,5,FALSE),0)</f>
        <v>0</v>
      </c>
      <c r="K376" t="s">
        <v>32</v>
      </c>
      <c r="L376">
        <v>-8</v>
      </c>
      <c r="N376">
        <v>-9.5</v>
      </c>
      <c r="P376">
        <v>-8.8000000000000007</v>
      </c>
      <c r="R376">
        <v>26.8</v>
      </c>
      <c r="T376">
        <v>0</v>
      </c>
      <c r="V376">
        <v>0</v>
      </c>
      <c r="X376">
        <v>0</v>
      </c>
      <c r="Z376">
        <v>0</v>
      </c>
      <c r="AB376">
        <v>9</v>
      </c>
    </row>
    <row r="377" spans="1:28">
      <c r="A377">
        <v>-75.72</v>
      </c>
      <c r="B377">
        <v>45.38</v>
      </c>
      <c r="C377" t="s">
        <v>31</v>
      </c>
      <c r="D377">
        <v>6105976</v>
      </c>
      <c r="E377" s="1">
        <v>43476</v>
      </c>
      <c r="F377">
        <v>2019</v>
      </c>
      <c r="G377" s="2">
        <v>1</v>
      </c>
      <c r="H377">
        <v>11</v>
      </c>
      <c r="I377" s="2" t="str">
        <f t="shared" si="5"/>
        <v>Friday</v>
      </c>
      <c r="J377" s="2">
        <f>IFERROR(VLOOKUP(E377,'holiday list'!$A$2:$E$106,5,FALSE),0)</f>
        <v>0</v>
      </c>
      <c r="K377" t="s">
        <v>32</v>
      </c>
      <c r="L377">
        <v>-15</v>
      </c>
      <c r="N377">
        <v>-21.5</v>
      </c>
      <c r="P377">
        <v>-18.3</v>
      </c>
      <c r="R377">
        <v>36.299999999999997</v>
      </c>
      <c r="T377">
        <v>0</v>
      </c>
      <c r="V377">
        <v>0</v>
      </c>
      <c r="X377">
        <v>0</v>
      </c>
      <c r="Z377">
        <v>0</v>
      </c>
      <c r="AB377">
        <v>9</v>
      </c>
    </row>
    <row r="378" spans="1:28">
      <c r="A378">
        <v>-75.72</v>
      </c>
      <c r="B378">
        <v>45.38</v>
      </c>
      <c r="C378" t="s">
        <v>31</v>
      </c>
      <c r="D378">
        <v>6105976</v>
      </c>
      <c r="E378" s="1">
        <v>43477</v>
      </c>
      <c r="F378">
        <v>2019</v>
      </c>
      <c r="G378" s="2">
        <v>1</v>
      </c>
      <c r="H378">
        <v>12</v>
      </c>
      <c r="I378" s="2" t="str">
        <f t="shared" si="5"/>
        <v>Saturday</v>
      </c>
      <c r="J378" s="2">
        <f>IFERROR(VLOOKUP(E378,'holiday list'!$A$2:$E$106,5,FALSE),0)</f>
        <v>0</v>
      </c>
      <c r="K378" t="s">
        <v>32</v>
      </c>
      <c r="L378">
        <v>-13</v>
      </c>
      <c r="N378">
        <v>-19</v>
      </c>
      <c r="P378">
        <v>-16</v>
      </c>
      <c r="R378">
        <v>34</v>
      </c>
      <c r="T378">
        <v>0</v>
      </c>
      <c r="V378">
        <v>0</v>
      </c>
      <c r="X378">
        <v>0</v>
      </c>
      <c r="Z378">
        <v>0</v>
      </c>
      <c r="AB378">
        <v>9</v>
      </c>
    </row>
    <row r="379" spans="1:28">
      <c r="A379">
        <v>-75.72</v>
      </c>
      <c r="B379">
        <v>45.38</v>
      </c>
      <c r="C379" t="s">
        <v>31</v>
      </c>
      <c r="D379">
        <v>6105976</v>
      </c>
      <c r="E379" s="1">
        <v>43478</v>
      </c>
      <c r="F379">
        <v>2019</v>
      </c>
      <c r="G379" s="2">
        <v>1</v>
      </c>
      <c r="H379">
        <v>13</v>
      </c>
      <c r="I379" s="2" t="str">
        <f t="shared" si="5"/>
        <v>Sunday</v>
      </c>
      <c r="J379" s="2">
        <f>IFERROR(VLOOKUP(E379,'holiday list'!$A$2:$E$106,5,FALSE),0)</f>
        <v>0</v>
      </c>
      <c r="K379" t="s">
        <v>32</v>
      </c>
      <c r="L379">
        <v>-11</v>
      </c>
      <c r="N379">
        <v>-19</v>
      </c>
      <c r="P379">
        <v>-15</v>
      </c>
      <c r="R379">
        <v>33</v>
      </c>
      <c r="T379">
        <v>0</v>
      </c>
      <c r="V379">
        <v>0</v>
      </c>
      <c r="X379">
        <v>0</v>
      </c>
      <c r="Z379">
        <v>0</v>
      </c>
      <c r="AB379">
        <v>9</v>
      </c>
    </row>
    <row r="380" spans="1:28">
      <c r="A380">
        <v>-75.72</v>
      </c>
      <c r="B380">
        <v>45.38</v>
      </c>
      <c r="C380" t="s">
        <v>31</v>
      </c>
      <c r="D380">
        <v>6105976</v>
      </c>
      <c r="E380" s="1">
        <v>43479</v>
      </c>
      <c r="F380">
        <v>2019</v>
      </c>
      <c r="G380" s="2">
        <v>1</v>
      </c>
      <c r="H380">
        <v>14</v>
      </c>
      <c r="I380" s="2" t="str">
        <f t="shared" si="5"/>
        <v>Monday</v>
      </c>
      <c r="J380" s="2">
        <f>IFERROR(VLOOKUP(E380,'holiday list'!$A$2:$E$106,5,FALSE),0)</f>
        <v>0</v>
      </c>
      <c r="K380" t="s">
        <v>32</v>
      </c>
      <c r="L380">
        <v>-5.5</v>
      </c>
      <c r="N380">
        <v>-20</v>
      </c>
      <c r="P380">
        <v>-12.8</v>
      </c>
      <c r="R380">
        <v>30.8</v>
      </c>
      <c r="T380">
        <v>0</v>
      </c>
      <c r="V380">
        <v>0</v>
      </c>
      <c r="X380">
        <v>0</v>
      </c>
      <c r="Z380">
        <v>0</v>
      </c>
      <c r="AB380">
        <v>9</v>
      </c>
    </row>
    <row r="381" spans="1:28">
      <c r="A381">
        <v>-75.72</v>
      </c>
      <c r="B381">
        <v>45.38</v>
      </c>
      <c r="C381" t="s">
        <v>31</v>
      </c>
      <c r="D381">
        <v>6105976</v>
      </c>
      <c r="E381" s="1">
        <v>43480</v>
      </c>
      <c r="F381">
        <v>2019</v>
      </c>
      <c r="G381" s="2">
        <v>1</v>
      </c>
      <c r="H381">
        <v>15</v>
      </c>
      <c r="I381" s="2" t="str">
        <f t="shared" si="5"/>
        <v>Tuesday</v>
      </c>
      <c r="J381" s="2">
        <f>IFERROR(VLOOKUP(E381,'holiday list'!$A$2:$E$106,5,FALSE),0)</f>
        <v>0</v>
      </c>
      <c r="K381" t="s">
        <v>32</v>
      </c>
      <c r="L381">
        <v>0</v>
      </c>
      <c r="N381">
        <v>-9.5</v>
      </c>
      <c r="P381">
        <v>-4.8</v>
      </c>
      <c r="R381">
        <v>22.8</v>
      </c>
      <c r="T381">
        <v>0</v>
      </c>
      <c r="V381">
        <v>0</v>
      </c>
      <c r="X381">
        <v>0</v>
      </c>
      <c r="Y381" t="s">
        <v>33</v>
      </c>
      <c r="Z381">
        <v>0</v>
      </c>
      <c r="AB381">
        <v>9</v>
      </c>
    </row>
    <row r="382" spans="1:28">
      <c r="A382">
        <v>-75.72</v>
      </c>
      <c r="B382">
        <v>45.38</v>
      </c>
      <c r="C382" t="s">
        <v>31</v>
      </c>
      <c r="D382">
        <v>6105976</v>
      </c>
      <c r="E382" s="1">
        <v>43481</v>
      </c>
      <c r="F382">
        <v>2019</v>
      </c>
      <c r="G382" s="2">
        <v>1</v>
      </c>
      <c r="H382">
        <v>16</v>
      </c>
      <c r="I382" s="2" t="str">
        <f t="shared" si="5"/>
        <v>Wednesday</v>
      </c>
      <c r="J382" s="2">
        <f>IFERROR(VLOOKUP(E382,'holiday list'!$A$2:$E$106,5,FALSE),0)</f>
        <v>0</v>
      </c>
      <c r="K382" t="s">
        <v>32</v>
      </c>
      <c r="L382">
        <v>0</v>
      </c>
      <c r="N382">
        <v>-8</v>
      </c>
      <c r="P382">
        <v>-4</v>
      </c>
      <c r="R382">
        <v>22</v>
      </c>
      <c r="T382">
        <v>0</v>
      </c>
      <c r="V382">
        <v>0</v>
      </c>
      <c r="W382" t="s">
        <v>33</v>
      </c>
      <c r="X382">
        <v>5</v>
      </c>
      <c r="Z382">
        <v>0</v>
      </c>
      <c r="AA382" t="s">
        <v>33</v>
      </c>
      <c r="AB382">
        <v>9</v>
      </c>
    </row>
    <row r="383" spans="1:28">
      <c r="A383">
        <v>-75.72</v>
      </c>
      <c r="B383">
        <v>45.38</v>
      </c>
      <c r="C383" t="s">
        <v>31</v>
      </c>
      <c r="D383">
        <v>6105976</v>
      </c>
      <c r="E383" s="1">
        <v>43482</v>
      </c>
      <c r="F383">
        <v>2019</v>
      </c>
      <c r="G383" s="2">
        <v>1</v>
      </c>
      <c r="H383">
        <v>17</v>
      </c>
      <c r="I383" s="2" t="str">
        <f t="shared" si="5"/>
        <v>Thursday</v>
      </c>
      <c r="J383" s="2">
        <f>IFERROR(VLOOKUP(E383,'holiday list'!$A$2:$E$106,5,FALSE),0)</f>
        <v>0</v>
      </c>
      <c r="K383" t="s">
        <v>32</v>
      </c>
      <c r="L383">
        <v>-12.5</v>
      </c>
      <c r="N383">
        <v>-24</v>
      </c>
      <c r="P383">
        <v>-18.3</v>
      </c>
      <c r="R383">
        <v>36.299999999999997</v>
      </c>
      <c r="T383">
        <v>0</v>
      </c>
      <c r="V383">
        <v>0</v>
      </c>
      <c r="X383">
        <v>0</v>
      </c>
      <c r="Y383" t="s">
        <v>33</v>
      </c>
      <c r="Z383">
        <v>0</v>
      </c>
      <c r="AB383">
        <v>11</v>
      </c>
    </row>
    <row r="384" spans="1:28">
      <c r="A384">
        <v>-75.72</v>
      </c>
      <c r="B384">
        <v>45.38</v>
      </c>
      <c r="C384" t="s">
        <v>31</v>
      </c>
      <c r="D384">
        <v>6105976</v>
      </c>
      <c r="E384" s="1">
        <v>43483</v>
      </c>
      <c r="F384">
        <v>2019</v>
      </c>
      <c r="G384" s="2">
        <v>1</v>
      </c>
      <c r="H384">
        <v>18</v>
      </c>
      <c r="I384" s="2" t="str">
        <f t="shared" si="5"/>
        <v>Friday</v>
      </c>
      <c r="J384" s="2">
        <f>IFERROR(VLOOKUP(E384,'holiday list'!$A$2:$E$106,5,FALSE),0)</f>
        <v>0</v>
      </c>
      <c r="K384" t="s">
        <v>32</v>
      </c>
      <c r="L384">
        <v>-8.5</v>
      </c>
      <c r="N384">
        <v>-16</v>
      </c>
      <c r="P384">
        <v>-12.3</v>
      </c>
      <c r="R384">
        <v>30.3</v>
      </c>
      <c r="T384">
        <v>0</v>
      </c>
      <c r="V384">
        <v>0</v>
      </c>
      <c r="X384">
        <v>1</v>
      </c>
      <c r="Z384">
        <v>0.8</v>
      </c>
      <c r="AB384">
        <v>11</v>
      </c>
    </row>
    <row r="385" spans="1:28">
      <c r="A385">
        <v>-75.72</v>
      </c>
      <c r="B385">
        <v>45.38</v>
      </c>
      <c r="C385" t="s">
        <v>31</v>
      </c>
      <c r="D385">
        <v>6105976</v>
      </c>
      <c r="E385" s="1">
        <v>43484</v>
      </c>
      <c r="F385">
        <v>2019</v>
      </c>
      <c r="G385" s="2">
        <v>1</v>
      </c>
      <c r="H385">
        <v>19</v>
      </c>
      <c r="I385" s="2" t="str">
        <f t="shared" si="5"/>
        <v>Saturday</v>
      </c>
      <c r="J385" s="2">
        <f>IFERROR(VLOOKUP(E385,'holiday list'!$A$2:$E$106,5,FALSE),0)</f>
        <v>0</v>
      </c>
      <c r="K385" t="s">
        <v>32</v>
      </c>
      <c r="L385">
        <v>-19</v>
      </c>
      <c r="N385">
        <v>-24.5</v>
      </c>
      <c r="P385">
        <v>-21.8</v>
      </c>
      <c r="R385">
        <v>39.799999999999997</v>
      </c>
      <c r="T385">
        <v>0</v>
      </c>
      <c r="V385">
        <v>0</v>
      </c>
      <c r="X385">
        <v>8</v>
      </c>
      <c r="Z385">
        <v>8.6</v>
      </c>
      <c r="AB385">
        <v>13</v>
      </c>
    </row>
    <row r="386" spans="1:28">
      <c r="A386">
        <v>-75.72</v>
      </c>
      <c r="B386">
        <v>45.38</v>
      </c>
      <c r="C386" t="s">
        <v>31</v>
      </c>
      <c r="D386">
        <v>6105976</v>
      </c>
      <c r="E386" s="1">
        <v>43485</v>
      </c>
      <c r="F386">
        <v>2019</v>
      </c>
      <c r="G386" s="2">
        <v>1</v>
      </c>
      <c r="H386">
        <v>20</v>
      </c>
      <c r="I386" s="2" t="str">
        <f t="shared" si="5"/>
        <v>Sunday</v>
      </c>
      <c r="J386" s="2">
        <f>IFERROR(VLOOKUP(E386,'holiday list'!$A$2:$E$106,5,FALSE),0)</f>
        <v>0</v>
      </c>
      <c r="K386" t="s">
        <v>32</v>
      </c>
      <c r="L386">
        <v>-17</v>
      </c>
      <c r="N386">
        <v>-21</v>
      </c>
      <c r="P386">
        <v>-19</v>
      </c>
      <c r="R386">
        <v>37</v>
      </c>
      <c r="T386">
        <v>0</v>
      </c>
      <c r="V386">
        <v>0</v>
      </c>
      <c r="X386">
        <v>3</v>
      </c>
      <c r="Z386">
        <v>2.4</v>
      </c>
      <c r="AB386">
        <v>20</v>
      </c>
    </row>
    <row r="387" spans="1:28">
      <c r="A387">
        <v>-75.72</v>
      </c>
      <c r="B387">
        <v>45.38</v>
      </c>
      <c r="C387" t="s">
        <v>31</v>
      </c>
      <c r="D387">
        <v>6105976</v>
      </c>
      <c r="E387" s="1">
        <v>43486</v>
      </c>
      <c r="F387">
        <v>2019</v>
      </c>
      <c r="G387" s="2">
        <v>1</v>
      </c>
      <c r="H387">
        <v>21</v>
      </c>
      <c r="I387" s="2" t="str">
        <f t="shared" ref="I387:I450" si="6">TEXT(E387,"dddd")</f>
        <v>Monday</v>
      </c>
      <c r="J387" s="2">
        <f>IFERROR(VLOOKUP(E387,'holiday list'!$A$2:$E$106,5,FALSE),0)</f>
        <v>0</v>
      </c>
      <c r="K387" t="s">
        <v>32</v>
      </c>
      <c r="L387">
        <v>-16.5</v>
      </c>
      <c r="N387">
        <v>-24</v>
      </c>
      <c r="P387">
        <v>-20.3</v>
      </c>
      <c r="R387">
        <v>38.299999999999997</v>
      </c>
      <c r="T387">
        <v>0</v>
      </c>
      <c r="V387">
        <v>0</v>
      </c>
      <c r="X387">
        <v>0</v>
      </c>
      <c r="Z387">
        <v>0</v>
      </c>
      <c r="AB387">
        <v>20</v>
      </c>
    </row>
    <row r="388" spans="1:28">
      <c r="A388">
        <v>-75.72</v>
      </c>
      <c r="B388">
        <v>45.38</v>
      </c>
      <c r="C388" t="s">
        <v>31</v>
      </c>
      <c r="D388">
        <v>6105976</v>
      </c>
      <c r="E388" s="1">
        <v>43487</v>
      </c>
      <c r="F388">
        <v>2019</v>
      </c>
      <c r="G388" s="2">
        <v>1</v>
      </c>
      <c r="H388">
        <v>22</v>
      </c>
      <c r="I388" s="2" t="str">
        <f t="shared" si="6"/>
        <v>Tuesday</v>
      </c>
      <c r="J388" s="2">
        <f>IFERROR(VLOOKUP(E388,'holiday list'!$A$2:$E$106,5,FALSE),0)</f>
        <v>0</v>
      </c>
      <c r="K388" t="s">
        <v>32</v>
      </c>
      <c r="L388">
        <v>-10.5</v>
      </c>
      <c r="N388">
        <v>-27</v>
      </c>
      <c r="P388">
        <v>-18.8</v>
      </c>
      <c r="R388">
        <v>36.799999999999997</v>
      </c>
      <c r="T388">
        <v>0</v>
      </c>
      <c r="V388">
        <v>0</v>
      </c>
      <c r="X388">
        <v>15</v>
      </c>
      <c r="Z388">
        <v>12.4</v>
      </c>
      <c r="AB388">
        <v>20</v>
      </c>
    </row>
    <row r="389" spans="1:28">
      <c r="A389">
        <v>-75.72</v>
      </c>
      <c r="B389">
        <v>45.38</v>
      </c>
      <c r="C389" t="s">
        <v>31</v>
      </c>
      <c r="D389">
        <v>6105976</v>
      </c>
      <c r="E389" s="1">
        <v>43488</v>
      </c>
      <c r="F389">
        <v>2019</v>
      </c>
      <c r="G389" s="2">
        <v>1</v>
      </c>
      <c r="H389">
        <v>23</v>
      </c>
      <c r="I389" s="2" t="str">
        <f t="shared" si="6"/>
        <v>Wednesday</v>
      </c>
      <c r="J389" s="2">
        <f>IFERROR(VLOOKUP(E389,'holiday list'!$A$2:$E$106,5,FALSE),0)</f>
        <v>0</v>
      </c>
      <c r="K389" t="s">
        <v>32</v>
      </c>
      <c r="L389">
        <v>0.5</v>
      </c>
      <c r="N389">
        <v>-15</v>
      </c>
      <c r="P389">
        <v>-7.3</v>
      </c>
      <c r="R389">
        <v>25.3</v>
      </c>
      <c r="T389">
        <v>0</v>
      </c>
      <c r="V389">
        <v>6</v>
      </c>
      <c r="X389">
        <v>7</v>
      </c>
      <c r="Z389">
        <v>13.4</v>
      </c>
      <c r="AB389">
        <v>32</v>
      </c>
    </row>
    <row r="390" spans="1:28">
      <c r="A390">
        <v>-75.72</v>
      </c>
      <c r="B390">
        <v>45.38</v>
      </c>
      <c r="C390" t="s">
        <v>31</v>
      </c>
      <c r="D390">
        <v>6105976</v>
      </c>
      <c r="E390" s="1">
        <v>43489</v>
      </c>
      <c r="F390">
        <v>2019</v>
      </c>
      <c r="G390" s="2">
        <v>1</v>
      </c>
      <c r="H390">
        <v>24</v>
      </c>
      <c r="I390" s="2" t="str">
        <f t="shared" si="6"/>
        <v>Thursday</v>
      </c>
      <c r="J390" s="2">
        <f>IFERROR(VLOOKUP(E390,'holiday list'!$A$2:$E$106,5,FALSE),0)</f>
        <v>0</v>
      </c>
      <c r="K390" t="s">
        <v>32</v>
      </c>
      <c r="L390">
        <v>2</v>
      </c>
      <c r="N390">
        <v>-8.5</v>
      </c>
      <c r="P390">
        <v>-3.3</v>
      </c>
      <c r="R390">
        <v>21.3</v>
      </c>
      <c r="T390">
        <v>0</v>
      </c>
      <c r="V390">
        <v>0</v>
      </c>
      <c r="X390">
        <v>0</v>
      </c>
      <c r="Y390" t="s">
        <v>33</v>
      </c>
      <c r="Z390">
        <v>0</v>
      </c>
      <c r="AB390">
        <v>34</v>
      </c>
    </row>
    <row r="391" spans="1:28">
      <c r="A391">
        <v>-75.72</v>
      </c>
      <c r="B391">
        <v>45.38</v>
      </c>
      <c r="C391" t="s">
        <v>31</v>
      </c>
      <c r="D391">
        <v>6105976</v>
      </c>
      <c r="E391" s="1">
        <v>43490</v>
      </c>
      <c r="F391">
        <v>2019</v>
      </c>
      <c r="G391" s="2">
        <v>1</v>
      </c>
      <c r="H391">
        <v>25</v>
      </c>
      <c r="I391" s="2" t="str">
        <f t="shared" si="6"/>
        <v>Friday</v>
      </c>
      <c r="J391" s="2">
        <f>IFERROR(VLOOKUP(E391,'holiday list'!$A$2:$E$106,5,FALSE),0)</f>
        <v>0</v>
      </c>
      <c r="K391" t="s">
        <v>32</v>
      </c>
      <c r="L391">
        <v>-2.5</v>
      </c>
      <c r="N391">
        <v>-11</v>
      </c>
      <c r="P391">
        <v>-6.8</v>
      </c>
      <c r="R391">
        <v>24.8</v>
      </c>
      <c r="T391">
        <v>0</v>
      </c>
      <c r="V391">
        <v>0</v>
      </c>
      <c r="X391">
        <v>0</v>
      </c>
      <c r="Y391" t="s">
        <v>33</v>
      </c>
      <c r="Z391">
        <v>0</v>
      </c>
      <c r="AB391">
        <v>32</v>
      </c>
    </row>
    <row r="392" spans="1:28">
      <c r="A392">
        <v>-75.72</v>
      </c>
      <c r="B392">
        <v>45.38</v>
      </c>
      <c r="C392" t="s">
        <v>31</v>
      </c>
      <c r="D392">
        <v>6105976</v>
      </c>
      <c r="E392" s="1">
        <v>43491</v>
      </c>
      <c r="F392">
        <v>2019</v>
      </c>
      <c r="G392" s="2">
        <v>1</v>
      </c>
      <c r="H392">
        <v>26</v>
      </c>
      <c r="I392" s="2" t="str">
        <f t="shared" si="6"/>
        <v>Saturday</v>
      </c>
      <c r="J392" s="2">
        <f>IFERROR(VLOOKUP(E392,'holiday list'!$A$2:$E$106,5,FALSE),0)</f>
        <v>0</v>
      </c>
      <c r="K392" t="s">
        <v>32</v>
      </c>
      <c r="L392">
        <v>-10</v>
      </c>
      <c r="N392">
        <v>-19.5</v>
      </c>
      <c r="P392">
        <v>-14.8</v>
      </c>
      <c r="R392">
        <v>32.799999999999997</v>
      </c>
      <c r="T392">
        <v>0</v>
      </c>
      <c r="V392">
        <v>0</v>
      </c>
      <c r="X392">
        <v>2</v>
      </c>
      <c r="Z392">
        <v>1</v>
      </c>
      <c r="AB392">
        <v>30</v>
      </c>
    </row>
    <row r="393" spans="1:28">
      <c r="A393">
        <v>-75.72</v>
      </c>
      <c r="B393">
        <v>45.38</v>
      </c>
      <c r="C393" t="s">
        <v>31</v>
      </c>
      <c r="D393">
        <v>6105976</v>
      </c>
      <c r="E393" s="1">
        <v>43492</v>
      </c>
      <c r="F393">
        <v>2019</v>
      </c>
      <c r="G393" s="2">
        <v>1</v>
      </c>
      <c r="H393">
        <v>27</v>
      </c>
      <c r="I393" s="2" t="str">
        <f t="shared" si="6"/>
        <v>Sunday</v>
      </c>
      <c r="J393" s="2">
        <f>IFERROR(VLOOKUP(E393,'holiday list'!$A$2:$E$106,5,FALSE),0)</f>
        <v>0</v>
      </c>
      <c r="K393" t="s">
        <v>32</v>
      </c>
      <c r="L393">
        <v>-2.5</v>
      </c>
      <c r="N393">
        <v>-16</v>
      </c>
      <c r="P393">
        <v>-9.3000000000000007</v>
      </c>
      <c r="R393">
        <v>27.3</v>
      </c>
      <c r="T393">
        <v>0</v>
      </c>
      <c r="V393">
        <v>0</v>
      </c>
      <c r="X393">
        <v>3</v>
      </c>
      <c r="Z393">
        <v>1.6</v>
      </c>
      <c r="AB393">
        <v>30</v>
      </c>
    </row>
    <row r="394" spans="1:28">
      <c r="A394">
        <v>-75.72</v>
      </c>
      <c r="B394">
        <v>45.38</v>
      </c>
      <c r="C394" t="s">
        <v>31</v>
      </c>
      <c r="D394">
        <v>6105976</v>
      </c>
      <c r="E394" s="1">
        <v>43493</v>
      </c>
      <c r="F394">
        <v>2019</v>
      </c>
      <c r="G394" s="2">
        <v>1</v>
      </c>
      <c r="H394">
        <v>28</v>
      </c>
      <c r="I394" s="2" t="str">
        <f t="shared" si="6"/>
        <v>Monday</v>
      </c>
      <c r="J394" s="2">
        <f>IFERROR(VLOOKUP(E394,'holiday list'!$A$2:$E$106,5,FALSE),0)</f>
        <v>0</v>
      </c>
      <c r="K394" t="s">
        <v>32</v>
      </c>
      <c r="L394">
        <v>-17</v>
      </c>
      <c r="N394">
        <v>-24.5</v>
      </c>
      <c r="P394">
        <v>-20.8</v>
      </c>
      <c r="R394">
        <v>38.799999999999997</v>
      </c>
      <c r="T394">
        <v>0</v>
      </c>
      <c r="V394">
        <v>0</v>
      </c>
      <c r="X394">
        <v>2</v>
      </c>
      <c r="Z394">
        <v>1.6</v>
      </c>
      <c r="AB394">
        <v>34</v>
      </c>
    </row>
    <row r="395" spans="1:28">
      <c r="A395">
        <v>-75.72</v>
      </c>
      <c r="B395">
        <v>45.38</v>
      </c>
      <c r="C395" t="s">
        <v>31</v>
      </c>
      <c r="D395">
        <v>6105976</v>
      </c>
      <c r="E395" s="1">
        <v>43494</v>
      </c>
      <c r="F395">
        <v>2019</v>
      </c>
      <c r="G395" s="2">
        <v>1</v>
      </c>
      <c r="H395">
        <v>29</v>
      </c>
      <c r="I395" s="2" t="str">
        <f t="shared" si="6"/>
        <v>Tuesday</v>
      </c>
      <c r="J395" s="2">
        <f>IFERROR(VLOOKUP(E395,'holiday list'!$A$2:$E$106,5,FALSE),0)</f>
        <v>0</v>
      </c>
      <c r="K395" t="s">
        <v>32</v>
      </c>
      <c r="L395">
        <v>-8.5</v>
      </c>
      <c r="N395">
        <v>-20</v>
      </c>
      <c r="P395">
        <v>-14.3</v>
      </c>
      <c r="R395">
        <v>32.299999999999997</v>
      </c>
      <c r="T395">
        <v>0</v>
      </c>
      <c r="V395">
        <v>0</v>
      </c>
      <c r="X395">
        <v>2</v>
      </c>
      <c r="Z395">
        <v>1</v>
      </c>
      <c r="AB395">
        <v>36</v>
      </c>
    </row>
    <row r="396" spans="1:28">
      <c r="A396">
        <v>-75.72</v>
      </c>
      <c r="B396">
        <v>45.38</v>
      </c>
      <c r="C396" t="s">
        <v>31</v>
      </c>
      <c r="D396">
        <v>6105976</v>
      </c>
      <c r="E396" s="1">
        <v>43495</v>
      </c>
      <c r="F396">
        <v>2019</v>
      </c>
      <c r="G396" s="2">
        <v>1</v>
      </c>
      <c r="H396">
        <v>30</v>
      </c>
      <c r="I396" s="2" t="str">
        <f t="shared" si="6"/>
        <v>Wednesday</v>
      </c>
      <c r="J396" s="2">
        <f>IFERROR(VLOOKUP(E396,'holiday list'!$A$2:$E$106,5,FALSE),0)</f>
        <v>0</v>
      </c>
      <c r="K396" t="s">
        <v>32</v>
      </c>
      <c r="L396">
        <v>-11.5</v>
      </c>
      <c r="N396">
        <v>-19</v>
      </c>
      <c r="P396">
        <v>-15.3</v>
      </c>
      <c r="R396">
        <v>33.299999999999997</v>
      </c>
      <c r="T396">
        <v>0</v>
      </c>
      <c r="V396">
        <v>0</v>
      </c>
      <c r="X396">
        <v>0</v>
      </c>
      <c r="Y396" t="s">
        <v>33</v>
      </c>
      <c r="Z396">
        <v>0</v>
      </c>
      <c r="AB396">
        <v>36</v>
      </c>
    </row>
    <row r="397" spans="1:28">
      <c r="A397">
        <v>-75.72</v>
      </c>
      <c r="B397">
        <v>45.38</v>
      </c>
      <c r="C397" t="s">
        <v>31</v>
      </c>
      <c r="D397">
        <v>6105976</v>
      </c>
      <c r="E397" s="1">
        <v>43496</v>
      </c>
      <c r="F397">
        <v>2019</v>
      </c>
      <c r="G397" s="2">
        <v>1</v>
      </c>
      <c r="H397">
        <v>31</v>
      </c>
      <c r="I397" s="2" t="str">
        <f t="shared" si="6"/>
        <v>Thursday</v>
      </c>
      <c r="J397" s="2">
        <f>IFERROR(VLOOKUP(E397,'holiday list'!$A$2:$E$106,5,FALSE),0)</f>
        <v>0</v>
      </c>
      <c r="K397" t="s">
        <v>32</v>
      </c>
      <c r="L397">
        <v>-15</v>
      </c>
      <c r="N397">
        <v>-20</v>
      </c>
      <c r="P397">
        <v>-17.5</v>
      </c>
      <c r="R397">
        <v>35.5</v>
      </c>
      <c r="T397">
        <v>0</v>
      </c>
      <c r="V397">
        <v>0</v>
      </c>
      <c r="X397">
        <v>0</v>
      </c>
      <c r="Y397" t="s">
        <v>33</v>
      </c>
      <c r="Z397">
        <v>0</v>
      </c>
      <c r="AB397">
        <v>36</v>
      </c>
    </row>
    <row r="398" spans="1:28">
      <c r="A398">
        <v>-75.72</v>
      </c>
      <c r="B398">
        <v>45.38</v>
      </c>
      <c r="C398" t="s">
        <v>31</v>
      </c>
      <c r="D398">
        <v>6105976</v>
      </c>
      <c r="E398" s="1">
        <v>43497</v>
      </c>
      <c r="F398">
        <v>2019</v>
      </c>
      <c r="G398" s="2">
        <v>2</v>
      </c>
      <c r="H398" s="2">
        <v>1</v>
      </c>
      <c r="I398" s="2" t="str">
        <f t="shared" si="6"/>
        <v>Friday</v>
      </c>
      <c r="J398" s="2">
        <f>IFERROR(VLOOKUP(E398,'holiday list'!$A$2:$E$106,5,FALSE),0)</f>
        <v>0</v>
      </c>
      <c r="K398" t="s">
        <v>32</v>
      </c>
      <c r="L398">
        <v>-11</v>
      </c>
      <c r="N398">
        <v>-20.5</v>
      </c>
      <c r="P398">
        <v>-15.8</v>
      </c>
      <c r="R398">
        <v>33.799999999999997</v>
      </c>
      <c r="T398">
        <v>0</v>
      </c>
      <c r="V398">
        <v>0</v>
      </c>
      <c r="X398">
        <v>2</v>
      </c>
      <c r="Z398">
        <v>1.8</v>
      </c>
      <c r="AB398">
        <v>36</v>
      </c>
    </row>
    <row r="399" spans="1:28">
      <c r="A399">
        <v>-75.72</v>
      </c>
      <c r="B399">
        <v>45.38</v>
      </c>
      <c r="C399" t="s">
        <v>31</v>
      </c>
      <c r="D399">
        <v>6105976</v>
      </c>
      <c r="E399" s="1">
        <v>43498</v>
      </c>
      <c r="F399">
        <v>2019</v>
      </c>
      <c r="G399" s="2">
        <v>2</v>
      </c>
      <c r="H399" s="2">
        <v>2</v>
      </c>
      <c r="I399" s="2" t="str">
        <f t="shared" si="6"/>
        <v>Saturday</v>
      </c>
      <c r="J399" s="2">
        <f>IFERROR(VLOOKUP(E399,'holiday list'!$A$2:$E$106,5,FALSE),0)</f>
        <v>1</v>
      </c>
      <c r="K399" t="s">
        <v>32</v>
      </c>
      <c r="L399">
        <v>-7</v>
      </c>
      <c r="N399">
        <v>-21</v>
      </c>
      <c r="P399">
        <v>-14</v>
      </c>
      <c r="R399">
        <v>32</v>
      </c>
      <c r="T399">
        <v>0</v>
      </c>
      <c r="V399">
        <v>0</v>
      </c>
      <c r="X399">
        <v>8</v>
      </c>
      <c r="Z399">
        <v>8.1999999999999993</v>
      </c>
      <c r="AB399">
        <v>37</v>
      </c>
    </row>
    <row r="400" spans="1:28">
      <c r="A400">
        <v>-75.72</v>
      </c>
      <c r="B400">
        <v>45.38</v>
      </c>
      <c r="C400" t="s">
        <v>31</v>
      </c>
      <c r="D400">
        <v>6105976</v>
      </c>
      <c r="E400" s="1">
        <v>43499</v>
      </c>
      <c r="F400">
        <v>2019</v>
      </c>
      <c r="G400" s="2">
        <v>2</v>
      </c>
      <c r="H400" s="2">
        <v>3</v>
      </c>
      <c r="I400" s="2" t="str">
        <f t="shared" si="6"/>
        <v>Sunday</v>
      </c>
      <c r="J400" s="2">
        <f>IFERROR(VLOOKUP(E400,'holiday list'!$A$2:$E$106,5,FALSE),0)</f>
        <v>0</v>
      </c>
      <c r="K400" t="s">
        <v>32</v>
      </c>
      <c r="L400">
        <v>-8.5</v>
      </c>
      <c r="N400">
        <v>-12.5</v>
      </c>
      <c r="P400">
        <v>-10.5</v>
      </c>
      <c r="R400">
        <v>28.5</v>
      </c>
      <c r="T400">
        <v>0</v>
      </c>
      <c r="V400">
        <v>0</v>
      </c>
      <c r="X400">
        <v>4</v>
      </c>
      <c r="Z400">
        <v>5</v>
      </c>
      <c r="AB400">
        <v>44</v>
      </c>
    </row>
    <row r="401" spans="1:28">
      <c r="A401">
        <v>-75.72</v>
      </c>
      <c r="B401">
        <v>45.38</v>
      </c>
      <c r="C401" t="s">
        <v>31</v>
      </c>
      <c r="D401">
        <v>6105976</v>
      </c>
      <c r="E401" s="1">
        <v>43500</v>
      </c>
      <c r="F401">
        <v>2019</v>
      </c>
      <c r="G401" s="2">
        <v>2</v>
      </c>
      <c r="H401" s="2">
        <v>4</v>
      </c>
      <c r="I401" s="2" t="str">
        <f t="shared" si="6"/>
        <v>Monday</v>
      </c>
      <c r="J401" s="2">
        <f>IFERROR(VLOOKUP(E401,'holiday list'!$A$2:$E$106,5,FALSE),0)</f>
        <v>0</v>
      </c>
      <c r="K401" t="s">
        <v>32</v>
      </c>
      <c r="L401">
        <v>6.5</v>
      </c>
      <c r="N401">
        <v>-12</v>
      </c>
      <c r="P401">
        <v>-2.8</v>
      </c>
      <c r="R401">
        <v>20.8</v>
      </c>
      <c r="T401">
        <v>0</v>
      </c>
      <c r="V401">
        <v>10</v>
      </c>
      <c r="X401">
        <v>0</v>
      </c>
      <c r="Y401" t="s">
        <v>33</v>
      </c>
      <c r="Z401">
        <v>10</v>
      </c>
      <c r="AB401">
        <v>45</v>
      </c>
    </row>
    <row r="402" spans="1:28">
      <c r="A402">
        <v>-75.72</v>
      </c>
      <c r="B402">
        <v>45.38</v>
      </c>
      <c r="C402" t="s">
        <v>31</v>
      </c>
      <c r="D402">
        <v>6105976</v>
      </c>
      <c r="E402" s="1">
        <v>43501</v>
      </c>
      <c r="F402">
        <v>2019</v>
      </c>
      <c r="G402" s="2">
        <v>2</v>
      </c>
      <c r="H402" s="2">
        <v>5</v>
      </c>
      <c r="I402" s="2" t="str">
        <f t="shared" si="6"/>
        <v>Tuesday</v>
      </c>
      <c r="J402" s="2">
        <f>IFERROR(VLOOKUP(E402,'holiday list'!$A$2:$E$106,5,FALSE),0)</f>
        <v>0</v>
      </c>
      <c r="K402" t="s">
        <v>32</v>
      </c>
      <c r="L402">
        <v>6</v>
      </c>
      <c r="N402">
        <v>-7</v>
      </c>
      <c r="P402">
        <v>-0.5</v>
      </c>
      <c r="R402">
        <v>18.5</v>
      </c>
      <c r="T402">
        <v>0</v>
      </c>
      <c r="V402">
        <v>0</v>
      </c>
      <c r="X402">
        <v>0</v>
      </c>
      <c r="Z402">
        <v>0</v>
      </c>
      <c r="AB402">
        <v>40</v>
      </c>
    </row>
    <row r="403" spans="1:28">
      <c r="A403">
        <v>-75.72</v>
      </c>
      <c r="B403">
        <v>45.38</v>
      </c>
      <c r="C403" t="s">
        <v>31</v>
      </c>
      <c r="D403">
        <v>6105976</v>
      </c>
      <c r="E403" s="1">
        <v>43502</v>
      </c>
      <c r="F403">
        <v>2019</v>
      </c>
      <c r="G403" s="2">
        <v>2</v>
      </c>
      <c r="H403" s="2">
        <v>6</v>
      </c>
      <c r="I403" s="2" t="str">
        <f t="shared" si="6"/>
        <v>Wednesday</v>
      </c>
      <c r="J403" s="2">
        <f>IFERROR(VLOOKUP(E403,'holiday list'!$A$2:$E$106,5,FALSE),0)</f>
        <v>0</v>
      </c>
      <c r="K403" t="s">
        <v>32</v>
      </c>
      <c r="L403">
        <v>-6</v>
      </c>
      <c r="N403">
        <v>-13.5</v>
      </c>
      <c r="P403">
        <v>-9.8000000000000007</v>
      </c>
      <c r="R403">
        <v>27.8</v>
      </c>
      <c r="T403">
        <v>0</v>
      </c>
      <c r="V403">
        <v>2</v>
      </c>
      <c r="X403">
        <v>2</v>
      </c>
      <c r="Z403">
        <v>2.8</v>
      </c>
      <c r="AB403">
        <v>40</v>
      </c>
    </row>
    <row r="404" spans="1:28">
      <c r="A404">
        <v>-75.72</v>
      </c>
      <c r="B404">
        <v>45.38</v>
      </c>
      <c r="C404" t="s">
        <v>31</v>
      </c>
      <c r="D404">
        <v>6105976</v>
      </c>
      <c r="E404" s="1">
        <v>43503</v>
      </c>
      <c r="F404">
        <v>2019</v>
      </c>
      <c r="G404" s="2">
        <v>2</v>
      </c>
      <c r="H404" s="2">
        <v>7</v>
      </c>
      <c r="I404" s="2" t="str">
        <f t="shared" si="6"/>
        <v>Thursday</v>
      </c>
      <c r="J404" s="2">
        <f>IFERROR(VLOOKUP(E404,'holiday list'!$A$2:$E$106,5,FALSE),0)</f>
        <v>0</v>
      </c>
      <c r="K404" t="s">
        <v>32</v>
      </c>
      <c r="L404">
        <v>7.5</v>
      </c>
      <c r="N404">
        <v>-10.5</v>
      </c>
      <c r="P404">
        <v>-1.5</v>
      </c>
      <c r="R404">
        <v>19.5</v>
      </c>
      <c r="T404">
        <v>0</v>
      </c>
      <c r="V404">
        <v>0</v>
      </c>
      <c r="W404" t="s">
        <v>33</v>
      </c>
      <c r="X404">
        <v>0</v>
      </c>
      <c r="Z404">
        <v>0</v>
      </c>
      <c r="AA404" t="s">
        <v>33</v>
      </c>
      <c r="AB404">
        <v>40</v>
      </c>
    </row>
    <row r="405" spans="1:28">
      <c r="A405">
        <v>-75.72</v>
      </c>
      <c r="B405">
        <v>45.38</v>
      </c>
      <c r="C405" t="s">
        <v>31</v>
      </c>
      <c r="D405">
        <v>6105976</v>
      </c>
      <c r="E405" s="1">
        <v>43504</v>
      </c>
      <c r="F405">
        <v>2019</v>
      </c>
      <c r="G405" s="2">
        <v>2</v>
      </c>
      <c r="H405" s="2">
        <v>8</v>
      </c>
      <c r="I405" s="2" t="str">
        <f t="shared" si="6"/>
        <v>Friday</v>
      </c>
      <c r="J405" s="2">
        <f>IFERROR(VLOOKUP(E405,'holiday list'!$A$2:$E$106,5,FALSE),0)</f>
        <v>0</v>
      </c>
      <c r="K405" t="s">
        <v>32</v>
      </c>
      <c r="L405">
        <v>3.5</v>
      </c>
      <c r="N405">
        <v>-4</v>
      </c>
      <c r="P405">
        <v>-0.3</v>
      </c>
      <c r="R405">
        <v>18.3</v>
      </c>
      <c r="T405">
        <v>0</v>
      </c>
      <c r="V405">
        <v>0</v>
      </c>
      <c r="W405" t="s">
        <v>33</v>
      </c>
      <c r="X405">
        <v>0</v>
      </c>
      <c r="Z405">
        <v>0</v>
      </c>
      <c r="AA405" t="s">
        <v>33</v>
      </c>
      <c r="AB405">
        <v>38</v>
      </c>
    </row>
    <row r="406" spans="1:28">
      <c r="A406">
        <v>-75.72</v>
      </c>
      <c r="B406">
        <v>45.38</v>
      </c>
      <c r="C406" t="s">
        <v>31</v>
      </c>
      <c r="D406">
        <v>6105976</v>
      </c>
      <c r="E406" s="1">
        <v>43505</v>
      </c>
      <c r="F406">
        <v>2019</v>
      </c>
      <c r="G406" s="2">
        <v>2</v>
      </c>
      <c r="H406" s="2">
        <v>9</v>
      </c>
      <c r="I406" s="2" t="str">
        <f t="shared" si="6"/>
        <v>Saturday</v>
      </c>
      <c r="J406" s="2">
        <f>IFERROR(VLOOKUP(E406,'holiday list'!$A$2:$E$106,5,FALSE),0)</f>
        <v>0</v>
      </c>
      <c r="K406" t="s">
        <v>32</v>
      </c>
      <c r="L406">
        <v>-7.5</v>
      </c>
      <c r="N406">
        <v>-13.5</v>
      </c>
      <c r="P406">
        <v>-10.5</v>
      </c>
      <c r="R406">
        <v>28.5</v>
      </c>
      <c r="T406">
        <v>0</v>
      </c>
      <c r="V406">
        <v>0</v>
      </c>
      <c r="X406">
        <v>0</v>
      </c>
      <c r="Z406">
        <v>0</v>
      </c>
      <c r="AB406">
        <v>37</v>
      </c>
    </row>
    <row r="407" spans="1:28">
      <c r="A407">
        <v>-75.72</v>
      </c>
      <c r="B407">
        <v>45.38</v>
      </c>
      <c r="C407" t="s">
        <v>31</v>
      </c>
      <c r="D407">
        <v>6105976</v>
      </c>
      <c r="E407" s="1">
        <v>43506</v>
      </c>
      <c r="F407">
        <v>2019</v>
      </c>
      <c r="G407" s="2">
        <v>2</v>
      </c>
      <c r="H407">
        <v>10</v>
      </c>
      <c r="I407" s="2" t="str">
        <f t="shared" si="6"/>
        <v>Sunday</v>
      </c>
      <c r="J407" s="2">
        <f>IFERROR(VLOOKUP(E407,'holiday list'!$A$2:$E$106,5,FALSE),0)</f>
        <v>0</v>
      </c>
      <c r="K407" t="s">
        <v>32</v>
      </c>
      <c r="L407">
        <v>-6.5</v>
      </c>
      <c r="N407">
        <v>-17</v>
      </c>
      <c r="P407">
        <v>-11.8</v>
      </c>
      <c r="R407">
        <v>29.8</v>
      </c>
      <c r="T407">
        <v>0</v>
      </c>
      <c r="V407">
        <v>0</v>
      </c>
      <c r="X407">
        <v>0</v>
      </c>
      <c r="Z407">
        <v>0</v>
      </c>
      <c r="AB407">
        <v>37</v>
      </c>
    </row>
    <row r="408" spans="1:28">
      <c r="A408">
        <v>-75.72</v>
      </c>
      <c r="B408">
        <v>45.38</v>
      </c>
      <c r="C408" t="s">
        <v>31</v>
      </c>
      <c r="D408">
        <v>6105976</v>
      </c>
      <c r="E408" s="1">
        <v>43507</v>
      </c>
      <c r="F408">
        <v>2019</v>
      </c>
      <c r="G408" s="2">
        <v>2</v>
      </c>
      <c r="H408">
        <v>11</v>
      </c>
      <c r="I408" s="2" t="str">
        <f t="shared" si="6"/>
        <v>Monday</v>
      </c>
      <c r="J408" s="2">
        <f>IFERROR(VLOOKUP(E408,'holiday list'!$A$2:$E$106,5,FALSE),0)</f>
        <v>0</v>
      </c>
      <c r="K408" t="s">
        <v>32</v>
      </c>
      <c r="L408">
        <v>-6.5</v>
      </c>
      <c r="N408">
        <v>-16.5</v>
      </c>
      <c r="P408">
        <v>-11.5</v>
      </c>
      <c r="R408">
        <v>29.5</v>
      </c>
      <c r="T408">
        <v>0</v>
      </c>
      <c r="V408">
        <v>0</v>
      </c>
      <c r="X408">
        <v>0</v>
      </c>
      <c r="Z408">
        <v>0</v>
      </c>
      <c r="AB408">
        <v>37</v>
      </c>
    </row>
    <row r="409" spans="1:28">
      <c r="A409">
        <v>-75.72</v>
      </c>
      <c r="B409">
        <v>45.38</v>
      </c>
      <c r="C409" t="s">
        <v>31</v>
      </c>
      <c r="D409">
        <v>6105976</v>
      </c>
      <c r="E409" s="1">
        <v>43508</v>
      </c>
      <c r="F409">
        <v>2019</v>
      </c>
      <c r="G409" s="2">
        <v>2</v>
      </c>
      <c r="H409">
        <v>12</v>
      </c>
      <c r="I409" s="2" t="str">
        <f t="shared" si="6"/>
        <v>Tuesday</v>
      </c>
      <c r="J409" s="2">
        <f>IFERROR(VLOOKUP(E409,'holiday list'!$A$2:$E$106,5,FALSE),0)</f>
        <v>0</v>
      </c>
      <c r="K409" t="s">
        <v>32</v>
      </c>
      <c r="L409">
        <v>-5.5</v>
      </c>
      <c r="N409">
        <v>-18</v>
      </c>
      <c r="P409">
        <v>-11.8</v>
      </c>
      <c r="R409">
        <v>29.8</v>
      </c>
      <c r="T409">
        <v>0</v>
      </c>
      <c r="V409">
        <v>0</v>
      </c>
      <c r="X409">
        <v>20</v>
      </c>
      <c r="Z409">
        <v>17.600000000000001</v>
      </c>
      <c r="AB409">
        <v>36</v>
      </c>
    </row>
    <row r="410" spans="1:28">
      <c r="A410">
        <v>-75.72</v>
      </c>
      <c r="B410">
        <v>45.38</v>
      </c>
      <c r="C410" t="s">
        <v>31</v>
      </c>
      <c r="D410">
        <v>6105976</v>
      </c>
      <c r="E410" s="1">
        <v>43509</v>
      </c>
      <c r="F410">
        <v>2019</v>
      </c>
      <c r="G410" s="2">
        <v>2</v>
      </c>
      <c r="H410">
        <v>13</v>
      </c>
      <c r="I410" s="2" t="str">
        <f t="shared" si="6"/>
        <v>Wednesday</v>
      </c>
      <c r="J410" s="2">
        <f>IFERROR(VLOOKUP(E410,'holiday list'!$A$2:$E$106,5,FALSE),0)</f>
        <v>0</v>
      </c>
      <c r="K410" t="s">
        <v>32</v>
      </c>
      <c r="L410">
        <v>0.5</v>
      </c>
      <c r="N410">
        <v>-14</v>
      </c>
      <c r="P410">
        <v>-6.8</v>
      </c>
      <c r="R410">
        <v>24.8</v>
      </c>
      <c r="T410">
        <v>0</v>
      </c>
      <c r="V410">
        <v>0</v>
      </c>
      <c r="X410">
        <v>1</v>
      </c>
      <c r="Z410">
        <v>0.6</v>
      </c>
      <c r="AB410">
        <v>52</v>
      </c>
    </row>
    <row r="411" spans="1:28">
      <c r="A411">
        <v>-75.72</v>
      </c>
      <c r="B411">
        <v>45.38</v>
      </c>
      <c r="C411" t="s">
        <v>31</v>
      </c>
      <c r="D411">
        <v>6105976</v>
      </c>
      <c r="E411" s="1">
        <v>43510</v>
      </c>
      <c r="F411">
        <v>2019</v>
      </c>
      <c r="G411" s="2">
        <v>2</v>
      </c>
      <c r="H411">
        <v>14</v>
      </c>
      <c r="I411" s="2" t="str">
        <f t="shared" si="6"/>
        <v>Thursday</v>
      </c>
      <c r="J411" s="2">
        <f>IFERROR(VLOOKUP(E411,'holiday list'!$A$2:$E$106,5,FALSE),0)</f>
        <v>1</v>
      </c>
      <c r="K411" t="s">
        <v>32</v>
      </c>
      <c r="L411">
        <v>-3</v>
      </c>
      <c r="N411">
        <v>-11</v>
      </c>
      <c r="P411">
        <v>-7</v>
      </c>
      <c r="R411">
        <v>25</v>
      </c>
      <c r="T411">
        <v>0</v>
      </c>
      <c r="V411">
        <v>0</v>
      </c>
      <c r="X411">
        <v>2</v>
      </c>
      <c r="Z411">
        <v>1.6</v>
      </c>
      <c r="AB411">
        <v>52</v>
      </c>
    </row>
    <row r="412" spans="1:28">
      <c r="A412">
        <v>-75.72</v>
      </c>
      <c r="B412">
        <v>45.38</v>
      </c>
      <c r="C412" t="s">
        <v>31</v>
      </c>
      <c r="D412">
        <v>6105976</v>
      </c>
      <c r="E412" s="1">
        <v>43511</v>
      </c>
      <c r="F412">
        <v>2019</v>
      </c>
      <c r="G412" s="2">
        <v>2</v>
      </c>
      <c r="H412">
        <v>15</v>
      </c>
      <c r="I412" s="2" t="str">
        <f t="shared" si="6"/>
        <v>Friday</v>
      </c>
      <c r="J412" s="2">
        <f>IFERROR(VLOOKUP(E412,'holiday list'!$A$2:$E$106,5,FALSE),0)</f>
        <v>0</v>
      </c>
      <c r="K412" t="s">
        <v>32</v>
      </c>
      <c r="L412">
        <v>4.5</v>
      </c>
      <c r="N412">
        <v>-9</v>
      </c>
      <c r="P412">
        <v>-2.2999999999999998</v>
      </c>
      <c r="R412">
        <v>20.3</v>
      </c>
      <c r="T412">
        <v>0</v>
      </c>
      <c r="V412">
        <v>0</v>
      </c>
      <c r="X412">
        <v>0</v>
      </c>
      <c r="Z412">
        <v>0</v>
      </c>
      <c r="AB412">
        <v>53</v>
      </c>
    </row>
    <row r="413" spans="1:28">
      <c r="A413">
        <v>-75.72</v>
      </c>
      <c r="B413">
        <v>45.38</v>
      </c>
      <c r="C413" t="s">
        <v>31</v>
      </c>
      <c r="D413">
        <v>6105976</v>
      </c>
      <c r="E413" s="1">
        <v>43512</v>
      </c>
      <c r="F413">
        <v>2019</v>
      </c>
      <c r="G413" s="2">
        <v>2</v>
      </c>
      <c r="H413">
        <v>16</v>
      </c>
      <c r="I413" s="2" t="str">
        <f t="shared" si="6"/>
        <v>Saturday</v>
      </c>
      <c r="J413" s="2">
        <f>IFERROR(VLOOKUP(E413,'holiday list'!$A$2:$E$106,5,FALSE),0)</f>
        <v>0</v>
      </c>
      <c r="K413" t="s">
        <v>32</v>
      </c>
      <c r="L413">
        <v>-4.5</v>
      </c>
      <c r="N413">
        <v>-8</v>
      </c>
      <c r="P413">
        <v>-6.3</v>
      </c>
      <c r="R413">
        <v>24.3</v>
      </c>
      <c r="T413">
        <v>0</v>
      </c>
      <c r="V413">
        <v>0</v>
      </c>
      <c r="X413">
        <v>0</v>
      </c>
      <c r="Z413">
        <v>0</v>
      </c>
      <c r="AB413">
        <v>49</v>
      </c>
    </row>
    <row r="414" spans="1:28">
      <c r="A414">
        <v>-75.72</v>
      </c>
      <c r="B414">
        <v>45.38</v>
      </c>
      <c r="C414" t="s">
        <v>31</v>
      </c>
      <c r="D414">
        <v>6105976</v>
      </c>
      <c r="E414" s="1">
        <v>43513</v>
      </c>
      <c r="F414">
        <v>2019</v>
      </c>
      <c r="G414" s="2">
        <v>2</v>
      </c>
      <c r="H414">
        <v>17</v>
      </c>
      <c r="I414" s="2" t="str">
        <f t="shared" si="6"/>
        <v>Sunday</v>
      </c>
      <c r="J414" s="2">
        <f>IFERROR(VLOOKUP(E414,'holiday list'!$A$2:$E$106,5,FALSE),0)</f>
        <v>0</v>
      </c>
      <c r="K414" t="s">
        <v>32</v>
      </c>
      <c r="L414">
        <v>-6</v>
      </c>
      <c r="N414">
        <v>-19</v>
      </c>
      <c r="P414">
        <v>-12.5</v>
      </c>
      <c r="R414">
        <v>30.5</v>
      </c>
      <c r="T414">
        <v>0</v>
      </c>
      <c r="V414">
        <v>0</v>
      </c>
      <c r="X414">
        <v>0</v>
      </c>
      <c r="Z414">
        <v>0</v>
      </c>
      <c r="AB414">
        <v>49</v>
      </c>
    </row>
    <row r="415" spans="1:28">
      <c r="A415">
        <v>-75.72</v>
      </c>
      <c r="B415">
        <v>45.38</v>
      </c>
      <c r="C415" t="s">
        <v>31</v>
      </c>
      <c r="D415">
        <v>6105976</v>
      </c>
      <c r="E415" s="1">
        <v>43514</v>
      </c>
      <c r="F415">
        <v>2019</v>
      </c>
      <c r="G415" s="2">
        <v>2</v>
      </c>
      <c r="H415">
        <v>18</v>
      </c>
      <c r="I415" s="2" t="str">
        <f t="shared" si="6"/>
        <v>Monday</v>
      </c>
      <c r="J415" s="2">
        <f>IFERROR(VLOOKUP(E415,'holiday list'!$A$2:$E$106,5,FALSE),0)</f>
        <v>0</v>
      </c>
      <c r="K415" t="s">
        <v>32</v>
      </c>
      <c r="L415">
        <v>-6</v>
      </c>
      <c r="N415">
        <v>-18</v>
      </c>
      <c r="P415">
        <v>-12</v>
      </c>
      <c r="R415">
        <v>30</v>
      </c>
      <c r="T415">
        <v>0</v>
      </c>
      <c r="V415">
        <v>0</v>
      </c>
      <c r="X415">
        <v>0</v>
      </c>
      <c r="Z415">
        <v>0</v>
      </c>
      <c r="AB415">
        <v>48</v>
      </c>
    </row>
    <row r="416" spans="1:28">
      <c r="A416">
        <v>-75.72</v>
      </c>
      <c r="B416">
        <v>45.38</v>
      </c>
      <c r="C416" t="s">
        <v>31</v>
      </c>
      <c r="D416">
        <v>6105976</v>
      </c>
      <c r="E416" s="1">
        <v>43515</v>
      </c>
      <c r="F416">
        <v>2019</v>
      </c>
      <c r="G416" s="2">
        <v>2</v>
      </c>
      <c r="H416">
        <v>19</v>
      </c>
      <c r="I416" s="2" t="str">
        <f t="shared" si="6"/>
        <v>Tuesday</v>
      </c>
      <c r="J416" s="2">
        <f>IFERROR(VLOOKUP(E416,'holiday list'!$A$2:$E$106,5,FALSE),0)</f>
        <v>0</v>
      </c>
      <c r="K416" t="s">
        <v>32</v>
      </c>
      <c r="L416">
        <v>-6</v>
      </c>
      <c r="N416">
        <v>-20</v>
      </c>
      <c r="P416">
        <v>-13</v>
      </c>
      <c r="R416">
        <v>31</v>
      </c>
      <c r="T416">
        <v>0</v>
      </c>
      <c r="V416">
        <v>0</v>
      </c>
      <c r="X416">
        <v>0</v>
      </c>
      <c r="Z416">
        <v>0</v>
      </c>
      <c r="AB416">
        <v>48</v>
      </c>
    </row>
    <row r="417" spans="1:28">
      <c r="A417">
        <v>-75.72</v>
      </c>
      <c r="B417">
        <v>45.38</v>
      </c>
      <c r="C417" t="s">
        <v>31</v>
      </c>
      <c r="D417">
        <v>6105976</v>
      </c>
      <c r="E417" s="1">
        <v>43516</v>
      </c>
      <c r="F417">
        <v>2019</v>
      </c>
      <c r="G417" s="2">
        <v>2</v>
      </c>
      <c r="H417">
        <v>20</v>
      </c>
      <c r="I417" s="2" t="str">
        <f t="shared" si="6"/>
        <v>Wednesday</v>
      </c>
      <c r="J417" s="2">
        <f>IFERROR(VLOOKUP(E417,'holiday list'!$A$2:$E$106,5,FALSE),0)</f>
        <v>0</v>
      </c>
      <c r="K417" t="s">
        <v>32</v>
      </c>
      <c r="L417">
        <v>-6.5</v>
      </c>
      <c r="N417">
        <v>-22</v>
      </c>
      <c r="P417">
        <v>-14.3</v>
      </c>
      <c r="R417">
        <v>32.299999999999997</v>
      </c>
      <c r="T417">
        <v>0</v>
      </c>
      <c r="V417">
        <v>0</v>
      </c>
      <c r="X417">
        <v>6</v>
      </c>
      <c r="Z417">
        <v>6.4</v>
      </c>
      <c r="AB417">
        <v>48</v>
      </c>
    </row>
    <row r="418" spans="1:28">
      <c r="A418">
        <v>-75.72</v>
      </c>
      <c r="B418">
        <v>45.38</v>
      </c>
      <c r="C418" t="s">
        <v>31</v>
      </c>
      <c r="D418">
        <v>6105976</v>
      </c>
      <c r="E418" s="1">
        <v>43517</v>
      </c>
      <c r="F418">
        <v>2019</v>
      </c>
      <c r="G418" s="2">
        <v>2</v>
      </c>
      <c r="H418">
        <v>21</v>
      </c>
      <c r="I418" s="2" t="str">
        <f t="shared" si="6"/>
        <v>Thursday</v>
      </c>
      <c r="J418" s="2">
        <f>IFERROR(VLOOKUP(E418,'holiday list'!$A$2:$E$106,5,FALSE),0)</f>
        <v>0</v>
      </c>
      <c r="K418" t="s">
        <v>32</v>
      </c>
      <c r="L418">
        <v>3.5</v>
      </c>
      <c r="N418">
        <v>-9</v>
      </c>
      <c r="P418">
        <v>-2.8</v>
      </c>
      <c r="R418">
        <v>20.8</v>
      </c>
      <c r="T418">
        <v>0</v>
      </c>
      <c r="V418">
        <v>0</v>
      </c>
      <c r="X418">
        <v>0</v>
      </c>
      <c r="Y418" t="s">
        <v>33</v>
      </c>
      <c r="Z418">
        <v>0</v>
      </c>
      <c r="AB418">
        <v>53</v>
      </c>
    </row>
    <row r="419" spans="1:28">
      <c r="A419">
        <v>-75.72</v>
      </c>
      <c r="B419">
        <v>45.38</v>
      </c>
      <c r="C419" t="s">
        <v>31</v>
      </c>
      <c r="D419">
        <v>6105976</v>
      </c>
      <c r="E419" s="1">
        <v>43518</v>
      </c>
      <c r="F419">
        <v>2019</v>
      </c>
      <c r="G419" s="2">
        <v>2</v>
      </c>
      <c r="H419">
        <v>22</v>
      </c>
      <c r="I419" s="2" t="str">
        <f t="shared" si="6"/>
        <v>Friday</v>
      </c>
      <c r="J419" s="2">
        <f>IFERROR(VLOOKUP(E419,'holiday list'!$A$2:$E$106,5,FALSE),0)</f>
        <v>0</v>
      </c>
      <c r="K419" t="s">
        <v>32</v>
      </c>
      <c r="L419">
        <v>-0.5</v>
      </c>
      <c r="N419">
        <v>-11</v>
      </c>
      <c r="P419">
        <v>-5.8</v>
      </c>
      <c r="R419">
        <v>23.8</v>
      </c>
      <c r="T419">
        <v>0</v>
      </c>
      <c r="V419">
        <v>0</v>
      </c>
      <c r="X419">
        <v>0</v>
      </c>
      <c r="Z419">
        <v>0</v>
      </c>
      <c r="AB419">
        <v>52</v>
      </c>
    </row>
    <row r="420" spans="1:28">
      <c r="A420">
        <v>-75.72</v>
      </c>
      <c r="B420">
        <v>45.38</v>
      </c>
      <c r="C420" t="s">
        <v>31</v>
      </c>
      <c r="D420">
        <v>6105976</v>
      </c>
      <c r="E420" s="1">
        <v>43519</v>
      </c>
      <c r="F420">
        <v>2019</v>
      </c>
      <c r="G420" s="2">
        <v>2</v>
      </c>
      <c r="H420">
        <v>23</v>
      </c>
      <c r="I420" s="2" t="str">
        <f t="shared" si="6"/>
        <v>Saturday</v>
      </c>
      <c r="J420" s="2">
        <f>IFERROR(VLOOKUP(E420,'holiday list'!$A$2:$E$106,5,FALSE),0)</f>
        <v>0</v>
      </c>
      <c r="K420" t="s">
        <v>32</v>
      </c>
      <c r="L420">
        <v>1.5</v>
      </c>
      <c r="N420">
        <v>-15</v>
      </c>
      <c r="P420">
        <v>-6.8</v>
      </c>
      <c r="R420">
        <v>24.8</v>
      </c>
      <c r="T420">
        <v>0</v>
      </c>
      <c r="V420">
        <v>0</v>
      </c>
      <c r="W420" t="s">
        <v>33</v>
      </c>
      <c r="X420">
        <v>0</v>
      </c>
      <c r="Z420">
        <v>0</v>
      </c>
      <c r="AA420" t="s">
        <v>33</v>
      </c>
      <c r="AB420">
        <v>52</v>
      </c>
    </row>
    <row r="421" spans="1:28">
      <c r="A421">
        <v>-75.72</v>
      </c>
      <c r="B421">
        <v>45.38</v>
      </c>
      <c r="C421" t="s">
        <v>31</v>
      </c>
      <c r="D421">
        <v>6105976</v>
      </c>
      <c r="E421" s="1">
        <v>43520</v>
      </c>
      <c r="F421">
        <v>2019</v>
      </c>
      <c r="G421" s="2">
        <v>2</v>
      </c>
      <c r="H421">
        <v>24</v>
      </c>
      <c r="I421" s="2" t="str">
        <f t="shared" si="6"/>
        <v>Sunday</v>
      </c>
      <c r="J421" s="2">
        <f>IFERROR(VLOOKUP(E421,'holiday list'!$A$2:$E$106,5,FALSE),0)</f>
        <v>0</v>
      </c>
      <c r="K421" t="s">
        <v>32</v>
      </c>
      <c r="L421">
        <v>5</v>
      </c>
      <c r="N421">
        <v>-4</v>
      </c>
      <c r="P421">
        <v>0.5</v>
      </c>
      <c r="R421">
        <v>17.5</v>
      </c>
      <c r="T421">
        <v>0</v>
      </c>
      <c r="V421">
        <v>13</v>
      </c>
      <c r="X421">
        <v>0</v>
      </c>
      <c r="Z421">
        <v>13</v>
      </c>
      <c r="AB421">
        <v>50</v>
      </c>
    </row>
    <row r="422" spans="1:28">
      <c r="A422">
        <v>-75.72</v>
      </c>
      <c r="B422">
        <v>45.38</v>
      </c>
      <c r="C422" t="s">
        <v>31</v>
      </c>
      <c r="D422">
        <v>6105976</v>
      </c>
      <c r="E422" s="1">
        <v>43521</v>
      </c>
      <c r="F422">
        <v>2019</v>
      </c>
      <c r="G422" s="2">
        <v>2</v>
      </c>
      <c r="H422">
        <v>25</v>
      </c>
      <c r="I422" s="2" t="str">
        <f t="shared" si="6"/>
        <v>Monday</v>
      </c>
      <c r="J422" s="2">
        <f>IFERROR(VLOOKUP(E422,'holiday list'!$A$2:$E$106,5,FALSE),0)</f>
        <v>0</v>
      </c>
      <c r="K422" t="s">
        <v>32</v>
      </c>
      <c r="L422">
        <v>-4.5</v>
      </c>
      <c r="N422">
        <v>-8</v>
      </c>
      <c r="P422">
        <v>-6.3</v>
      </c>
      <c r="R422">
        <v>24.3</v>
      </c>
      <c r="T422">
        <v>0</v>
      </c>
      <c r="V422">
        <v>0</v>
      </c>
      <c r="X422">
        <v>0</v>
      </c>
      <c r="Z422">
        <v>0</v>
      </c>
      <c r="AB422">
        <v>47</v>
      </c>
    </row>
    <row r="423" spans="1:28">
      <c r="A423">
        <v>-75.72</v>
      </c>
      <c r="B423">
        <v>45.38</v>
      </c>
      <c r="C423" t="s">
        <v>31</v>
      </c>
      <c r="D423">
        <v>6105976</v>
      </c>
      <c r="E423" s="1">
        <v>43522</v>
      </c>
      <c r="F423">
        <v>2019</v>
      </c>
      <c r="G423" s="2">
        <v>2</v>
      </c>
      <c r="H423">
        <v>26</v>
      </c>
      <c r="I423" s="2" t="str">
        <f t="shared" si="6"/>
        <v>Tuesday</v>
      </c>
      <c r="J423" s="2">
        <f>IFERROR(VLOOKUP(E423,'holiday list'!$A$2:$E$106,5,FALSE),0)</f>
        <v>0</v>
      </c>
      <c r="K423" t="s">
        <v>32</v>
      </c>
      <c r="L423">
        <v>-11.5</v>
      </c>
      <c r="N423">
        <v>-18</v>
      </c>
      <c r="P423">
        <v>-14.8</v>
      </c>
      <c r="R423">
        <v>32.799999999999997</v>
      </c>
      <c r="T423">
        <v>0</v>
      </c>
      <c r="V423">
        <v>0</v>
      </c>
      <c r="X423">
        <v>0</v>
      </c>
      <c r="Y423" t="s">
        <v>33</v>
      </c>
      <c r="Z423">
        <v>0</v>
      </c>
      <c r="AB423">
        <v>46</v>
      </c>
    </row>
    <row r="424" spans="1:28">
      <c r="A424">
        <v>-75.72</v>
      </c>
      <c r="B424">
        <v>45.38</v>
      </c>
      <c r="C424" t="s">
        <v>31</v>
      </c>
      <c r="D424">
        <v>6105976</v>
      </c>
      <c r="E424" s="1">
        <v>43523</v>
      </c>
      <c r="F424">
        <v>2019</v>
      </c>
      <c r="G424" s="2">
        <v>2</v>
      </c>
      <c r="H424">
        <v>27</v>
      </c>
      <c r="I424" s="2" t="str">
        <f t="shared" si="6"/>
        <v>Wednesday</v>
      </c>
      <c r="J424" s="2">
        <f>IFERROR(VLOOKUP(E424,'holiday list'!$A$2:$E$106,5,FALSE),0)</f>
        <v>0</v>
      </c>
      <c r="K424" t="s">
        <v>32</v>
      </c>
      <c r="L424">
        <v>-13</v>
      </c>
      <c r="N424">
        <v>-24</v>
      </c>
      <c r="P424">
        <v>-18.5</v>
      </c>
      <c r="R424">
        <v>36.5</v>
      </c>
      <c r="T424">
        <v>0</v>
      </c>
      <c r="V424">
        <v>0</v>
      </c>
      <c r="X424">
        <v>0</v>
      </c>
      <c r="Y424" t="s">
        <v>33</v>
      </c>
      <c r="Z424">
        <v>0</v>
      </c>
      <c r="AB424">
        <v>45</v>
      </c>
    </row>
    <row r="425" spans="1:28">
      <c r="A425">
        <v>-75.72</v>
      </c>
      <c r="B425">
        <v>45.38</v>
      </c>
      <c r="C425" t="s">
        <v>31</v>
      </c>
      <c r="D425">
        <v>6105976</v>
      </c>
      <c r="E425" s="1">
        <v>43524</v>
      </c>
      <c r="F425">
        <v>2019</v>
      </c>
      <c r="G425" s="2">
        <v>2</v>
      </c>
      <c r="H425">
        <v>28</v>
      </c>
      <c r="I425" s="2" t="str">
        <f t="shared" si="6"/>
        <v>Thursday</v>
      </c>
      <c r="J425" s="2">
        <f>IFERROR(VLOOKUP(E425,'holiday list'!$A$2:$E$106,5,FALSE),0)</f>
        <v>0</v>
      </c>
      <c r="K425" t="s">
        <v>32</v>
      </c>
      <c r="L425">
        <v>-6.5</v>
      </c>
      <c r="N425">
        <v>-22</v>
      </c>
      <c r="P425">
        <v>-14.3</v>
      </c>
      <c r="R425">
        <v>32.299999999999997</v>
      </c>
      <c r="T425">
        <v>0</v>
      </c>
      <c r="V425">
        <v>0</v>
      </c>
      <c r="X425">
        <v>0</v>
      </c>
      <c r="Z425">
        <v>0</v>
      </c>
      <c r="AB425">
        <v>45</v>
      </c>
    </row>
    <row r="426" spans="1:28">
      <c r="A426">
        <v>-75.72</v>
      </c>
      <c r="B426">
        <v>45.38</v>
      </c>
      <c r="C426" t="s">
        <v>31</v>
      </c>
      <c r="D426">
        <v>6105976</v>
      </c>
      <c r="E426" s="1">
        <v>43525</v>
      </c>
      <c r="F426">
        <v>2019</v>
      </c>
      <c r="G426" s="2">
        <v>3</v>
      </c>
      <c r="H426" s="2">
        <v>1</v>
      </c>
      <c r="I426" s="2" t="str">
        <f t="shared" si="6"/>
        <v>Friday</v>
      </c>
      <c r="J426" s="2">
        <f>IFERROR(VLOOKUP(E426,'holiday list'!$A$2:$E$106,5,FALSE),0)</f>
        <v>0</v>
      </c>
      <c r="K426" t="s">
        <v>32</v>
      </c>
      <c r="L426">
        <v>0</v>
      </c>
      <c r="N426">
        <v>-20</v>
      </c>
      <c r="P426">
        <v>-10</v>
      </c>
      <c r="R426">
        <v>28</v>
      </c>
      <c r="T426">
        <v>0</v>
      </c>
      <c r="V426">
        <v>0</v>
      </c>
      <c r="X426">
        <v>0</v>
      </c>
      <c r="Z426">
        <v>0</v>
      </c>
      <c r="AB426">
        <v>45</v>
      </c>
    </row>
    <row r="427" spans="1:28">
      <c r="A427">
        <v>-75.72</v>
      </c>
      <c r="B427">
        <v>45.38</v>
      </c>
      <c r="C427" t="s">
        <v>31</v>
      </c>
      <c r="D427">
        <v>6105976</v>
      </c>
      <c r="E427" s="1">
        <v>43526</v>
      </c>
      <c r="F427">
        <v>2019</v>
      </c>
      <c r="G427" s="2">
        <v>3</v>
      </c>
      <c r="H427" s="2">
        <v>2</v>
      </c>
      <c r="I427" s="2" t="str">
        <f t="shared" si="6"/>
        <v>Saturday</v>
      </c>
      <c r="J427" s="2">
        <f>IFERROR(VLOOKUP(E427,'holiday list'!$A$2:$E$106,5,FALSE),0)</f>
        <v>0</v>
      </c>
      <c r="K427" t="s">
        <v>32</v>
      </c>
      <c r="L427">
        <v>-1.5</v>
      </c>
      <c r="N427">
        <v>-13.5</v>
      </c>
      <c r="P427">
        <v>-7.5</v>
      </c>
      <c r="R427">
        <v>25.5</v>
      </c>
      <c r="T427">
        <v>0</v>
      </c>
      <c r="V427">
        <v>0</v>
      </c>
      <c r="X427">
        <v>0</v>
      </c>
      <c r="Y427" t="s">
        <v>33</v>
      </c>
      <c r="Z427">
        <v>0</v>
      </c>
      <c r="AB427">
        <v>45</v>
      </c>
    </row>
    <row r="428" spans="1:28">
      <c r="A428">
        <v>-75.72</v>
      </c>
      <c r="B428">
        <v>45.38</v>
      </c>
      <c r="C428" t="s">
        <v>31</v>
      </c>
      <c r="D428">
        <v>6105976</v>
      </c>
      <c r="E428" s="1">
        <v>43527</v>
      </c>
      <c r="F428">
        <v>2019</v>
      </c>
      <c r="G428" s="2">
        <v>3</v>
      </c>
      <c r="H428" s="2">
        <v>3</v>
      </c>
      <c r="I428" s="2" t="str">
        <f t="shared" si="6"/>
        <v>Sunday</v>
      </c>
      <c r="J428" s="2">
        <f>IFERROR(VLOOKUP(E428,'holiday list'!$A$2:$E$106,5,FALSE),0)</f>
        <v>0</v>
      </c>
      <c r="K428" t="s">
        <v>32</v>
      </c>
      <c r="L428">
        <v>-1</v>
      </c>
      <c r="N428">
        <v>-11</v>
      </c>
      <c r="P428">
        <v>-6</v>
      </c>
      <c r="R428">
        <v>24</v>
      </c>
      <c r="T428">
        <v>0</v>
      </c>
      <c r="V428">
        <v>0</v>
      </c>
      <c r="X428">
        <v>0</v>
      </c>
      <c r="Y428" t="s">
        <v>33</v>
      </c>
      <c r="Z428">
        <v>0</v>
      </c>
      <c r="AB428">
        <v>45</v>
      </c>
    </row>
    <row r="429" spans="1:28">
      <c r="A429">
        <v>-75.72</v>
      </c>
      <c r="B429">
        <v>45.38</v>
      </c>
      <c r="C429" t="s">
        <v>31</v>
      </c>
      <c r="D429">
        <v>6105976</v>
      </c>
      <c r="E429" s="1">
        <v>43528</v>
      </c>
      <c r="F429">
        <v>2019</v>
      </c>
      <c r="G429" s="2">
        <v>3</v>
      </c>
      <c r="H429" s="2">
        <v>4</v>
      </c>
      <c r="I429" s="2" t="str">
        <f t="shared" si="6"/>
        <v>Monday</v>
      </c>
      <c r="J429" s="2">
        <f>IFERROR(VLOOKUP(E429,'holiday list'!$A$2:$E$106,5,FALSE),0)</f>
        <v>0</v>
      </c>
      <c r="K429" t="s">
        <v>32</v>
      </c>
      <c r="L429">
        <v>-6.5</v>
      </c>
      <c r="N429">
        <v>-11.5</v>
      </c>
      <c r="P429">
        <v>-9</v>
      </c>
      <c r="R429">
        <v>27</v>
      </c>
      <c r="T429">
        <v>0</v>
      </c>
      <c r="V429">
        <v>0</v>
      </c>
      <c r="X429">
        <v>0</v>
      </c>
      <c r="Z429">
        <v>0</v>
      </c>
      <c r="AB429">
        <v>45</v>
      </c>
    </row>
    <row r="430" spans="1:28">
      <c r="A430">
        <v>-75.72</v>
      </c>
      <c r="B430">
        <v>45.38</v>
      </c>
      <c r="C430" t="s">
        <v>31</v>
      </c>
      <c r="D430">
        <v>6105976</v>
      </c>
      <c r="E430" s="1">
        <v>43529</v>
      </c>
      <c r="F430">
        <v>2019</v>
      </c>
      <c r="G430" s="2">
        <v>3</v>
      </c>
      <c r="H430" s="2">
        <v>5</v>
      </c>
      <c r="I430" s="2" t="str">
        <f t="shared" si="6"/>
        <v>Tuesday</v>
      </c>
      <c r="J430" s="2">
        <f>IFERROR(VLOOKUP(E430,'holiday list'!$A$2:$E$106,5,FALSE),0)</f>
        <v>0</v>
      </c>
      <c r="K430" t="s">
        <v>32</v>
      </c>
      <c r="L430">
        <v>-7</v>
      </c>
      <c r="N430">
        <v>-20</v>
      </c>
      <c r="P430">
        <v>-13.5</v>
      </c>
      <c r="R430">
        <v>31.5</v>
      </c>
      <c r="T430">
        <v>0</v>
      </c>
      <c r="V430">
        <v>0</v>
      </c>
      <c r="X430">
        <v>0</v>
      </c>
      <c r="Y430" t="s">
        <v>33</v>
      </c>
      <c r="Z430">
        <v>0</v>
      </c>
      <c r="AB430">
        <v>45</v>
      </c>
    </row>
    <row r="431" spans="1:28">
      <c r="A431">
        <v>-75.72</v>
      </c>
      <c r="B431">
        <v>45.38</v>
      </c>
      <c r="C431" t="s">
        <v>31</v>
      </c>
      <c r="D431">
        <v>6105976</v>
      </c>
      <c r="E431" s="1">
        <v>43530</v>
      </c>
      <c r="F431">
        <v>2019</v>
      </c>
      <c r="G431" s="2">
        <v>3</v>
      </c>
      <c r="H431" s="2">
        <v>6</v>
      </c>
      <c r="I431" s="2" t="str">
        <f t="shared" si="6"/>
        <v>Wednesday</v>
      </c>
      <c r="J431" s="2">
        <f>IFERROR(VLOOKUP(E431,'holiday list'!$A$2:$E$106,5,FALSE),0)</f>
        <v>0</v>
      </c>
      <c r="K431" t="s">
        <v>32</v>
      </c>
      <c r="L431">
        <v>-10</v>
      </c>
      <c r="N431">
        <v>-18</v>
      </c>
      <c r="P431">
        <v>-14</v>
      </c>
      <c r="R431">
        <v>32</v>
      </c>
      <c r="T431">
        <v>0</v>
      </c>
      <c r="V431">
        <v>0</v>
      </c>
      <c r="X431">
        <v>0</v>
      </c>
      <c r="Z431">
        <v>0</v>
      </c>
      <c r="AB431">
        <v>44</v>
      </c>
    </row>
    <row r="432" spans="1:28">
      <c r="A432">
        <v>-75.72</v>
      </c>
      <c r="B432">
        <v>45.38</v>
      </c>
      <c r="C432" t="s">
        <v>31</v>
      </c>
      <c r="D432">
        <v>6105976</v>
      </c>
      <c r="E432" s="1">
        <v>43531</v>
      </c>
      <c r="F432">
        <v>2019</v>
      </c>
      <c r="G432" s="2">
        <v>3</v>
      </c>
      <c r="H432" s="2">
        <v>7</v>
      </c>
      <c r="I432" s="2" t="str">
        <f t="shared" si="6"/>
        <v>Thursday</v>
      </c>
      <c r="J432" s="2">
        <f>IFERROR(VLOOKUP(E432,'holiday list'!$A$2:$E$106,5,FALSE),0)</f>
        <v>0</v>
      </c>
      <c r="K432" t="s">
        <v>32</v>
      </c>
      <c r="L432">
        <v>-7</v>
      </c>
      <c r="N432">
        <v>-21</v>
      </c>
      <c r="P432">
        <v>-14</v>
      </c>
      <c r="R432">
        <v>32</v>
      </c>
      <c r="T432">
        <v>0</v>
      </c>
      <c r="V432">
        <v>0</v>
      </c>
      <c r="X432">
        <v>0</v>
      </c>
      <c r="Z432">
        <v>0</v>
      </c>
      <c r="AB432">
        <v>42</v>
      </c>
    </row>
    <row r="433" spans="1:28">
      <c r="A433">
        <v>-75.72</v>
      </c>
      <c r="B433">
        <v>45.38</v>
      </c>
      <c r="C433" t="s">
        <v>31</v>
      </c>
      <c r="D433">
        <v>6105976</v>
      </c>
      <c r="E433" s="1">
        <v>43532</v>
      </c>
      <c r="F433">
        <v>2019</v>
      </c>
      <c r="G433" s="2">
        <v>3</v>
      </c>
      <c r="H433" s="2">
        <v>8</v>
      </c>
      <c r="I433" s="2" t="str">
        <f t="shared" si="6"/>
        <v>Friday</v>
      </c>
      <c r="J433" s="2">
        <f>IFERROR(VLOOKUP(E433,'holiday list'!$A$2:$E$106,5,FALSE),0)</f>
        <v>0</v>
      </c>
      <c r="K433" t="s">
        <v>32</v>
      </c>
      <c r="L433">
        <v>-0.5</v>
      </c>
      <c r="N433">
        <v>-17</v>
      </c>
      <c r="P433">
        <v>-8.8000000000000007</v>
      </c>
      <c r="R433">
        <v>26.8</v>
      </c>
      <c r="T433">
        <v>0</v>
      </c>
      <c r="V433">
        <v>0</v>
      </c>
      <c r="X433">
        <v>0</v>
      </c>
      <c r="Z433">
        <v>0</v>
      </c>
      <c r="AB433">
        <v>42</v>
      </c>
    </row>
    <row r="434" spans="1:28">
      <c r="A434">
        <v>-75.72</v>
      </c>
      <c r="B434">
        <v>45.38</v>
      </c>
      <c r="C434" t="s">
        <v>31</v>
      </c>
      <c r="D434">
        <v>6105976</v>
      </c>
      <c r="E434" s="1">
        <v>43533</v>
      </c>
      <c r="F434">
        <v>2019</v>
      </c>
      <c r="G434" s="2">
        <v>3</v>
      </c>
      <c r="H434" s="2">
        <v>9</v>
      </c>
      <c r="I434" s="2" t="str">
        <f t="shared" si="6"/>
        <v>Saturday</v>
      </c>
      <c r="J434" s="2">
        <f>IFERROR(VLOOKUP(E434,'holiday list'!$A$2:$E$106,5,FALSE),0)</f>
        <v>0</v>
      </c>
      <c r="K434" t="s">
        <v>32</v>
      </c>
      <c r="L434">
        <v>2</v>
      </c>
      <c r="N434">
        <v>-14</v>
      </c>
      <c r="P434">
        <v>-6</v>
      </c>
      <c r="R434">
        <v>24</v>
      </c>
      <c r="T434">
        <v>0</v>
      </c>
      <c r="V434">
        <v>0</v>
      </c>
      <c r="X434">
        <v>2</v>
      </c>
      <c r="Z434">
        <v>1.2</v>
      </c>
      <c r="AB434">
        <v>42</v>
      </c>
    </row>
    <row r="435" spans="1:28">
      <c r="A435">
        <v>-75.72</v>
      </c>
      <c r="B435">
        <v>45.38</v>
      </c>
      <c r="C435" t="s">
        <v>31</v>
      </c>
      <c r="D435">
        <v>6105976</v>
      </c>
      <c r="E435" s="1">
        <v>43534</v>
      </c>
      <c r="F435">
        <v>2019</v>
      </c>
      <c r="G435" s="2">
        <v>3</v>
      </c>
      <c r="H435">
        <v>10</v>
      </c>
      <c r="I435" s="2" t="str">
        <f t="shared" si="6"/>
        <v>Sunday</v>
      </c>
      <c r="J435" s="2">
        <f>IFERROR(VLOOKUP(E435,'holiday list'!$A$2:$E$106,5,FALSE),0)</f>
        <v>0</v>
      </c>
      <c r="K435" t="s">
        <v>32</v>
      </c>
      <c r="L435">
        <v>3</v>
      </c>
      <c r="N435">
        <v>-7</v>
      </c>
      <c r="P435">
        <v>-2</v>
      </c>
      <c r="R435">
        <v>20</v>
      </c>
      <c r="T435">
        <v>0</v>
      </c>
      <c r="V435">
        <v>4</v>
      </c>
      <c r="X435">
        <v>4</v>
      </c>
      <c r="Z435">
        <v>7.8</v>
      </c>
      <c r="AB435">
        <v>43</v>
      </c>
    </row>
    <row r="436" spans="1:28">
      <c r="A436">
        <v>-75.72</v>
      </c>
      <c r="B436">
        <v>45.38</v>
      </c>
      <c r="C436" t="s">
        <v>31</v>
      </c>
      <c r="D436">
        <v>6105976</v>
      </c>
      <c r="E436" s="1">
        <v>43535</v>
      </c>
      <c r="F436">
        <v>2019</v>
      </c>
      <c r="G436" s="2">
        <v>3</v>
      </c>
      <c r="H436">
        <v>11</v>
      </c>
      <c r="I436" s="2" t="str">
        <f t="shared" si="6"/>
        <v>Monday</v>
      </c>
      <c r="J436" s="2">
        <f>IFERROR(VLOOKUP(E436,'holiday list'!$A$2:$E$106,5,FALSE),0)</f>
        <v>0</v>
      </c>
      <c r="K436" t="s">
        <v>32</v>
      </c>
      <c r="L436">
        <v>3</v>
      </c>
      <c r="N436">
        <v>0</v>
      </c>
      <c r="P436">
        <v>1.5</v>
      </c>
      <c r="R436">
        <v>16.5</v>
      </c>
      <c r="T436">
        <v>0</v>
      </c>
      <c r="V436">
        <v>0</v>
      </c>
      <c r="X436">
        <v>0</v>
      </c>
      <c r="Z436">
        <v>0</v>
      </c>
      <c r="AB436">
        <v>46</v>
      </c>
    </row>
    <row r="437" spans="1:28">
      <c r="A437">
        <v>-75.72</v>
      </c>
      <c r="B437">
        <v>45.38</v>
      </c>
      <c r="C437" t="s">
        <v>31</v>
      </c>
      <c r="D437">
        <v>6105976</v>
      </c>
      <c r="E437" s="1">
        <v>43536</v>
      </c>
      <c r="F437">
        <v>2019</v>
      </c>
      <c r="G437" s="2">
        <v>3</v>
      </c>
      <c r="H437">
        <v>12</v>
      </c>
      <c r="I437" s="2" t="str">
        <f t="shared" si="6"/>
        <v>Tuesday</v>
      </c>
      <c r="J437" s="2">
        <f>IFERROR(VLOOKUP(E437,'holiday list'!$A$2:$E$106,5,FALSE),0)</f>
        <v>0</v>
      </c>
      <c r="K437" t="s">
        <v>32</v>
      </c>
      <c r="L437">
        <v>0</v>
      </c>
      <c r="N437">
        <v>-7.5</v>
      </c>
      <c r="P437">
        <v>-3.8</v>
      </c>
      <c r="R437">
        <v>21.8</v>
      </c>
      <c r="T437">
        <v>0</v>
      </c>
      <c r="V437">
        <v>0</v>
      </c>
      <c r="X437">
        <v>0</v>
      </c>
      <c r="Z437">
        <v>0</v>
      </c>
      <c r="AB437">
        <v>44</v>
      </c>
    </row>
    <row r="438" spans="1:28">
      <c r="A438">
        <v>-75.72</v>
      </c>
      <c r="B438">
        <v>45.38</v>
      </c>
      <c r="C438" t="s">
        <v>31</v>
      </c>
      <c r="D438">
        <v>6105976</v>
      </c>
      <c r="E438" s="1">
        <v>43537</v>
      </c>
      <c r="F438">
        <v>2019</v>
      </c>
      <c r="G438" s="2">
        <v>3</v>
      </c>
      <c r="H438">
        <v>13</v>
      </c>
      <c r="I438" s="2" t="str">
        <f t="shared" si="6"/>
        <v>Wednesday</v>
      </c>
      <c r="J438" s="2">
        <f>IFERROR(VLOOKUP(E438,'holiday list'!$A$2:$E$106,5,FALSE),0)</f>
        <v>0</v>
      </c>
      <c r="K438" t="s">
        <v>32</v>
      </c>
      <c r="L438">
        <v>1.5</v>
      </c>
      <c r="N438">
        <v>-8</v>
      </c>
      <c r="P438">
        <v>-3.3</v>
      </c>
      <c r="R438">
        <v>21.3</v>
      </c>
      <c r="T438">
        <v>0</v>
      </c>
      <c r="V438">
        <v>0</v>
      </c>
      <c r="X438">
        <v>8</v>
      </c>
      <c r="Z438">
        <v>7</v>
      </c>
      <c r="AB438">
        <v>44</v>
      </c>
    </row>
    <row r="439" spans="1:28">
      <c r="A439">
        <v>-75.72</v>
      </c>
      <c r="B439">
        <v>45.38</v>
      </c>
      <c r="C439" t="s">
        <v>31</v>
      </c>
      <c r="D439">
        <v>6105976</v>
      </c>
      <c r="E439" s="1">
        <v>43538</v>
      </c>
      <c r="F439">
        <v>2019</v>
      </c>
      <c r="G439" s="2">
        <v>3</v>
      </c>
      <c r="H439">
        <v>14</v>
      </c>
      <c r="I439" s="2" t="str">
        <f t="shared" si="6"/>
        <v>Thursday</v>
      </c>
      <c r="J439" s="2">
        <f>IFERROR(VLOOKUP(E439,'holiday list'!$A$2:$E$106,5,FALSE),0)</f>
        <v>0</v>
      </c>
      <c r="K439" t="s">
        <v>32</v>
      </c>
      <c r="L439">
        <v>8</v>
      </c>
      <c r="N439">
        <v>-1.5</v>
      </c>
      <c r="P439">
        <v>3.3</v>
      </c>
      <c r="R439">
        <v>14.7</v>
      </c>
      <c r="T439">
        <v>0</v>
      </c>
      <c r="V439">
        <v>0.6</v>
      </c>
      <c r="X439">
        <v>0</v>
      </c>
      <c r="Z439">
        <v>0.6</v>
      </c>
      <c r="AB439">
        <v>52</v>
      </c>
    </row>
    <row r="440" spans="1:28">
      <c r="A440">
        <v>-75.72</v>
      </c>
      <c r="B440">
        <v>45.38</v>
      </c>
      <c r="C440" t="s">
        <v>31</v>
      </c>
      <c r="D440">
        <v>6105976</v>
      </c>
      <c r="E440" s="1">
        <v>43539</v>
      </c>
      <c r="F440">
        <v>2019</v>
      </c>
      <c r="G440" s="2">
        <v>3</v>
      </c>
      <c r="H440">
        <v>15</v>
      </c>
      <c r="I440" s="2" t="str">
        <f t="shared" si="6"/>
        <v>Friday</v>
      </c>
      <c r="J440" s="2">
        <f>IFERROR(VLOOKUP(E440,'holiday list'!$A$2:$E$106,5,FALSE),0)</f>
        <v>0</v>
      </c>
      <c r="K440" t="s">
        <v>32</v>
      </c>
      <c r="L440">
        <v>8</v>
      </c>
      <c r="N440">
        <v>1.5</v>
      </c>
      <c r="P440">
        <v>4.8</v>
      </c>
      <c r="R440">
        <v>13.2</v>
      </c>
      <c r="T440">
        <v>0</v>
      </c>
      <c r="V440">
        <v>4</v>
      </c>
      <c r="X440">
        <v>0</v>
      </c>
      <c r="Z440">
        <v>4</v>
      </c>
      <c r="AB440">
        <v>42</v>
      </c>
    </row>
    <row r="441" spans="1:28">
      <c r="A441">
        <v>-75.72</v>
      </c>
      <c r="B441">
        <v>45.38</v>
      </c>
      <c r="C441" t="s">
        <v>31</v>
      </c>
      <c r="D441">
        <v>6105976</v>
      </c>
      <c r="E441" s="1">
        <v>43540</v>
      </c>
      <c r="F441">
        <v>2019</v>
      </c>
      <c r="G441" s="2">
        <v>3</v>
      </c>
      <c r="H441">
        <v>16</v>
      </c>
      <c r="I441" s="2" t="str">
        <f t="shared" si="6"/>
        <v>Saturday</v>
      </c>
      <c r="J441" s="2">
        <f>IFERROR(VLOOKUP(E441,'holiday list'!$A$2:$E$106,5,FALSE),0)</f>
        <v>0</v>
      </c>
      <c r="K441" t="s">
        <v>32</v>
      </c>
      <c r="L441">
        <v>-0.5</v>
      </c>
      <c r="N441">
        <v>-5</v>
      </c>
      <c r="P441">
        <v>-2.8</v>
      </c>
      <c r="R441">
        <v>20.8</v>
      </c>
      <c r="T441">
        <v>0</v>
      </c>
      <c r="V441">
        <v>0</v>
      </c>
      <c r="X441">
        <v>0</v>
      </c>
      <c r="Z441">
        <v>0</v>
      </c>
      <c r="AB441">
        <v>33</v>
      </c>
    </row>
    <row r="442" spans="1:28">
      <c r="A442">
        <v>-75.72</v>
      </c>
      <c r="B442">
        <v>45.38</v>
      </c>
      <c r="C442" t="s">
        <v>31</v>
      </c>
      <c r="D442">
        <v>6105976</v>
      </c>
      <c r="E442" s="1">
        <v>43541</v>
      </c>
      <c r="F442">
        <v>2019</v>
      </c>
      <c r="G442" s="2">
        <v>3</v>
      </c>
      <c r="H442">
        <v>17</v>
      </c>
      <c r="I442" s="2" t="str">
        <f t="shared" si="6"/>
        <v>Sunday</v>
      </c>
      <c r="J442" s="2">
        <f>IFERROR(VLOOKUP(E442,'holiday list'!$A$2:$E$106,5,FALSE),0)</f>
        <v>1</v>
      </c>
      <c r="K442" t="s">
        <v>32</v>
      </c>
      <c r="L442">
        <v>-2</v>
      </c>
      <c r="N442">
        <v>-9</v>
      </c>
      <c r="P442">
        <v>-5.5</v>
      </c>
      <c r="R442">
        <v>23.5</v>
      </c>
      <c r="T442">
        <v>0</v>
      </c>
      <c r="V442">
        <v>0</v>
      </c>
      <c r="X442">
        <v>0</v>
      </c>
      <c r="Z442">
        <v>0</v>
      </c>
      <c r="AB442">
        <v>32</v>
      </c>
    </row>
    <row r="443" spans="1:28">
      <c r="A443">
        <v>-75.72</v>
      </c>
      <c r="B443">
        <v>45.38</v>
      </c>
      <c r="C443" t="s">
        <v>31</v>
      </c>
      <c r="D443">
        <v>6105976</v>
      </c>
      <c r="E443" s="1">
        <v>43542</v>
      </c>
      <c r="F443">
        <v>2019</v>
      </c>
      <c r="G443" s="2">
        <v>3</v>
      </c>
      <c r="H443">
        <v>18</v>
      </c>
      <c r="I443" s="2" t="str">
        <f t="shared" si="6"/>
        <v>Monday</v>
      </c>
      <c r="J443" s="2">
        <f>IFERROR(VLOOKUP(E443,'holiday list'!$A$2:$E$106,5,FALSE),0)</f>
        <v>0</v>
      </c>
      <c r="K443" t="s">
        <v>32</v>
      </c>
      <c r="L443">
        <v>-1.5</v>
      </c>
      <c r="N443">
        <v>-13.5</v>
      </c>
      <c r="P443">
        <v>-7.5</v>
      </c>
      <c r="R443">
        <v>25.5</v>
      </c>
      <c r="T443">
        <v>0</v>
      </c>
      <c r="V443">
        <v>0</v>
      </c>
      <c r="X443">
        <v>0</v>
      </c>
      <c r="Z443">
        <v>0</v>
      </c>
      <c r="AB443">
        <v>32</v>
      </c>
    </row>
    <row r="444" spans="1:28">
      <c r="A444">
        <v>-75.72</v>
      </c>
      <c r="B444">
        <v>45.38</v>
      </c>
      <c r="C444" t="s">
        <v>31</v>
      </c>
      <c r="D444">
        <v>6105976</v>
      </c>
      <c r="E444" s="1">
        <v>43543</v>
      </c>
      <c r="F444">
        <v>2019</v>
      </c>
      <c r="G444" s="2">
        <v>3</v>
      </c>
      <c r="H444">
        <v>19</v>
      </c>
      <c r="I444" s="2" t="str">
        <f t="shared" si="6"/>
        <v>Tuesday</v>
      </c>
      <c r="J444" s="2">
        <f>IFERROR(VLOOKUP(E444,'holiday list'!$A$2:$E$106,5,FALSE),0)</f>
        <v>0</v>
      </c>
      <c r="K444" t="s">
        <v>32</v>
      </c>
      <c r="L444">
        <v>3</v>
      </c>
      <c r="N444">
        <v>-15.5</v>
      </c>
      <c r="P444">
        <v>-6.3</v>
      </c>
      <c r="R444">
        <v>24.3</v>
      </c>
      <c r="T444">
        <v>0</v>
      </c>
      <c r="V444">
        <v>0</v>
      </c>
      <c r="X444">
        <v>0</v>
      </c>
      <c r="Z444">
        <v>0</v>
      </c>
      <c r="AB444">
        <v>32</v>
      </c>
    </row>
    <row r="445" spans="1:28">
      <c r="A445">
        <v>-75.72</v>
      </c>
      <c r="B445">
        <v>45.38</v>
      </c>
      <c r="C445" t="s">
        <v>31</v>
      </c>
      <c r="D445">
        <v>6105976</v>
      </c>
      <c r="E445" s="1">
        <v>43544</v>
      </c>
      <c r="F445">
        <v>2019</v>
      </c>
      <c r="G445" s="2">
        <v>3</v>
      </c>
      <c r="H445">
        <v>20</v>
      </c>
      <c r="I445" s="2" t="str">
        <f t="shared" si="6"/>
        <v>Wednesday</v>
      </c>
      <c r="J445" s="2">
        <f>IFERROR(VLOOKUP(E445,'holiday list'!$A$2:$E$106,5,FALSE),0)</f>
        <v>0</v>
      </c>
      <c r="K445" t="s">
        <v>32</v>
      </c>
      <c r="L445">
        <v>6.5</v>
      </c>
      <c r="N445">
        <v>-9</v>
      </c>
      <c r="P445">
        <v>-1.3</v>
      </c>
      <c r="R445">
        <v>19.3</v>
      </c>
      <c r="T445">
        <v>0</v>
      </c>
      <c r="V445">
        <v>0</v>
      </c>
      <c r="X445">
        <v>0</v>
      </c>
      <c r="Z445">
        <v>0</v>
      </c>
      <c r="AB445">
        <v>31</v>
      </c>
    </row>
    <row r="446" spans="1:28">
      <c r="A446">
        <v>-75.72</v>
      </c>
      <c r="B446">
        <v>45.38</v>
      </c>
      <c r="C446" t="s">
        <v>31</v>
      </c>
      <c r="D446">
        <v>6105976</v>
      </c>
      <c r="E446" s="1">
        <v>43545</v>
      </c>
      <c r="F446">
        <v>2019</v>
      </c>
      <c r="G446" s="2">
        <v>3</v>
      </c>
      <c r="H446">
        <v>21</v>
      </c>
      <c r="I446" s="2" t="str">
        <f t="shared" si="6"/>
        <v>Thursday</v>
      </c>
      <c r="J446" s="2">
        <f>IFERROR(VLOOKUP(E446,'holiday list'!$A$2:$E$106,5,FALSE),0)</f>
        <v>0</v>
      </c>
      <c r="K446" t="s">
        <v>32</v>
      </c>
      <c r="L446">
        <v>6.5</v>
      </c>
      <c r="N446">
        <v>-0.5</v>
      </c>
      <c r="P446">
        <v>3</v>
      </c>
      <c r="R446">
        <v>15</v>
      </c>
      <c r="T446">
        <v>0</v>
      </c>
      <c r="V446">
        <v>10</v>
      </c>
      <c r="X446">
        <v>0</v>
      </c>
      <c r="Z446">
        <v>10</v>
      </c>
      <c r="AB446">
        <v>28</v>
      </c>
    </row>
    <row r="447" spans="1:28">
      <c r="A447">
        <v>-75.72</v>
      </c>
      <c r="B447">
        <v>45.38</v>
      </c>
      <c r="C447" t="s">
        <v>31</v>
      </c>
      <c r="D447">
        <v>6105976</v>
      </c>
      <c r="E447" s="1">
        <v>43546</v>
      </c>
      <c r="F447">
        <v>2019</v>
      </c>
      <c r="G447" s="2">
        <v>3</v>
      </c>
      <c r="H447">
        <v>22</v>
      </c>
      <c r="I447" s="2" t="str">
        <f t="shared" si="6"/>
        <v>Friday</v>
      </c>
      <c r="J447" s="2">
        <f>IFERROR(VLOOKUP(E447,'holiday list'!$A$2:$E$106,5,FALSE),0)</f>
        <v>0</v>
      </c>
      <c r="K447" t="s">
        <v>32</v>
      </c>
      <c r="L447">
        <v>3.5</v>
      </c>
      <c r="N447">
        <v>1</v>
      </c>
      <c r="P447">
        <v>2.2999999999999998</v>
      </c>
      <c r="R447">
        <v>15.7</v>
      </c>
      <c r="T447">
        <v>0</v>
      </c>
      <c r="V447">
        <v>5</v>
      </c>
      <c r="X447">
        <v>0</v>
      </c>
      <c r="Z447">
        <v>5</v>
      </c>
      <c r="AB447">
        <v>25</v>
      </c>
    </row>
    <row r="448" spans="1:28">
      <c r="A448">
        <v>-75.72</v>
      </c>
      <c r="B448">
        <v>45.38</v>
      </c>
      <c r="C448" t="s">
        <v>31</v>
      </c>
      <c r="D448">
        <v>6105976</v>
      </c>
      <c r="E448" s="1">
        <v>43547</v>
      </c>
      <c r="F448">
        <v>2019</v>
      </c>
      <c r="G448" s="2">
        <v>3</v>
      </c>
      <c r="H448">
        <v>23</v>
      </c>
      <c r="I448" s="2" t="str">
        <f t="shared" si="6"/>
        <v>Saturday</v>
      </c>
      <c r="J448" s="2">
        <f>IFERROR(VLOOKUP(E448,'holiday list'!$A$2:$E$106,5,FALSE),0)</f>
        <v>0</v>
      </c>
      <c r="K448" t="s">
        <v>32</v>
      </c>
      <c r="L448">
        <v>1.5</v>
      </c>
      <c r="N448">
        <v>-9.5</v>
      </c>
      <c r="P448">
        <v>-4</v>
      </c>
      <c r="R448">
        <v>22</v>
      </c>
      <c r="T448">
        <v>0</v>
      </c>
      <c r="V448">
        <v>0</v>
      </c>
      <c r="X448">
        <v>0</v>
      </c>
      <c r="Y448" t="s">
        <v>33</v>
      </c>
      <c r="Z448">
        <v>0</v>
      </c>
      <c r="AB448">
        <v>23</v>
      </c>
    </row>
    <row r="449" spans="1:28">
      <c r="A449">
        <v>-75.72</v>
      </c>
      <c r="B449">
        <v>45.38</v>
      </c>
      <c r="C449" t="s">
        <v>31</v>
      </c>
      <c r="D449">
        <v>6105976</v>
      </c>
      <c r="E449" s="1">
        <v>43548</v>
      </c>
      <c r="F449">
        <v>2019</v>
      </c>
      <c r="G449" s="2">
        <v>3</v>
      </c>
      <c r="H449">
        <v>24</v>
      </c>
      <c r="I449" s="2" t="str">
        <f t="shared" si="6"/>
        <v>Sunday</v>
      </c>
      <c r="J449" s="2">
        <f>IFERROR(VLOOKUP(E449,'holiday list'!$A$2:$E$106,5,FALSE),0)</f>
        <v>0</v>
      </c>
      <c r="K449" t="s">
        <v>32</v>
      </c>
      <c r="L449">
        <v>4</v>
      </c>
      <c r="N449">
        <v>-5</v>
      </c>
      <c r="P449">
        <v>-0.5</v>
      </c>
      <c r="R449">
        <v>18.5</v>
      </c>
      <c r="T449">
        <v>0</v>
      </c>
      <c r="V449">
        <v>0</v>
      </c>
      <c r="X449">
        <v>0</v>
      </c>
      <c r="Y449" t="s">
        <v>33</v>
      </c>
      <c r="Z449">
        <v>0</v>
      </c>
      <c r="AB449">
        <v>20</v>
      </c>
    </row>
    <row r="450" spans="1:28">
      <c r="A450">
        <v>-75.72</v>
      </c>
      <c r="B450">
        <v>45.38</v>
      </c>
      <c r="C450" t="s">
        <v>31</v>
      </c>
      <c r="D450">
        <v>6105976</v>
      </c>
      <c r="E450" s="1">
        <v>43549</v>
      </c>
      <c r="F450">
        <v>2019</v>
      </c>
      <c r="G450" s="2">
        <v>3</v>
      </c>
      <c r="H450">
        <v>25</v>
      </c>
      <c r="I450" s="2" t="str">
        <f t="shared" si="6"/>
        <v>Monday</v>
      </c>
      <c r="J450" s="2">
        <f>IFERROR(VLOOKUP(E450,'holiday list'!$A$2:$E$106,5,FALSE),0)</f>
        <v>0</v>
      </c>
      <c r="K450" t="s">
        <v>32</v>
      </c>
      <c r="L450">
        <v>1</v>
      </c>
      <c r="N450">
        <v>-9.5</v>
      </c>
      <c r="P450">
        <v>-4.3</v>
      </c>
      <c r="R450">
        <v>22.3</v>
      </c>
      <c r="T450">
        <v>0</v>
      </c>
      <c r="V450">
        <v>0</v>
      </c>
      <c r="X450">
        <v>0</v>
      </c>
      <c r="Z450">
        <v>0</v>
      </c>
      <c r="AB450">
        <v>20</v>
      </c>
    </row>
    <row r="451" spans="1:28">
      <c r="A451">
        <v>-75.72</v>
      </c>
      <c r="B451">
        <v>45.38</v>
      </c>
      <c r="C451" t="s">
        <v>31</v>
      </c>
      <c r="D451">
        <v>6105976</v>
      </c>
      <c r="E451" s="1">
        <v>43550</v>
      </c>
      <c r="F451">
        <v>2019</v>
      </c>
      <c r="G451" s="2">
        <v>3</v>
      </c>
      <c r="H451">
        <v>26</v>
      </c>
      <c r="I451" s="2" t="str">
        <f t="shared" ref="I451:I514" si="7">TEXT(E451,"dddd")</f>
        <v>Tuesday</v>
      </c>
      <c r="J451" s="2">
        <f>IFERROR(VLOOKUP(E451,'holiday list'!$A$2:$E$106,5,FALSE),0)</f>
        <v>0</v>
      </c>
      <c r="K451" t="s">
        <v>32</v>
      </c>
      <c r="L451">
        <v>1</v>
      </c>
      <c r="N451">
        <v>-8</v>
      </c>
      <c r="P451">
        <v>-3.5</v>
      </c>
      <c r="R451">
        <v>21.5</v>
      </c>
      <c r="T451">
        <v>0</v>
      </c>
      <c r="V451">
        <v>0</v>
      </c>
      <c r="X451">
        <v>0</v>
      </c>
      <c r="Z451">
        <v>0</v>
      </c>
      <c r="AB451">
        <v>20</v>
      </c>
    </row>
    <row r="452" spans="1:28">
      <c r="A452">
        <v>-75.72</v>
      </c>
      <c r="B452">
        <v>45.38</v>
      </c>
      <c r="C452" t="s">
        <v>31</v>
      </c>
      <c r="D452">
        <v>6105976</v>
      </c>
      <c r="E452" s="1">
        <v>43551</v>
      </c>
      <c r="F452">
        <v>2019</v>
      </c>
      <c r="G452" s="2">
        <v>3</v>
      </c>
      <c r="H452">
        <v>27</v>
      </c>
      <c r="I452" s="2" t="str">
        <f t="shared" si="7"/>
        <v>Wednesday</v>
      </c>
      <c r="J452" s="2">
        <f>IFERROR(VLOOKUP(E452,'holiday list'!$A$2:$E$106,5,FALSE),0)</f>
        <v>0</v>
      </c>
      <c r="K452" t="s">
        <v>32</v>
      </c>
      <c r="L452">
        <v>5</v>
      </c>
      <c r="N452">
        <v>-11</v>
      </c>
      <c r="P452">
        <v>-3</v>
      </c>
      <c r="R452">
        <v>21</v>
      </c>
      <c r="T452">
        <v>0</v>
      </c>
      <c r="V452">
        <v>0</v>
      </c>
      <c r="X452">
        <v>0</v>
      </c>
      <c r="Z452">
        <v>0</v>
      </c>
      <c r="AB452">
        <v>19</v>
      </c>
    </row>
    <row r="453" spans="1:28">
      <c r="A453">
        <v>-75.72</v>
      </c>
      <c r="B453">
        <v>45.38</v>
      </c>
      <c r="C453" t="s">
        <v>31</v>
      </c>
      <c r="D453">
        <v>6105976</v>
      </c>
      <c r="E453" s="1">
        <v>43552</v>
      </c>
      <c r="F453">
        <v>2019</v>
      </c>
      <c r="G453" s="2">
        <v>3</v>
      </c>
      <c r="H453">
        <v>28</v>
      </c>
      <c r="I453" s="2" t="str">
        <f t="shared" si="7"/>
        <v>Thursday</v>
      </c>
      <c r="J453" s="2">
        <f>IFERROR(VLOOKUP(E453,'holiday list'!$A$2:$E$106,5,FALSE),0)</f>
        <v>0</v>
      </c>
      <c r="K453" t="s">
        <v>32</v>
      </c>
      <c r="L453">
        <v>8</v>
      </c>
      <c r="N453">
        <v>-5</v>
      </c>
      <c r="P453">
        <v>1.5</v>
      </c>
      <c r="R453">
        <v>16.5</v>
      </c>
      <c r="T453">
        <v>0</v>
      </c>
      <c r="V453">
        <v>0</v>
      </c>
      <c r="X453">
        <v>0</v>
      </c>
      <c r="Z453">
        <v>0</v>
      </c>
      <c r="AB453">
        <v>17</v>
      </c>
    </row>
    <row r="454" spans="1:28">
      <c r="A454">
        <v>-75.72</v>
      </c>
      <c r="B454">
        <v>45.38</v>
      </c>
      <c r="C454" t="s">
        <v>31</v>
      </c>
      <c r="D454">
        <v>6105976</v>
      </c>
      <c r="E454" s="1">
        <v>43553</v>
      </c>
      <c r="F454">
        <v>2019</v>
      </c>
      <c r="G454" s="2">
        <v>3</v>
      </c>
      <c r="H454">
        <v>29</v>
      </c>
      <c r="I454" s="2" t="str">
        <f t="shared" si="7"/>
        <v>Friday</v>
      </c>
      <c r="J454" s="2">
        <f>IFERROR(VLOOKUP(E454,'holiday list'!$A$2:$E$106,5,FALSE),0)</f>
        <v>0</v>
      </c>
      <c r="K454" t="s">
        <v>32</v>
      </c>
      <c r="L454">
        <v>5</v>
      </c>
      <c r="N454">
        <v>2</v>
      </c>
      <c r="P454">
        <v>3.5</v>
      </c>
      <c r="R454">
        <v>14.5</v>
      </c>
      <c r="T454">
        <v>0</v>
      </c>
      <c r="V454">
        <v>0</v>
      </c>
      <c r="X454">
        <v>0</v>
      </c>
      <c r="Y454" t="s">
        <v>33</v>
      </c>
      <c r="Z454">
        <v>0</v>
      </c>
      <c r="AB454">
        <v>13</v>
      </c>
    </row>
    <row r="455" spans="1:28">
      <c r="A455">
        <v>-75.72</v>
      </c>
      <c r="B455">
        <v>45.38</v>
      </c>
      <c r="C455" t="s">
        <v>31</v>
      </c>
      <c r="D455">
        <v>6105976</v>
      </c>
      <c r="E455" s="1">
        <v>43554</v>
      </c>
      <c r="F455">
        <v>2019</v>
      </c>
      <c r="G455" s="2">
        <v>3</v>
      </c>
      <c r="H455">
        <v>30</v>
      </c>
      <c r="I455" s="2" t="str">
        <f t="shared" si="7"/>
        <v>Saturday</v>
      </c>
      <c r="J455" s="2">
        <f>IFERROR(VLOOKUP(E455,'holiday list'!$A$2:$E$106,5,FALSE),0)</f>
        <v>0</v>
      </c>
      <c r="K455" t="s">
        <v>32</v>
      </c>
      <c r="L455">
        <v>1.5</v>
      </c>
      <c r="N455">
        <v>-2</v>
      </c>
      <c r="P455">
        <v>-0.3</v>
      </c>
      <c r="R455">
        <v>18.3</v>
      </c>
      <c r="T455">
        <v>0</v>
      </c>
      <c r="V455">
        <v>17</v>
      </c>
      <c r="X455">
        <v>7</v>
      </c>
      <c r="Z455">
        <v>24.4</v>
      </c>
      <c r="AB455">
        <v>9</v>
      </c>
    </row>
    <row r="456" spans="1:28">
      <c r="A456">
        <v>-75.72</v>
      </c>
      <c r="B456">
        <v>45.38</v>
      </c>
      <c r="C456" t="s">
        <v>31</v>
      </c>
      <c r="D456">
        <v>6105976</v>
      </c>
      <c r="E456" s="1">
        <v>43555</v>
      </c>
      <c r="F456">
        <v>2019</v>
      </c>
      <c r="G456" s="2">
        <v>3</v>
      </c>
      <c r="H456">
        <v>31</v>
      </c>
      <c r="I456" s="2" t="str">
        <f t="shared" si="7"/>
        <v>Sunday</v>
      </c>
      <c r="J456" s="2">
        <f>IFERROR(VLOOKUP(E456,'holiday list'!$A$2:$E$106,5,FALSE),0)</f>
        <v>0</v>
      </c>
      <c r="K456" t="s">
        <v>32</v>
      </c>
      <c r="L456">
        <v>1</v>
      </c>
      <c r="N456">
        <v>-1.5</v>
      </c>
      <c r="P456">
        <v>-0.3</v>
      </c>
      <c r="R456">
        <v>18.3</v>
      </c>
      <c r="T456">
        <v>0</v>
      </c>
      <c r="V456">
        <v>0</v>
      </c>
      <c r="W456" t="s">
        <v>33</v>
      </c>
      <c r="X456">
        <v>0</v>
      </c>
      <c r="Z456">
        <v>0</v>
      </c>
      <c r="AA456" t="s">
        <v>33</v>
      </c>
      <c r="AB456">
        <v>14</v>
      </c>
    </row>
    <row r="457" spans="1:28">
      <c r="A457">
        <v>-75.72</v>
      </c>
      <c r="B457">
        <v>45.38</v>
      </c>
      <c r="C457" t="s">
        <v>31</v>
      </c>
      <c r="D457">
        <v>6105976</v>
      </c>
      <c r="E457" s="1">
        <v>43556</v>
      </c>
      <c r="F457">
        <v>2019</v>
      </c>
      <c r="G457" s="2">
        <v>4</v>
      </c>
      <c r="H457" s="2">
        <v>1</v>
      </c>
      <c r="I457" s="2" t="str">
        <f t="shared" si="7"/>
        <v>Monday</v>
      </c>
      <c r="J457" s="2">
        <f>IFERROR(VLOOKUP(E457,'holiday list'!$A$2:$E$106,5,FALSE),0)</f>
        <v>0</v>
      </c>
      <c r="K457" t="s">
        <v>32</v>
      </c>
      <c r="L457">
        <v>3</v>
      </c>
      <c r="N457">
        <v>-7.5</v>
      </c>
      <c r="P457">
        <v>-2.2999999999999998</v>
      </c>
      <c r="R457">
        <v>20.3</v>
      </c>
      <c r="T457">
        <v>0</v>
      </c>
      <c r="V457">
        <v>0</v>
      </c>
      <c r="X457">
        <v>0</v>
      </c>
      <c r="Z457">
        <v>0</v>
      </c>
      <c r="AB457">
        <v>14</v>
      </c>
    </row>
    <row r="458" spans="1:28">
      <c r="A458">
        <v>-75.72</v>
      </c>
      <c r="B458">
        <v>45.38</v>
      </c>
      <c r="C458" t="s">
        <v>31</v>
      </c>
      <c r="D458">
        <v>6105976</v>
      </c>
      <c r="E458" s="1">
        <v>43557</v>
      </c>
      <c r="F458">
        <v>2019</v>
      </c>
      <c r="G458" s="2">
        <v>4</v>
      </c>
      <c r="H458" s="2">
        <v>2</v>
      </c>
      <c r="I458" s="2" t="str">
        <f t="shared" si="7"/>
        <v>Tuesday</v>
      </c>
      <c r="J458" s="2">
        <f>IFERROR(VLOOKUP(E458,'holiday list'!$A$2:$E$106,5,FALSE),0)</f>
        <v>0</v>
      </c>
      <c r="K458" t="s">
        <v>32</v>
      </c>
      <c r="L458">
        <v>7.5</v>
      </c>
      <c r="N458">
        <v>-4</v>
      </c>
      <c r="P458">
        <v>1.8</v>
      </c>
      <c r="R458">
        <v>16.2</v>
      </c>
      <c r="T458">
        <v>0</v>
      </c>
      <c r="V458">
        <v>0</v>
      </c>
      <c r="X458">
        <v>0</v>
      </c>
      <c r="Z458">
        <v>0</v>
      </c>
      <c r="AB458">
        <v>13</v>
      </c>
    </row>
    <row r="459" spans="1:28">
      <c r="A459">
        <v>-75.72</v>
      </c>
      <c r="B459">
        <v>45.38</v>
      </c>
      <c r="C459" t="s">
        <v>31</v>
      </c>
      <c r="D459">
        <v>6105976</v>
      </c>
      <c r="E459" s="1">
        <v>43558</v>
      </c>
      <c r="F459">
        <v>2019</v>
      </c>
      <c r="G459" s="2">
        <v>4</v>
      </c>
      <c r="H459" s="2">
        <v>3</v>
      </c>
      <c r="I459" s="2" t="str">
        <f t="shared" si="7"/>
        <v>Wednesday</v>
      </c>
      <c r="J459" s="2">
        <f>IFERROR(VLOOKUP(E459,'holiday list'!$A$2:$E$106,5,FALSE),0)</f>
        <v>0</v>
      </c>
      <c r="K459" t="s">
        <v>32</v>
      </c>
      <c r="L459">
        <v>7</v>
      </c>
      <c r="N459">
        <v>2.5</v>
      </c>
      <c r="P459">
        <v>4.8</v>
      </c>
      <c r="R459">
        <v>13.2</v>
      </c>
      <c r="T459">
        <v>0</v>
      </c>
      <c r="V459">
        <v>0</v>
      </c>
      <c r="X459">
        <v>0</v>
      </c>
      <c r="Z459">
        <v>0</v>
      </c>
      <c r="AB459">
        <v>10</v>
      </c>
    </row>
    <row r="460" spans="1:28">
      <c r="A460">
        <v>-75.72</v>
      </c>
      <c r="B460">
        <v>45.38</v>
      </c>
      <c r="C460" t="s">
        <v>31</v>
      </c>
      <c r="D460">
        <v>6105976</v>
      </c>
      <c r="E460" s="1">
        <v>43559</v>
      </c>
      <c r="F460">
        <v>2019</v>
      </c>
      <c r="G460" s="2">
        <v>4</v>
      </c>
      <c r="H460" s="2">
        <v>4</v>
      </c>
      <c r="I460" s="2" t="str">
        <f t="shared" si="7"/>
        <v>Thursday</v>
      </c>
      <c r="J460" s="2">
        <f>IFERROR(VLOOKUP(E460,'holiday list'!$A$2:$E$106,5,FALSE),0)</f>
        <v>0</v>
      </c>
      <c r="K460" t="s">
        <v>32</v>
      </c>
      <c r="L460">
        <v>2</v>
      </c>
      <c r="N460">
        <v>-4</v>
      </c>
      <c r="P460">
        <v>-1</v>
      </c>
      <c r="R460">
        <v>19</v>
      </c>
      <c r="T460">
        <v>0</v>
      </c>
      <c r="V460">
        <v>0</v>
      </c>
      <c r="X460">
        <v>0</v>
      </c>
      <c r="Z460">
        <v>0</v>
      </c>
      <c r="AB460">
        <v>6</v>
      </c>
    </row>
    <row r="461" spans="1:28">
      <c r="A461">
        <v>-75.72</v>
      </c>
      <c r="B461">
        <v>45.38</v>
      </c>
      <c r="C461" t="s">
        <v>31</v>
      </c>
      <c r="D461">
        <v>6105976</v>
      </c>
      <c r="E461" s="1">
        <v>43560</v>
      </c>
      <c r="F461">
        <v>2019</v>
      </c>
      <c r="G461" s="2">
        <v>4</v>
      </c>
      <c r="H461" s="2">
        <v>5</v>
      </c>
      <c r="I461" s="2" t="str">
        <f t="shared" si="7"/>
        <v>Friday</v>
      </c>
      <c r="J461" s="2">
        <f>IFERROR(VLOOKUP(E461,'holiday list'!$A$2:$E$106,5,FALSE),0)</f>
        <v>0</v>
      </c>
      <c r="K461" t="s">
        <v>32</v>
      </c>
      <c r="L461">
        <v>2.5</v>
      </c>
      <c r="N461">
        <v>-8.5</v>
      </c>
      <c r="P461">
        <v>-3</v>
      </c>
      <c r="R461">
        <v>21</v>
      </c>
      <c r="T461">
        <v>0</v>
      </c>
      <c r="V461">
        <v>0</v>
      </c>
      <c r="X461">
        <v>5</v>
      </c>
      <c r="Z461">
        <v>4.8</v>
      </c>
      <c r="AB461">
        <v>5</v>
      </c>
    </row>
    <row r="462" spans="1:28">
      <c r="A462">
        <v>-75.72</v>
      </c>
      <c r="B462">
        <v>45.38</v>
      </c>
      <c r="C462" t="s">
        <v>31</v>
      </c>
      <c r="D462">
        <v>6105976</v>
      </c>
      <c r="E462" s="1">
        <v>43561</v>
      </c>
      <c r="F462">
        <v>2019</v>
      </c>
      <c r="G462" s="2">
        <v>4</v>
      </c>
      <c r="H462" s="2">
        <v>6</v>
      </c>
      <c r="I462" s="2" t="str">
        <f t="shared" si="7"/>
        <v>Saturday</v>
      </c>
      <c r="J462" s="2">
        <f>IFERROR(VLOOKUP(E462,'holiday list'!$A$2:$E$106,5,FALSE),0)</f>
        <v>0</v>
      </c>
      <c r="K462" t="s">
        <v>32</v>
      </c>
      <c r="L462">
        <v>10</v>
      </c>
      <c r="N462">
        <v>-0.5</v>
      </c>
      <c r="P462">
        <v>4.8</v>
      </c>
      <c r="R462">
        <v>13.2</v>
      </c>
      <c r="T462">
        <v>0</v>
      </c>
      <c r="V462">
        <v>0</v>
      </c>
      <c r="X462">
        <v>0</v>
      </c>
      <c r="Z462">
        <v>0</v>
      </c>
      <c r="AB462">
        <v>8</v>
      </c>
    </row>
    <row r="463" spans="1:28">
      <c r="A463">
        <v>-75.72</v>
      </c>
      <c r="B463">
        <v>45.38</v>
      </c>
      <c r="C463" t="s">
        <v>31</v>
      </c>
      <c r="D463">
        <v>6105976</v>
      </c>
      <c r="E463" s="1">
        <v>43562</v>
      </c>
      <c r="F463">
        <v>2019</v>
      </c>
      <c r="G463" s="2">
        <v>4</v>
      </c>
      <c r="H463" s="2">
        <v>7</v>
      </c>
      <c r="I463" s="2" t="str">
        <f t="shared" si="7"/>
        <v>Sunday</v>
      </c>
      <c r="J463" s="2">
        <f>IFERROR(VLOOKUP(E463,'holiday list'!$A$2:$E$106,5,FALSE),0)</f>
        <v>0</v>
      </c>
      <c r="K463" t="s">
        <v>32</v>
      </c>
      <c r="L463">
        <v>9.5</v>
      </c>
      <c r="N463">
        <v>-0.5</v>
      </c>
      <c r="P463">
        <v>4.5</v>
      </c>
      <c r="R463">
        <v>13.5</v>
      </c>
      <c r="T463">
        <v>0</v>
      </c>
      <c r="V463">
        <v>6</v>
      </c>
      <c r="X463">
        <v>0</v>
      </c>
      <c r="Z463">
        <v>6</v>
      </c>
      <c r="AB463">
        <v>3</v>
      </c>
    </row>
    <row r="464" spans="1:28">
      <c r="A464">
        <v>-75.72</v>
      </c>
      <c r="B464">
        <v>45.38</v>
      </c>
      <c r="C464" t="s">
        <v>31</v>
      </c>
      <c r="D464">
        <v>6105976</v>
      </c>
      <c r="E464" s="1">
        <v>43563</v>
      </c>
      <c r="F464">
        <v>2019</v>
      </c>
      <c r="G464" s="2">
        <v>4</v>
      </c>
      <c r="H464" s="2">
        <v>8</v>
      </c>
      <c r="I464" s="2" t="str">
        <f t="shared" si="7"/>
        <v>Monday</v>
      </c>
      <c r="J464" s="2">
        <f>IFERROR(VLOOKUP(E464,'holiday list'!$A$2:$E$106,5,FALSE),0)</f>
        <v>0</v>
      </c>
      <c r="K464" t="s">
        <v>32</v>
      </c>
      <c r="L464">
        <v>1.5</v>
      </c>
      <c r="N464">
        <v>-1</v>
      </c>
      <c r="P464">
        <v>0.3</v>
      </c>
      <c r="R464">
        <v>17.7</v>
      </c>
      <c r="T464">
        <v>0</v>
      </c>
      <c r="V464">
        <v>13</v>
      </c>
      <c r="X464">
        <v>0</v>
      </c>
      <c r="Y464" t="s">
        <v>33</v>
      </c>
      <c r="Z464">
        <v>13</v>
      </c>
      <c r="AB464">
        <v>0</v>
      </c>
    </row>
    <row r="465" spans="1:28">
      <c r="A465">
        <v>-75.72</v>
      </c>
      <c r="B465">
        <v>45.38</v>
      </c>
      <c r="C465" t="s">
        <v>31</v>
      </c>
      <c r="D465">
        <v>6105976</v>
      </c>
      <c r="E465" s="1">
        <v>43564</v>
      </c>
      <c r="F465">
        <v>2019</v>
      </c>
      <c r="G465" s="2">
        <v>4</v>
      </c>
      <c r="H465" s="2">
        <v>9</v>
      </c>
      <c r="I465" s="2" t="str">
        <f t="shared" si="7"/>
        <v>Tuesday</v>
      </c>
      <c r="J465" s="2">
        <f>IFERROR(VLOOKUP(E465,'holiday list'!$A$2:$E$106,5,FALSE),0)</f>
        <v>0</v>
      </c>
      <c r="K465" t="s">
        <v>32</v>
      </c>
      <c r="L465">
        <v>0.5</v>
      </c>
      <c r="N465">
        <v>-3</v>
      </c>
      <c r="P465">
        <v>-1.3</v>
      </c>
      <c r="R465">
        <v>19.3</v>
      </c>
      <c r="T465">
        <v>0</v>
      </c>
      <c r="V465">
        <v>0</v>
      </c>
      <c r="X465">
        <v>5</v>
      </c>
      <c r="Z465">
        <v>5.2</v>
      </c>
      <c r="AB465">
        <v>0</v>
      </c>
    </row>
    <row r="466" spans="1:28">
      <c r="A466">
        <v>-75.72</v>
      </c>
      <c r="B466">
        <v>45.38</v>
      </c>
      <c r="C466" t="s">
        <v>31</v>
      </c>
      <c r="D466">
        <v>6105976</v>
      </c>
      <c r="E466" s="1">
        <v>43565</v>
      </c>
      <c r="F466">
        <v>2019</v>
      </c>
      <c r="G466" s="2">
        <v>4</v>
      </c>
      <c r="H466">
        <v>10</v>
      </c>
      <c r="I466" s="2" t="str">
        <f t="shared" si="7"/>
        <v>Wednesday</v>
      </c>
      <c r="J466" s="2">
        <f>IFERROR(VLOOKUP(E466,'holiday list'!$A$2:$E$106,5,FALSE),0)</f>
        <v>0</v>
      </c>
      <c r="K466" t="s">
        <v>32</v>
      </c>
      <c r="L466">
        <v>4</v>
      </c>
      <c r="N466">
        <v>-4.5</v>
      </c>
      <c r="P466">
        <v>-0.3</v>
      </c>
      <c r="R466">
        <v>18.3</v>
      </c>
      <c r="T466">
        <v>0</v>
      </c>
      <c r="V466">
        <v>9</v>
      </c>
      <c r="X466">
        <v>0</v>
      </c>
      <c r="Z466">
        <v>9</v>
      </c>
      <c r="AB466">
        <v>4</v>
      </c>
    </row>
    <row r="467" spans="1:28">
      <c r="A467">
        <v>-75.72</v>
      </c>
      <c r="B467">
        <v>45.38</v>
      </c>
      <c r="C467" t="s">
        <v>31</v>
      </c>
      <c r="D467">
        <v>6105976</v>
      </c>
      <c r="E467" s="1">
        <v>43566</v>
      </c>
      <c r="F467">
        <v>2019</v>
      </c>
      <c r="G467" s="2">
        <v>4</v>
      </c>
      <c r="H467">
        <v>11</v>
      </c>
      <c r="I467" s="2" t="str">
        <f t="shared" si="7"/>
        <v>Thursday</v>
      </c>
      <c r="J467" s="2">
        <f>IFERROR(VLOOKUP(E467,'holiday list'!$A$2:$E$106,5,FALSE),0)</f>
        <v>0</v>
      </c>
      <c r="K467" t="s">
        <v>32</v>
      </c>
      <c r="L467">
        <v>5.5</v>
      </c>
      <c r="N467">
        <v>-4</v>
      </c>
      <c r="P467">
        <v>0.8</v>
      </c>
      <c r="R467">
        <v>17.2</v>
      </c>
      <c r="T467">
        <v>0</v>
      </c>
      <c r="V467">
        <v>20</v>
      </c>
      <c r="X467">
        <v>0</v>
      </c>
      <c r="Z467">
        <v>20</v>
      </c>
      <c r="AB467">
        <v>0</v>
      </c>
    </row>
    <row r="468" spans="1:28">
      <c r="A468">
        <v>-75.72</v>
      </c>
      <c r="B468">
        <v>45.38</v>
      </c>
      <c r="C468" t="s">
        <v>31</v>
      </c>
      <c r="D468">
        <v>6105976</v>
      </c>
      <c r="E468" s="1">
        <v>43567</v>
      </c>
      <c r="F468">
        <v>2019</v>
      </c>
      <c r="G468" s="2">
        <v>4</v>
      </c>
      <c r="H468">
        <v>12</v>
      </c>
      <c r="I468" s="2" t="str">
        <f t="shared" si="7"/>
        <v>Friday</v>
      </c>
      <c r="J468" s="2">
        <f>IFERROR(VLOOKUP(E468,'holiday list'!$A$2:$E$106,5,FALSE),0)</f>
        <v>0</v>
      </c>
      <c r="K468" t="s">
        <v>32</v>
      </c>
      <c r="L468">
        <v>11</v>
      </c>
      <c r="N468">
        <v>1</v>
      </c>
      <c r="P468">
        <v>6</v>
      </c>
      <c r="R468">
        <v>12</v>
      </c>
      <c r="T468">
        <v>0</v>
      </c>
      <c r="V468">
        <v>4</v>
      </c>
      <c r="X468">
        <v>0</v>
      </c>
      <c r="Z468">
        <v>4</v>
      </c>
      <c r="AB468">
        <v>0</v>
      </c>
    </row>
    <row r="469" spans="1:28">
      <c r="A469">
        <v>-75.72</v>
      </c>
      <c r="B469">
        <v>45.38</v>
      </c>
      <c r="C469" t="s">
        <v>31</v>
      </c>
      <c r="D469">
        <v>6105976</v>
      </c>
      <c r="E469" s="1">
        <v>43568</v>
      </c>
      <c r="F469">
        <v>2019</v>
      </c>
      <c r="G469" s="2">
        <v>4</v>
      </c>
      <c r="H469">
        <v>13</v>
      </c>
      <c r="I469" s="2" t="str">
        <f t="shared" si="7"/>
        <v>Saturday</v>
      </c>
      <c r="J469" s="2">
        <f>IFERROR(VLOOKUP(E469,'holiday list'!$A$2:$E$106,5,FALSE),0)</f>
        <v>0</v>
      </c>
      <c r="K469" t="s">
        <v>32</v>
      </c>
      <c r="L469">
        <v>16</v>
      </c>
      <c r="N469">
        <v>2</v>
      </c>
      <c r="P469">
        <v>9</v>
      </c>
      <c r="R469">
        <v>9</v>
      </c>
      <c r="T469">
        <v>0</v>
      </c>
      <c r="V469">
        <v>0</v>
      </c>
      <c r="X469">
        <v>0</v>
      </c>
      <c r="Z469">
        <v>0</v>
      </c>
      <c r="AB469">
        <v>0</v>
      </c>
    </row>
    <row r="470" spans="1:28">
      <c r="A470">
        <v>-75.72</v>
      </c>
      <c r="B470">
        <v>45.38</v>
      </c>
      <c r="C470" t="s">
        <v>31</v>
      </c>
      <c r="D470">
        <v>6105976</v>
      </c>
      <c r="E470" s="1">
        <v>43569</v>
      </c>
      <c r="F470">
        <v>2019</v>
      </c>
      <c r="G470" s="2">
        <v>4</v>
      </c>
      <c r="H470">
        <v>14</v>
      </c>
      <c r="I470" s="2" t="str">
        <f t="shared" si="7"/>
        <v>Sunday</v>
      </c>
      <c r="J470" s="2">
        <f>IFERROR(VLOOKUP(E470,'holiday list'!$A$2:$E$106,5,FALSE),0)</f>
        <v>0</v>
      </c>
      <c r="K470" t="s">
        <v>32</v>
      </c>
      <c r="L470">
        <v>7</v>
      </c>
      <c r="N470">
        <v>-1</v>
      </c>
      <c r="P470">
        <v>3</v>
      </c>
      <c r="R470">
        <v>15</v>
      </c>
      <c r="T470">
        <v>0</v>
      </c>
      <c r="V470">
        <v>35</v>
      </c>
      <c r="X470">
        <v>0</v>
      </c>
      <c r="Z470">
        <v>35</v>
      </c>
      <c r="AB470">
        <v>0</v>
      </c>
    </row>
    <row r="471" spans="1:28">
      <c r="A471">
        <v>-75.72</v>
      </c>
      <c r="B471">
        <v>45.38</v>
      </c>
      <c r="C471" t="s">
        <v>31</v>
      </c>
      <c r="D471">
        <v>6105976</v>
      </c>
      <c r="E471" s="1">
        <v>43570</v>
      </c>
      <c r="F471">
        <v>2019</v>
      </c>
      <c r="G471" s="2">
        <v>4</v>
      </c>
      <c r="H471">
        <v>15</v>
      </c>
      <c r="I471" s="2" t="str">
        <f t="shared" si="7"/>
        <v>Monday</v>
      </c>
      <c r="J471" s="2">
        <f>IFERROR(VLOOKUP(E471,'holiday list'!$A$2:$E$106,5,FALSE),0)</f>
        <v>0</v>
      </c>
      <c r="K471" t="s">
        <v>32</v>
      </c>
      <c r="L471">
        <v>4</v>
      </c>
      <c r="N471">
        <v>1.5</v>
      </c>
      <c r="P471">
        <v>2.8</v>
      </c>
      <c r="R471">
        <v>15.2</v>
      </c>
      <c r="T471">
        <v>0</v>
      </c>
      <c r="V471">
        <v>2.2000000000000002</v>
      </c>
      <c r="X471">
        <v>0</v>
      </c>
      <c r="Z471">
        <v>2.2000000000000002</v>
      </c>
      <c r="AB471">
        <v>0</v>
      </c>
    </row>
    <row r="472" spans="1:28">
      <c r="A472">
        <v>-75.72</v>
      </c>
      <c r="B472">
        <v>45.38</v>
      </c>
      <c r="C472" t="s">
        <v>31</v>
      </c>
      <c r="D472">
        <v>6105976</v>
      </c>
      <c r="E472" s="1">
        <v>43571</v>
      </c>
      <c r="F472">
        <v>2019</v>
      </c>
      <c r="G472" s="2">
        <v>4</v>
      </c>
      <c r="H472">
        <v>16</v>
      </c>
      <c r="I472" s="2" t="str">
        <f t="shared" si="7"/>
        <v>Tuesday</v>
      </c>
      <c r="J472" s="2">
        <f>IFERROR(VLOOKUP(E472,'holiday list'!$A$2:$E$106,5,FALSE),0)</f>
        <v>0</v>
      </c>
      <c r="K472" t="s">
        <v>32</v>
      </c>
      <c r="L472">
        <v>10</v>
      </c>
      <c r="N472">
        <v>1</v>
      </c>
      <c r="P472">
        <v>5.5</v>
      </c>
      <c r="R472">
        <v>12.5</v>
      </c>
      <c r="T472">
        <v>0</v>
      </c>
      <c r="V472">
        <v>0</v>
      </c>
      <c r="X472">
        <v>0</v>
      </c>
      <c r="Z472">
        <v>0</v>
      </c>
      <c r="AB472">
        <v>0</v>
      </c>
    </row>
    <row r="473" spans="1:28">
      <c r="A473">
        <v>-75.72</v>
      </c>
      <c r="B473">
        <v>45.38</v>
      </c>
      <c r="C473" t="s">
        <v>31</v>
      </c>
      <c r="D473">
        <v>6105976</v>
      </c>
      <c r="E473" s="1">
        <v>43572</v>
      </c>
      <c r="F473">
        <v>2019</v>
      </c>
      <c r="G473" s="2">
        <v>4</v>
      </c>
      <c r="H473">
        <v>17</v>
      </c>
      <c r="I473" s="2" t="str">
        <f t="shared" si="7"/>
        <v>Wednesday</v>
      </c>
      <c r="J473" s="2">
        <f>IFERROR(VLOOKUP(E473,'holiday list'!$A$2:$E$106,5,FALSE),0)</f>
        <v>0</v>
      </c>
      <c r="K473" t="s">
        <v>32</v>
      </c>
      <c r="L473">
        <v>14</v>
      </c>
      <c r="N473">
        <v>-1.5</v>
      </c>
      <c r="P473">
        <v>6.3</v>
      </c>
      <c r="R473">
        <v>11.7</v>
      </c>
      <c r="T473">
        <v>0</v>
      </c>
      <c r="V473">
        <v>3.4</v>
      </c>
      <c r="X473">
        <v>0</v>
      </c>
      <c r="Z473">
        <v>3.4</v>
      </c>
      <c r="AB473">
        <v>0</v>
      </c>
    </row>
    <row r="474" spans="1:28">
      <c r="A474">
        <v>-75.72</v>
      </c>
      <c r="B474">
        <v>45.38</v>
      </c>
      <c r="C474" t="s">
        <v>31</v>
      </c>
      <c r="D474">
        <v>6105976</v>
      </c>
      <c r="E474" s="1">
        <v>43573</v>
      </c>
      <c r="F474">
        <v>2019</v>
      </c>
      <c r="G474" s="2">
        <v>4</v>
      </c>
      <c r="H474">
        <v>18</v>
      </c>
      <c r="I474" s="2" t="str">
        <f t="shared" si="7"/>
        <v>Thursday</v>
      </c>
      <c r="J474" s="2">
        <f>IFERROR(VLOOKUP(E474,'holiday list'!$A$2:$E$106,5,FALSE),0)</f>
        <v>0</v>
      </c>
      <c r="K474" t="s">
        <v>32</v>
      </c>
      <c r="L474">
        <v>17</v>
      </c>
      <c r="N474">
        <v>4</v>
      </c>
      <c r="P474">
        <v>10.5</v>
      </c>
      <c r="R474">
        <v>7.5</v>
      </c>
      <c r="T474">
        <v>0</v>
      </c>
      <c r="V474">
        <v>10.6</v>
      </c>
      <c r="X474">
        <v>0</v>
      </c>
      <c r="Z474">
        <v>10.6</v>
      </c>
      <c r="AB474">
        <v>0</v>
      </c>
    </row>
    <row r="475" spans="1:28">
      <c r="A475">
        <v>-75.72</v>
      </c>
      <c r="B475">
        <v>45.38</v>
      </c>
      <c r="C475" t="s">
        <v>31</v>
      </c>
      <c r="D475">
        <v>6105976</v>
      </c>
      <c r="E475" s="1">
        <v>43574</v>
      </c>
      <c r="F475">
        <v>2019</v>
      </c>
      <c r="G475" s="2">
        <v>4</v>
      </c>
      <c r="H475">
        <v>19</v>
      </c>
      <c r="I475" s="2" t="str">
        <f t="shared" si="7"/>
        <v>Friday</v>
      </c>
      <c r="J475" s="2">
        <f>IFERROR(VLOOKUP(E475,'holiday list'!$A$2:$E$106,5,FALSE),0)</f>
        <v>1</v>
      </c>
      <c r="K475" t="s">
        <v>32</v>
      </c>
      <c r="L475">
        <v>8.5</v>
      </c>
      <c r="N475">
        <v>5.5</v>
      </c>
      <c r="P475">
        <v>7</v>
      </c>
      <c r="R475">
        <v>11</v>
      </c>
      <c r="T475">
        <v>0</v>
      </c>
      <c r="V475">
        <v>24</v>
      </c>
      <c r="X475">
        <v>0</v>
      </c>
      <c r="Z475">
        <v>24</v>
      </c>
      <c r="AB475">
        <v>0</v>
      </c>
    </row>
    <row r="476" spans="1:28">
      <c r="A476">
        <v>-75.72</v>
      </c>
      <c r="B476">
        <v>45.38</v>
      </c>
      <c r="C476" t="s">
        <v>31</v>
      </c>
      <c r="D476">
        <v>6105976</v>
      </c>
      <c r="E476" s="1">
        <v>43575</v>
      </c>
      <c r="F476">
        <v>2019</v>
      </c>
      <c r="G476" s="2">
        <v>4</v>
      </c>
      <c r="H476">
        <v>20</v>
      </c>
      <c r="I476" s="2" t="str">
        <f t="shared" si="7"/>
        <v>Saturday</v>
      </c>
      <c r="J476" s="2">
        <f>IFERROR(VLOOKUP(E476,'holiday list'!$A$2:$E$106,5,FALSE),0)</f>
        <v>0</v>
      </c>
      <c r="K476" t="s">
        <v>32</v>
      </c>
      <c r="L476">
        <v>8</v>
      </c>
      <c r="N476">
        <v>4.5</v>
      </c>
      <c r="P476">
        <v>6.3</v>
      </c>
      <c r="R476">
        <v>11.7</v>
      </c>
      <c r="T476">
        <v>0</v>
      </c>
      <c r="V476">
        <v>0.8</v>
      </c>
      <c r="X476">
        <v>0</v>
      </c>
      <c r="Z476">
        <v>0.8</v>
      </c>
      <c r="AB476">
        <v>0</v>
      </c>
    </row>
    <row r="477" spans="1:28">
      <c r="A477">
        <v>-75.72</v>
      </c>
      <c r="B477">
        <v>45.38</v>
      </c>
      <c r="C477" t="s">
        <v>31</v>
      </c>
      <c r="D477">
        <v>6105976</v>
      </c>
      <c r="E477" s="1">
        <v>43576</v>
      </c>
      <c r="F477">
        <v>2019</v>
      </c>
      <c r="G477" s="2">
        <v>4</v>
      </c>
      <c r="H477">
        <v>21</v>
      </c>
      <c r="I477" s="2" t="str">
        <f t="shared" si="7"/>
        <v>Sunday</v>
      </c>
      <c r="J477" s="2">
        <f>IFERROR(VLOOKUP(E477,'holiday list'!$A$2:$E$106,5,FALSE),0)</f>
        <v>1</v>
      </c>
      <c r="K477" t="s">
        <v>32</v>
      </c>
      <c r="L477">
        <v>12.5</v>
      </c>
      <c r="N477">
        <v>6</v>
      </c>
      <c r="P477">
        <v>9.3000000000000007</v>
      </c>
      <c r="R477">
        <v>8.6999999999999993</v>
      </c>
      <c r="T477">
        <v>0</v>
      </c>
      <c r="V477">
        <v>0</v>
      </c>
      <c r="X477">
        <v>0</v>
      </c>
      <c r="Z477">
        <v>0</v>
      </c>
      <c r="AB477">
        <v>0</v>
      </c>
    </row>
    <row r="478" spans="1:28">
      <c r="A478">
        <v>-75.72</v>
      </c>
      <c r="B478">
        <v>45.38</v>
      </c>
      <c r="C478" t="s">
        <v>31</v>
      </c>
      <c r="D478">
        <v>6105976</v>
      </c>
      <c r="E478" s="1">
        <v>43577</v>
      </c>
      <c r="F478">
        <v>2019</v>
      </c>
      <c r="G478" s="2">
        <v>4</v>
      </c>
      <c r="H478">
        <v>22</v>
      </c>
      <c r="I478" s="2" t="str">
        <f t="shared" si="7"/>
        <v>Monday</v>
      </c>
      <c r="J478" s="2">
        <f>IFERROR(VLOOKUP(E478,'holiday list'!$A$2:$E$106,5,FALSE),0)</f>
        <v>0</v>
      </c>
      <c r="K478" t="s">
        <v>32</v>
      </c>
      <c r="L478">
        <v>19.5</v>
      </c>
      <c r="N478">
        <v>2.5</v>
      </c>
      <c r="P478">
        <v>11</v>
      </c>
      <c r="R478">
        <v>7</v>
      </c>
      <c r="T478">
        <v>0</v>
      </c>
      <c r="V478">
        <v>0</v>
      </c>
      <c r="X478">
        <v>0</v>
      </c>
      <c r="Z478">
        <v>0</v>
      </c>
      <c r="AB478">
        <v>0</v>
      </c>
    </row>
    <row r="479" spans="1:28">
      <c r="A479">
        <v>-75.72</v>
      </c>
      <c r="B479">
        <v>45.38</v>
      </c>
      <c r="C479" t="s">
        <v>31</v>
      </c>
      <c r="D479">
        <v>6105976</v>
      </c>
      <c r="E479" s="1">
        <v>43578</v>
      </c>
      <c r="F479">
        <v>2019</v>
      </c>
      <c r="G479" s="2">
        <v>4</v>
      </c>
      <c r="H479">
        <v>23</v>
      </c>
      <c r="I479" s="2" t="str">
        <f t="shared" si="7"/>
        <v>Tuesday</v>
      </c>
      <c r="J479" s="2">
        <f>IFERROR(VLOOKUP(E479,'holiday list'!$A$2:$E$106,5,FALSE),0)</f>
        <v>0</v>
      </c>
      <c r="K479" t="s">
        <v>32</v>
      </c>
      <c r="L479">
        <v>17</v>
      </c>
      <c r="N479">
        <v>9</v>
      </c>
      <c r="P479">
        <v>13</v>
      </c>
      <c r="R479">
        <v>5</v>
      </c>
      <c r="T479">
        <v>0</v>
      </c>
      <c r="V479">
        <v>15</v>
      </c>
      <c r="X479">
        <v>0</v>
      </c>
      <c r="Z479">
        <v>15</v>
      </c>
      <c r="AB479">
        <v>0</v>
      </c>
    </row>
    <row r="480" spans="1:28">
      <c r="A480">
        <v>-75.72</v>
      </c>
      <c r="B480">
        <v>45.38</v>
      </c>
      <c r="C480" t="s">
        <v>31</v>
      </c>
      <c r="D480">
        <v>6105976</v>
      </c>
      <c r="E480" s="1">
        <v>43579</v>
      </c>
      <c r="F480">
        <v>2019</v>
      </c>
      <c r="G480" s="2">
        <v>4</v>
      </c>
      <c r="H480">
        <v>24</v>
      </c>
      <c r="I480" s="2" t="str">
        <f t="shared" si="7"/>
        <v>Wednesday</v>
      </c>
      <c r="J480" s="2">
        <f>IFERROR(VLOOKUP(E480,'holiday list'!$A$2:$E$106,5,FALSE),0)</f>
        <v>0</v>
      </c>
      <c r="K480" t="s">
        <v>32</v>
      </c>
      <c r="L480">
        <v>9</v>
      </c>
      <c r="N480">
        <v>4</v>
      </c>
      <c r="P480">
        <v>6.5</v>
      </c>
      <c r="R480">
        <v>11.5</v>
      </c>
      <c r="T480">
        <v>0</v>
      </c>
      <c r="V480">
        <v>0</v>
      </c>
      <c r="X480">
        <v>0</v>
      </c>
      <c r="Z480">
        <v>0</v>
      </c>
      <c r="AB480">
        <v>0</v>
      </c>
    </row>
    <row r="481" spans="1:28">
      <c r="A481">
        <v>-75.72</v>
      </c>
      <c r="B481">
        <v>45.38</v>
      </c>
      <c r="C481" t="s">
        <v>31</v>
      </c>
      <c r="D481">
        <v>6105976</v>
      </c>
      <c r="E481" s="1">
        <v>43580</v>
      </c>
      <c r="F481">
        <v>2019</v>
      </c>
      <c r="G481" s="2">
        <v>4</v>
      </c>
      <c r="H481">
        <v>25</v>
      </c>
      <c r="I481" s="2" t="str">
        <f t="shared" si="7"/>
        <v>Thursday</v>
      </c>
      <c r="J481" s="2">
        <f>IFERROR(VLOOKUP(E481,'holiday list'!$A$2:$E$106,5,FALSE),0)</f>
        <v>0</v>
      </c>
      <c r="K481" t="s">
        <v>32</v>
      </c>
      <c r="L481">
        <v>14.5</v>
      </c>
      <c r="N481">
        <v>4</v>
      </c>
      <c r="P481">
        <v>9.3000000000000007</v>
      </c>
      <c r="R481">
        <v>8.6999999999999993</v>
      </c>
      <c r="T481">
        <v>0</v>
      </c>
      <c r="V481">
        <v>0</v>
      </c>
      <c r="X481">
        <v>0</v>
      </c>
      <c r="Z481">
        <v>0</v>
      </c>
      <c r="AB481">
        <v>0</v>
      </c>
    </row>
    <row r="482" spans="1:28">
      <c r="A482">
        <v>-75.72</v>
      </c>
      <c r="B482">
        <v>45.38</v>
      </c>
      <c r="C482" t="s">
        <v>31</v>
      </c>
      <c r="D482">
        <v>6105976</v>
      </c>
      <c r="E482" s="1">
        <v>43581</v>
      </c>
      <c r="F482">
        <v>2019</v>
      </c>
      <c r="G482" s="2">
        <v>4</v>
      </c>
      <c r="H482">
        <v>26</v>
      </c>
      <c r="I482" s="2" t="str">
        <f t="shared" si="7"/>
        <v>Friday</v>
      </c>
      <c r="J482" s="2">
        <f>IFERROR(VLOOKUP(E482,'holiday list'!$A$2:$E$106,5,FALSE),0)</f>
        <v>0</v>
      </c>
      <c r="K482" t="s">
        <v>32</v>
      </c>
      <c r="L482">
        <v>12.5</v>
      </c>
      <c r="N482">
        <v>6</v>
      </c>
      <c r="P482">
        <v>9.3000000000000007</v>
      </c>
      <c r="R482">
        <v>8.6999999999999993</v>
      </c>
      <c r="T482">
        <v>0</v>
      </c>
      <c r="V482">
        <v>13.6</v>
      </c>
      <c r="X482">
        <v>0</v>
      </c>
      <c r="Z482">
        <v>13.6</v>
      </c>
      <c r="AB482">
        <v>0</v>
      </c>
    </row>
    <row r="483" spans="1:28">
      <c r="A483">
        <v>-75.72</v>
      </c>
      <c r="B483">
        <v>45.38</v>
      </c>
      <c r="C483" t="s">
        <v>31</v>
      </c>
      <c r="D483">
        <v>6105976</v>
      </c>
      <c r="E483" s="1">
        <v>43582</v>
      </c>
      <c r="F483">
        <v>2019</v>
      </c>
      <c r="G483" s="2">
        <v>4</v>
      </c>
      <c r="H483">
        <v>27</v>
      </c>
      <c r="I483" s="2" t="str">
        <f t="shared" si="7"/>
        <v>Saturday</v>
      </c>
      <c r="J483" s="2">
        <f>IFERROR(VLOOKUP(E483,'holiday list'!$A$2:$E$106,5,FALSE),0)</f>
        <v>0</v>
      </c>
      <c r="K483" t="s">
        <v>32</v>
      </c>
      <c r="L483">
        <v>5.5</v>
      </c>
      <c r="N483">
        <v>1.5</v>
      </c>
      <c r="P483">
        <v>3.5</v>
      </c>
      <c r="R483">
        <v>14.5</v>
      </c>
      <c r="T483">
        <v>0</v>
      </c>
      <c r="V483">
        <v>0</v>
      </c>
      <c r="X483">
        <v>0</v>
      </c>
      <c r="Z483">
        <v>0</v>
      </c>
      <c r="AB483">
        <v>0</v>
      </c>
    </row>
    <row r="484" spans="1:28">
      <c r="A484">
        <v>-75.72</v>
      </c>
      <c r="B484">
        <v>45.38</v>
      </c>
      <c r="C484" t="s">
        <v>31</v>
      </c>
      <c r="D484">
        <v>6105976</v>
      </c>
      <c r="E484" s="1">
        <v>43583</v>
      </c>
      <c r="F484">
        <v>2019</v>
      </c>
      <c r="G484" s="2">
        <v>4</v>
      </c>
      <c r="H484">
        <v>28</v>
      </c>
      <c r="I484" s="2" t="str">
        <f t="shared" si="7"/>
        <v>Sunday</v>
      </c>
      <c r="J484" s="2">
        <f>IFERROR(VLOOKUP(E484,'holiday list'!$A$2:$E$106,5,FALSE),0)</f>
        <v>0</v>
      </c>
      <c r="K484" t="s">
        <v>32</v>
      </c>
      <c r="L484">
        <v>10</v>
      </c>
      <c r="N484">
        <v>0</v>
      </c>
      <c r="P484">
        <v>5</v>
      </c>
      <c r="R484">
        <v>13</v>
      </c>
      <c r="T484">
        <v>0</v>
      </c>
      <c r="V484">
        <v>0</v>
      </c>
      <c r="X484">
        <v>0</v>
      </c>
      <c r="Z484">
        <v>0</v>
      </c>
      <c r="AB484">
        <v>0</v>
      </c>
    </row>
    <row r="485" spans="1:28">
      <c r="A485">
        <v>-75.72</v>
      </c>
      <c r="B485">
        <v>45.38</v>
      </c>
      <c r="C485" t="s">
        <v>31</v>
      </c>
      <c r="D485">
        <v>6105976</v>
      </c>
      <c r="E485" s="1">
        <v>43584</v>
      </c>
      <c r="F485">
        <v>2019</v>
      </c>
      <c r="G485" s="2">
        <v>4</v>
      </c>
      <c r="H485">
        <v>29</v>
      </c>
      <c r="I485" s="2" t="str">
        <f t="shared" si="7"/>
        <v>Monday</v>
      </c>
      <c r="J485" s="2">
        <f>IFERROR(VLOOKUP(E485,'holiday list'!$A$2:$E$106,5,FALSE),0)</f>
        <v>0</v>
      </c>
      <c r="K485" t="s">
        <v>32</v>
      </c>
      <c r="L485">
        <v>10.5</v>
      </c>
      <c r="N485">
        <v>-2</v>
      </c>
      <c r="P485">
        <v>4.3</v>
      </c>
      <c r="R485">
        <v>13.7</v>
      </c>
      <c r="T485">
        <v>0</v>
      </c>
      <c r="V485">
        <v>0</v>
      </c>
      <c r="X485">
        <v>0</v>
      </c>
      <c r="Z485">
        <v>0</v>
      </c>
      <c r="AB485">
        <v>0</v>
      </c>
    </row>
    <row r="486" spans="1:28">
      <c r="A486">
        <v>-75.72</v>
      </c>
      <c r="B486">
        <v>45.38</v>
      </c>
      <c r="C486" t="s">
        <v>31</v>
      </c>
      <c r="D486">
        <v>6105976</v>
      </c>
      <c r="E486" s="1">
        <v>43585</v>
      </c>
      <c r="F486">
        <v>2019</v>
      </c>
      <c r="G486" s="2">
        <v>4</v>
      </c>
      <c r="H486">
        <v>30</v>
      </c>
      <c r="I486" s="2" t="str">
        <f t="shared" si="7"/>
        <v>Tuesday</v>
      </c>
      <c r="J486" s="2">
        <f>IFERROR(VLOOKUP(E486,'holiday list'!$A$2:$E$106,5,FALSE),0)</f>
        <v>0</v>
      </c>
      <c r="K486" t="s">
        <v>32</v>
      </c>
      <c r="L486">
        <v>14</v>
      </c>
      <c r="N486">
        <v>4.5</v>
      </c>
      <c r="P486">
        <v>9.3000000000000007</v>
      </c>
      <c r="R486">
        <v>8.6999999999999993</v>
      </c>
      <c r="T486">
        <v>0</v>
      </c>
      <c r="V486">
        <v>0</v>
      </c>
      <c r="X486">
        <v>0</v>
      </c>
      <c r="Z486">
        <v>0</v>
      </c>
      <c r="AB486">
        <v>0</v>
      </c>
    </row>
    <row r="487" spans="1:28">
      <c r="A487">
        <v>-75.72</v>
      </c>
      <c r="B487">
        <v>45.38</v>
      </c>
      <c r="C487" t="s">
        <v>31</v>
      </c>
      <c r="D487">
        <v>6105976</v>
      </c>
      <c r="E487" s="1">
        <v>43586</v>
      </c>
      <c r="F487">
        <v>2019</v>
      </c>
      <c r="G487" s="2">
        <v>5</v>
      </c>
      <c r="H487" s="2">
        <v>1</v>
      </c>
      <c r="I487" s="2" t="str">
        <f t="shared" si="7"/>
        <v>Wednesday</v>
      </c>
      <c r="J487" s="2">
        <f>IFERROR(VLOOKUP(E487,'holiday list'!$A$2:$E$106,5,FALSE),0)</f>
        <v>0</v>
      </c>
      <c r="K487" t="s">
        <v>32</v>
      </c>
      <c r="L487">
        <v>6</v>
      </c>
      <c r="N487">
        <v>3.5</v>
      </c>
      <c r="P487">
        <v>4.8</v>
      </c>
      <c r="R487">
        <v>13.2</v>
      </c>
      <c r="T487">
        <v>0</v>
      </c>
      <c r="V487">
        <v>9</v>
      </c>
      <c r="X487">
        <v>0</v>
      </c>
      <c r="Z487">
        <v>9</v>
      </c>
      <c r="AB487">
        <v>0</v>
      </c>
    </row>
    <row r="488" spans="1:28">
      <c r="A488">
        <v>-75.72</v>
      </c>
      <c r="B488">
        <v>45.38</v>
      </c>
      <c r="C488" t="s">
        <v>31</v>
      </c>
      <c r="D488">
        <v>6105976</v>
      </c>
      <c r="E488" s="1">
        <v>43587</v>
      </c>
      <c r="F488">
        <v>2019</v>
      </c>
      <c r="G488" s="2">
        <v>5</v>
      </c>
      <c r="H488" s="2">
        <v>2</v>
      </c>
      <c r="I488" s="2" t="str">
        <f t="shared" si="7"/>
        <v>Thursday</v>
      </c>
      <c r="J488" s="2">
        <f>IFERROR(VLOOKUP(E488,'holiday list'!$A$2:$E$106,5,FALSE),0)</f>
        <v>0</v>
      </c>
      <c r="K488" t="s">
        <v>32</v>
      </c>
      <c r="L488">
        <v>10</v>
      </c>
      <c r="N488">
        <v>1.5</v>
      </c>
      <c r="P488">
        <v>5.8</v>
      </c>
      <c r="R488">
        <v>12.2</v>
      </c>
      <c r="T488">
        <v>0</v>
      </c>
      <c r="V488">
        <v>3.8</v>
      </c>
      <c r="X488">
        <v>0</v>
      </c>
      <c r="Z488">
        <v>3.8</v>
      </c>
      <c r="AB488">
        <v>0</v>
      </c>
    </row>
    <row r="489" spans="1:28">
      <c r="A489">
        <v>-75.72</v>
      </c>
      <c r="B489">
        <v>45.38</v>
      </c>
      <c r="C489" t="s">
        <v>31</v>
      </c>
      <c r="D489">
        <v>6105976</v>
      </c>
      <c r="E489" s="1">
        <v>43588</v>
      </c>
      <c r="F489">
        <v>2019</v>
      </c>
      <c r="G489" s="2">
        <v>5</v>
      </c>
      <c r="H489" s="2">
        <v>3</v>
      </c>
      <c r="I489" s="2" t="str">
        <f t="shared" si="7"/>
        <v>Friday</v>
      </c>
      <c r="J489" s="2">
        <f>IFERROR(VLOOKUP(E489,'holiday list'!$A$2:$E$106,5,FALSE),0)</f>
        <v>0</v>
      </c>
      <c r="K489" t="s">
        <v>32</v>
      </c>
      <c r="L489">
        <v>11</v>
      </c>
      <c r="N489">
        <v>5.5</v>
      </c>
      <c r="P489">
        <v>8.3000000000000007</v>
      </c>
      <c r="R489">
        <v>9.6999999999999993</v>
      </c>
      <c r="T489">
        <v>0</v>
      </c>
      <c r="V489">
        <v>0</v>
      </c>
      <c r="W489" t="s">
        <v>33</v>
      </c>
      <c r="X489">
        <v>0</v>
      </c>
      <c r="Z489">
        <v>0</v>
      </c>
      <c r="AA489" t="s">
        <v>33</v>
      </c>
      <c r="AB489">
        <v>0</v>
      </c>
    </row>
    <row r="490" spans="1:28">
      <c r="A490">
        <v>-75.72</v>
      </c>
      <c r="B490">
        <v>45.38</v>
      </c>
      <c r="C490" t="s">
        <v>31</v>
      </c>
      <c r="D490">
        <v>6105976</v>
      </c>
      <c r="E490" s="1">
        <v>43589</v>
      </c>
      <c r="F490">
        <v>2019</v>
      </c>
      <c r="G490" s="2">
        <v>5</v>
      </c>
      <c r="H490" s="2">
        <v>4</v>
      </c>
      <c r="I490" s="2" t="str">
        <f t="shared" si="7"/>
        <v>Saturday</v>
      </c>
      <c r="J490" s="2">
        <f>IFERROR(VLOOKUP(E490,'holiday list'!$A$2:$E$106,5,FALSE),0)</f>
        <v>0</v>
      </c>
      <c r="K490" t="s">
        <v>32</v>
      </c>
      <c r="L490">
        <v>17</v>
      </c>
      <c r="N490">
        <v>7</v>
      </c>
      <c r="P490">
        <v>12</v>
      </c>
      <c r="R490">
        <v>6</v>
      </c>
      <c r="T490">
        <v>0</v>
      </c>
      <c r="V490">
        <v>0</v>
      </c>
      <c r="W490" t="s">
        <v>33</v>
      </c>
      <c r="X490">
        <v>0</v>
      </c>
      <c r="Z490">
        <v>0</v>
      </c>
      <c r="AA490" t="s">
        <v>33</v>
      </c>
      <c r="AB490">
        <v>0</v>
      </c>
    </row>
    <row r="491" spans="1:28">
      <c r="A491">
        <v>-75.72</v>
      </c>
      <c r="B491">
        <v>45.38</v>
      </c>
      <c r="C491" t="s">
        <v>31</v>
      </c>
      <c r="D491">
        <v>6105976</v>
      </c>
      <c r="E491" s="1">
        <v>43590</v>
      </c>
      <c r="F491">
        <v>2019</v>
      </c>
      <c r="G491" s="2">
        <v>5</v>
      </c>
      <c r="H491" s="2">
        <v>5</v>
      </c>
      <c r="I491" s="2" t="str">
        <f t="shared" si="7"/>
        <v>Sunday</v>
      </c>
      <c r="J491" s="2">
        <f>IFERROR(VLOOKUP(E491,'holiday list'!$A$2:$E$106,5,FALSE),0)</f>
        <v>0</v>
      </c>
      <c r="K491" t="s">
        <v>32</v>
      </c>
      <c r="L491">
        <v>20.5</v>
      </c>
      <c r="N491">
        <v>3.5</v>
      </c>
      <c r="P491">
        <v>12</v>
      </c>
      <c r="R491">
        <v>6</v>
      </c>
      <c r="T491">
        <v>0</v>
      </c>
      <c r="V491">
        <v>0</v>
      </c>
      <c r="X491">
        <v>0</v>
      </c>
      <c r="Z491">
        <v>0</v>
      </c>
      <c r="AB491">
        <v>0</v>
      </c>
    </row>
    <row r="492" spans="1:28">
      <c r="A492">
        <v>-75.72</v>
      </c>
      <c r="B492">
        <v>45.38</v>
      </c>
      <c r="C492" t="s">
        <v>31</v>
      </c>
      <c r="D492">
        <v>6105976</v>
      </c>
      <c r="E492" s="1">
        <v>43591</v>
      </c>
      <c r="F492">
        <v>2019</v>
      </c>
      <c r="G492" s="2">
        <v>5</v>
      </c>
      <c r="H492" s="2">
        <v>6</v>
      </c>
      <c r="I492" s="2" t="str">
        <f t="shared" si="7"/>
        <v>Monday</v>
      </c>
      <c r="J492" s="2">
        <f>IFERROR(VLOOKUP(E492,'holiday list'!$A$2:$E$106,5,FALSE),0)</f>
        <v>0</v>
      </c>
      <c r="K492" t="s">
        <v>32</v>
      </c>
      <c r="L492">
        <v>23.5</v>
      </c>
      <c r="N492">
        <v>5.5</v>
      </c>
      <c r="P492">
        <v>14.5</v>
      </c>
      <c r="R492">
        <v>3.5</v>
      </c>
      <c r="T492">
        <v>0</v>
      </c>
      <c r="V492">
        <v>0</v>
      </c>
      <c r="W492" t="s">
        <v>33</v>
      </c>
      <c r="X492">
        <v>0</v>
      </c>
      <c r="Z492">
        <v>0</v>
      </c>
      <c r="AA492" t="s">
        <v>33</v>
      </c>
      <c r="AB492">
        <v>0</v>
      </c>
    </row>
    <row r="493" spans="1:28">
      <c r="A493">
        <v>-75.72</v>
      </c>
      <c r="B493">
        <v>45.38</v>
      </c>
      <c r="C493" t="s">
        <v>31</v>
      </c>
      <c r="D493">
        <v>6105976</v>
      </c>
      <c r="E493" s="1">
        <v>43592</v>
      </c>
      <c r="F493">
        <v>2019</v>
      </c>
      <c r="G493" s="2">
        <v>5</v>
      </c>
      <c r="H493" s="2">
        <v>7</v>
      </c>
      <c r="I493" s="2" t="str">
        <f t="shared" si="7"/>
        <v>Tuesday</v>
      </c>
      <c r="J493" s="2">
        <f>IFERROR(VLOOKUP(E493,'holiday list'!$A$2:$E$106,5,FALSE),0)</f>
        <v>0</v>
      </c>
      <c r="K493" t="s">
        <v>32</v>
      </c>
      <c r="L493">
        <v>15.5</v>
      </c>
      <c r="N493">
        <v>8.5</v>
      </c>
      <c r="P493">
        <v>12</v>
      </c>
      <c r="R493">
        <v>6</v>
      </c>
      <c r="T493">
        <v>0</v>
      </c>
      <c r="V493">
        <v>0</v>
      </c>
      <c r="X493">
        <v>0</v>
      </c>
      <c r="Z493">
        <v>0</v>
      </c>
      <c r="AB493">
        <v>0</v>
      </c>
    </row>
    <row r="494" spans="1:28">
      <c r="A494">
        <v>-75.72</v>
      </c>
      <c r="B494">
        <v>45.38</v>
      </c>
      <c r="C494" t="s">
        <v>31</v>
      </c>
      <c r="D494">
        <v>6105976</v>
      </c>
      <c r="E494" s="1">
        <v>43593</v>
      </c>
      <c r="F494">
        <v>2019</v>
      </c>
      <c r="G494" s="2">
        <v>5</v>
      </c>
      <c r="H494" s="2">
        <v>8</v>
      </c>
      <c r="I494" s="2" t="str">
        <f t="shared" si="7"/>
        <v>Wednesday</v>
      </c>
      <c r="J494" s="2">
        <f>IFERROR(VLOOKUP(E494,'holiday list'!$A$2:$E$106,5,FALSE),0)</f>
        <v>0</v>
      </c>
      <c r="K494" t="s">
        <v>32</v>
      </c>
      <c r="L494">
        <v>14</v>
      </c>
      <c r="N494">
        <v>1.5</v>
      </c>
      <c r="P494">
        <v>7.8</v>
      </c>
      <c r="R494">
        <v>10.199999999999999</v>
      </c>
      <c r="T494">
        <v>0</v>
      </c>
      <c r="V494">
        <v>0</v>
      </c>
      <c r="X494">
        <v>0</v>
      </c>
      <c r="Z494">
        <v>0</v>
      </c>
      <c r="AB494">
        <v>0</v>
      </c>
    </row>
    <row r="495" spans="1:28">
      <c r="A495">
        <v>-75.72</v>
      </c>
      <c r="B495">
        <v>45.38</v>
      </c>
      <c r="C495" t="s">
        <v>31</v>
      </c>
      <c r="D495">
        <v>6105976</v>
      </c>
      <c r="E495" s="1">
        <v>43594</v>
      </c>
      <c r="F495">
        <v>2019</v>
      </c>
      <c r="G495" s="2">
        <v>5</v>
      </c>
      <c r="H495" s="2">
        <v>9</v>
      </c>
      <c r="I495" s="2" t="str">
        <f t="shared" si="7"/>
        <v>Thursday</v>
      </c>
      <c r="J495" s="2">
        <f>IFERROR(VLOOKUP(E495,'holiday list'!$A$2:$E$106,5,FALSE),0)</f>
        <v>0</v>
      </c>
      <c r="K495" t="s">
        <v>32</v>
      </c>
      <c r="L495">
        <v>14</v>
      </c>
      <c r="N495">
        <v>4.5</v>
      </c>
      <c r="P495">
        <v>9.3000000000000007</v>
      </c>
      <c r="R495">
        <v>8.6999999999999993</v>
      </c>
      <c r="T495">
        <v>0</v>
      </c>
      <c r="V495">
        <v>22</v>
      </c>
      <c r="X495">
        <v>0</v>
      </c>
      <c r="Z495">
        <v>22</v>
      </c>
      <c r="AB495">
        <v>0</v>
      </c>
    </row>
    <row r="496" spans="1:28">
      <c r="A496">
        <v>-75.72</v>
      </c>
      <c r="B496">
        <v>45.38</v>
      </c>
      <c r="C496" t="s">
        <v>31</v>
      </c>
      <c r="D496">
        <v>6105976</v>
      </c>
      <c r="E496" s="1">
        <v>43595</v>
      </c>
      <c r="F496">
        <v>2019</v>
      </c>
      <c r="G496" s="2">
        <v>5</v>
      </c>
      <c r="H496">
        <v>10</v>
      </c>
      <c r="I496" s="2" t="str">
        <f t="shared" si="7"/>
        <v>Friday</v>
      </c>
      <c r="J496" s="2">
        <f>IFERROR(VLOOKUP(E496,'holiday list'!$A$2:$E$106,5,FALSE),0)</f>
        <v>0</v>
      </c>
      <c r="K496" t="s">
        <v>32</v>
      </c>
      <c r="L496">
        <v>19</v>
      </c>
      <c r="N496">
        <v>8</v>
      </c>
      <c r="P496">
        <v>13.5</v>
      </c>
      <c r="R496">
        <v>4.5</v>
      </c>
      <c r="T496">
        <v>0</v>
      </c>
      <c r="V496">
        <v>9.8000000000000007</v>
      </c>
      <c r="X496">
        <v>0</v>
      </c>
      <c r="Z496">
        <v>9.8000000000000007</v>
      </c>
      <c r="AB496">
        <v>0</v>
      </c>
    </row>
    <row r="497" spans="1:28">
      <c r="A497">
        <v>-75.72</v>
      </c>
      <c r="B497">
        <v>45.38</v>
      </c>
      <c r="C497" t="s">
        <v>31</v>
      </c>
      <c r="D497">
        <v>6105976</v>
      </c>
      <c r="E497" s="1">
        <v>43596</v>
      </c>
      <c r="F497">
        <v>2019</v>
      </c>
      <c r="G497" s="2">
        <v>5</v>
      </c>
      <c r="H497">
        <v>11</v>
      </c>
      <c r="I497" s="2" t="str">
        <f t="shared" si="7"/>
        <v>Saturday</v>
      </c>
      <c r="J497" s="2">
        <f>IFERROR(VLOOKUP(E497,'holiday list'!$A$2:$E$106,5,FALSE),0)</f>
        <v>0</v>
      </c>
      <c r="K497" t="s">
        <v>32</v>
      </c>
      <c r="L497">
        <v>14</v>
      </c>
      <c r="N497">
        <v>5</v>
      </c>
      <c r="P497">
        <v>9.5</v>
      </c>
      <c r="R497">
        <v>8.5</v>
      </c>
      <c r="T497">
        <v>0</v>
      </c>
      <c r="V497">
        <v>0</v>
      </c>
      <c r="X497">
        <v>0</v>
      </c>
      <c r="Z497">
        <v>0</v>
      </c>
      <c r="AB497">
        <v>0</v>
      </c>
    </row>
    <row r="498" spans="1:28">
      <c r="A498">
        <v>-75.72</v>
      </c>
      <c r="B498">
        <v>45.38</v>
      </c>
      <c r="C498" t="s">
        <v>31</v>
      </c>
      <c r="D498">
        <v>6105976</v>
      </c>
      <c r="E498" s="1">
        <v>43597</v>
      </c>
      <c r="F498">
        <v>2019</v>
      </c>
      <c r="G498" s="2">
        <v>5</v>
      </c>
      <c r="H498">
        <v>12</v>
      </c>
      <c r="I498" s="2" t="str">
        <f t="shared" si="7"/>
        <v>Sunday</v>
      </c>
      <c r="J498" s="2">
        <f>IFERROR(VLOOKUP(E498,'holiday list'!$A$2:$E$106,5,FALSE),0)</f>
        <v>1</v>
      </c>
      <c r="K498" t="s">
        <v>32</v>
      </c>
      <c r="L498">
        <v>17</v>
      </c>
      <c r="N498">
        <v>6</v>
      </c>
      <c r="P498">
        <v>11.5</v>
      </c>
      <c r="R498">
        <v>6.5</v>
      </c>
      <c r="T498">
        <v>0</v>
      </c>
      <c r="V498">
        <v>0</v>
      </c>
      <c r="X498">
        <v>0</v>
      </c>
      <c r="Z498">
        <v>0</v>
      </c>
      <c r="AB498">
        <v>0</v>
      </c>
    </row>
    <row r="499" spans="1:28">
      <c r="A499">
        <v>-75.72</v>
      </c>
      <c r="B499">
        <v>45.38</v>
      </c>
      <c r="C499" t="s">
        <v>31</v>
      </c>
      <c r="D499">
        <v>6105976</v>
      </c>
      <c r="E499" s="1">
        <v>43598</v>
      </c>
      <c r="F499">
        <v>2019</v>
      </c>
      <c r="G499" s="2">
        <v>5</v>
      </c>
      <c r="H499">
        <v>13</v>
      </c>
      <c r="I499" s="2" t="str">
        <f t="shared" si="7"/>
        <v>Monday</v>
      </c>
      <c r="J499" s="2">
        <f>IFERROR(VLOOKUP(E499,'holiday list'!$A$2:$E$106,5,FALSE),0)</f>
        <v>0</v>
      </c>
      <c r="K499" t="s">
        <v>32</v>
      </c>
      <c r="L499">
        <v>15</v>
      </c>
      <c r="N499">
        <v>7.5</v>
      </c>
      <c r="P499">
        <v>11.3</v>
      </c>
      <c r="R499">
        <v>6.7</v>
      </c>
      <c r="T499">
        <v>0</v>
      </c>
      <c r="V499">
        <v>13.4</v>
      </c>
      <c r="X499">
        <v>0</v>
      </c>
      <c r="Z499">
        <v>13.4</v>
      </c>
      <c r="AB499">
        <v>0</v>
      </c>
    </row>
    <row r="500" spans="1:28">
      <c r="A500">
        <v>-75.72</v>
      </c>
      <c r="B500">
        <v>45.38</v>
      </c>
      <c r="C500" t="s">
        <v>31</v>
      </c>
      <c r="D500">
        <v>6105976</v>
      </c>
      <c r="E500" s="1">
        <v>43599</v>
      </c>
      <c r="F500">
        <v>2019</v>
      </c>
      <c r="G500" s="2">
        <v>5</v>
      </c>
      <c r="H500">
        <v>14</v>
      </c>
      <c r="I500" s="2" t="str">
        <f t="shared" si="7"/>
        <v>Tuesday</v>
      </c>
      <c r="J500" s="2">
        <f>IFERROR(VLOOKUP(E500,'holiday list'!$A$2:$E$106,5,FALSE),0)</f>
        <v>0</v>
      </c>
      <c r="K500" t="s">
        <v>32</v>
      </c>
      <c r="L500">
        <v>11</v>
      </c>
      <c r="N500">
        <v>5.5</v>
      </c>
      <c r="P500">
        <v>8.3000000000000007</v>
      </c>
      <c r="R500">
        <v>9.6999999999999993</v>
      </c>
      <c r="T500">
        <v>0</v>
      </c>
      <c r="V500">
        <v>0</v>
      </c>
      <c r="W500" t="s">
        <v>33</v>
      </c>
      <c r="X500">
        <v>0</v>
      </c>
      <c r="Z500">
        <v>0</v>
      </c>
      <c r="AA500" t="s">
        <v>33</v>
      </c>
      <c r="AB500">
        <v>0</v>
      </c>
    </row>
    <row r="501" spans="1:28">
      <c r="A501">
        <v>-75.72</v>
      </c>
      <c r="B501">
        <v>45.38</v>
      </c>
      <c r="C501" t="s">
        <v>31</v>
      </c>
      <c r="D501">
        <v>6105976</v>
      </c>
      <c r="E501" s="1">
        <v>43600</v>
      </c>
      <c r="F501">
        <v>2019</v>
      </c>
      <c r="G501" s="2">
        <v>5</v>
      </c>
      <c r="H501">
        <v>15</v>
      </c>
      <c r="I501" s="2" t="str">
        <f t="shared" si="7"/>
        <v>Wednesday</v>
      </c>
      <c r="J501" s="2">
        <f>IFERROR(VLOOKUP(E501,'holiday list'!$A$2:$E$106,5,FALSE),0)</f>
        <v>0</v>
      </c>
      <c r="K501" t="s">
        <v>32</v>
      </c>
      <c r="L501">
        <v>13.5</v>
      </c>
      <c r="N501">
        <v>3</v>
      </c>
      <c r="P501">
        <v>8.3000000000000007</v>
      </c>
      <c r="R501">
        <v>9.6999999999999993</v>
      </c>
      <c r="T501">
        <v>0</v>
      </c>
      <c r="V501">
        <v>0.4</v>
      </c>
      <c r="X501">
        <v>0</v>
      </c>
      <c r="Z501">
        <v>0.4</v>
      </c>
      <c r="AB501">
        <v>0</v>
      </c>
    </row>
    <row r="502" spans="1:28">
      <c r="A502">
        <v>-75.72</v>
      </c>
      <c r="B502">
        <v>45.38</v>
      </c>
      <c r="C502" t="s">
        <v>31</v>
      </c>
      <c r="D502">
        <v>6105976</v>
      </c>
      <c r="E502" s="1">
        <v>43601</v>
      </c>
      <c r="F502">
        <v>2019</v>
      </c>
      <c r="G502" s="2">
        <v>5</v>
      </c>
      <c r="H502">
        <v>16</v>
      </c>
      <c r="I502" s="2" t="str">
        <f t="shared" si="7"/>
        <v>Thursday</v>
      </c>
      <c r="J502" s="2">
        <f>IFERROR(VLOOKUP(E502,'holiday list'!$A$2:$E$106,5,FALSE),0)</f>
        <v>0</v>
      </c>
      <c r="K502" t="s">
        <v>32</v>
      </c>
      <c r="L502">
        <v>13</v>
      </c>
      <c r="N502">
        <v>3.5</v>
      </c>
      <c r="P502">
        <v>8.3000000000000007</v>
      </c>
      <c r="R502">
        <v>9.6999999999999993</v>
      </c>
      <c r="T502">
        <v>0</v>
      </c>
      <c r="V502">
        <v>4</v>
      </c>
      <c r="X502">
        <v>0</v>
      </c>
      <c r="Z502">
        <v>4</v>
      </c>
      <c r="AB502">
        <v>0</v>
      </c>
    </row>
    <row r="503" spans="1:28">
      <c r="A503">
        <v>-75.72</v>
      </c>
      <c r="B503">
        <v>45.38</v>
      </c>
      <c r="C503" t="s">
        <v>31</v>
      </c>
      <c r="D503">
        <v>6105976</v>
      </c>
      <c r="E503" s="1">
        <v>43602</v>
      </c>
      <c r="F503">
        <v>2019</v>
      </c>
      <c r="G503" s="2">
        <v>5</v>
      </c>
      <c r="H503">
        <v>17</v>
      </c>
      <c r="I503" s="2" t="str">
        <f t="shared" si="7"/>
        <v>Friday</v>
      </c>
      <c r="J503" s="2">
        <f>IFERROR(VLOOKUP(E503,'holiday list'!$A$2:$E$106,5,FALSE),0)</f>
        <v>0</v>
      </c>
      <c r="K503" t="s">
        <v>32</v>
      </c>
      <c r="L503">
        <v>14</v>
      </c>
      <c r="N503">
        <v>8</v>
      </c>
      <c r="P503">
        <v>11</v>
      </c>
      <c r="R503">
        <v>7</v>
      </c>
      <c r="T503">
        <v>0</v>
      </c>
      <c r="V503">
        <v>0</v>
      </c>
      <c r="W503" t="s">
        <v>33</v>
      </c>
      <c r="X503">
        <v>0</v>
      </c>
      <c r="Z503">
        <v>0</v>
      </c>
      <c r="AA503" t="s">
        <v>33</v>
      </c>
      <c r="AB503">
        <v>0</v>
      </c>
    </row>
    <row r="504" spans="1:28">
      <c r="A504">
        <v>-75.72</v>
      </c>
      <c r="B504">
        <v>45.38</v>
      </c>
      <c r="C504" t="s">
        <v>31</v>
      </c>
      <c r="D504">
        <v>6105976</v>
      </c>
      <c r="E504" s="1">
        <v>43603</v>
      </c>
      <c r="F504">
        <v>2019</v>
      </c>
      <c r="G504" s="2">
        <v>5</v>
      </c>
      <c r="H504">
        <v>18</v>
      </c>
      <c r="I504" s="2" t="str">
        <f t="shared" si="7"/>
        <v>Saturday</v>
      </c>
      <c r="J504" s="2">
        <f>IFERROR(VLOOKUP(E504,'holiday list'!$A$2:$E$106,5,FALSE),0)</f>
        <v>0</v>
      </c>
      <c r="K504" t="s">
        <v>32</v>
      </c>
      <c r="L504">
        <v>15.5</v>
      </c>
      <c r="N504">
        <v>6</v>
      </c>
      <c r="P504">
        <v>10.8</v>
      </c>
      <c r="R504">
        <v>7.2</v>
      </c>
      <c r="T504">
        <v>0</v>
      </c>
      <c r="V504">
        <v>4.8</v>
      </c>
      <c r="X504">
        <v>0</v>
      </c>
      <c r="Z504">
        <v>4.8</v>
      </c>
      <c r="AB504">
        <v>0</v>
      </c>
    </row>
    <row r="505" spans="1:28">
      <c r="A505">
        <v>-75.72</v>
      </c>
      <c r="B505">
        <v>45.38</v>
      </c>
      <c r="C505" t="s">
        <v>31</v>
      </c>
      <c r="D505">
        <v>6105976</v>
      </c>
      <c r="E505" s="1">
        <v>43604</v>
      </c>
      <c r="F505">
        <v>2019</v>
      </c>
      <c r="G505" s="2">
        <v>5</v>
      </c>
      <c r="H505">
        <v>19</v>
      </c>
      <c r="I505" s="2" t="str">
        <f t="shared" si="7"/>
        <v>Sunday</v>
      </c>
      <c r="J505" s="2">
        <f>IFERROR(VLOOKUP(E505,'holiday list'!$A$2:$E$106,5,FALSE),0)</f>
        <v>0</v>
      </c>
      <c r="K505" t="s">
        <v>32</v>
      </c>
      <c r="L505">
        <v>20</v>
      </c>
      <c r="N505">
        <v>9.5</v>
      </c>
      <c r="P505">
        <v>14.8</v>
      </c>
      <c r="R505">
        <v>3.2</v>
      </c>
      <c r="T505">
        <v>0</v>
      </c>
      <c r="V505">
        <v>11</v>
      </c>
      <c r="X505">
        <v>0</v>
      </c>
      <c r="Z505">
        <v>11</v>
      </c>
      <c r="AB505">
        <v>0</v>
      </c>
    </row>
    <row r="506" spans="1:28">
      <c r="A506">
        <v>-75.72</v>
      </c>
      <c r="B506">
        <v>45.38</v>
      </c>
      <c r="C506" t="s">
        <v>31</v>
      </c>
      <c r="D506">
        <v>6105976</v>
      </c>
      <c r="E506" s="1">
        <v>43605</v>
      </c>
      <c r="F506">
        <v>2019</v>
      </c>
      <c r="G506" s="2">
        <v>5</v>
      </c>
      <c r="H506">
        <v>20</v>
      </c>
      <c r="I506" s="2" t="str">
        <f t="shared" si="7"/>
        <v>Monday</v>
      </c>
      <c r="J506" s="2">
        <f>IFERROR(VLOOKUP(E506,'holiday list'!$A$2:$E$106,5,FALSE),0)</f>
        <v>1</v>
      </c>
      <c r="K506" t="s">
        <v>32</v>
      </c>
      <c r="L506">
        <v>21.5</v>
      </c>
      <c r="N506">
        <v>12.5</v>
      </c>
      <c r="P506">
        <v>17</v>
      </c>
      <c r="R506">
        <v>1</v>
      </c>
      <c r="T506">
        <v>0</v>
      </c>
      <c r="V506">
        <v>0</v>
      </c>
      <c r="W506" t="s">
        <v>33</v>
      </c>
      <c r="X506">
        <v>0</v>
      </c>
      <c r="Z506">
        <v>0</v>
      </c>
      <c r="AA506" t="s">
        <v>33</v>
      </c>
      <c r="AB506">
        <v>0</v>
      </c>
    </row>
    <row r="507" spans="1:28">
      <c r="A507">
        <v>-75.72</v>
      </c>
      <c r="B507">
        <v>45.38</v>
      </c>
      <c r="C507" t="s">
        <v>31</v>
      </c>
      <c r="D507">
        <v>6105976</v>
      </c>
      <c r="E507" s="1">
        <v>43606</v>
      </c>
      <c r="F507">
        <v>2019</v>
      </c>
      <c r="G507" s="2">
        <v>5</v>
      </c>
      <c r="H507">
        <v>21</v>
      </c>
      <c r="I507" s="2" t="str">
        <f t="shared" si="7"/>
        <v>Tuesday</v>
      </c>
      <c r="J507" s="2">
        <f>IFERROR(VLOOKUP(E507,'holiday list'!$A$2:$E$106,5,FALSE),0)</f>
        <v>0</v>
      </c>
      <c r="K507" t="s">
        <v>32</v>
      </c>
      <c r="L507">
        <v>18</v>
      </c>
      <c r="N507">
        <v>7</v>
      </c>
      <c r="P507">
        <v>12.5</v>
      </c>
      <c r="R507">
        <v>5.5</v>
      </c>
      <c r="T507">
        <v>0</v>
      </c>
      <c r="V507">
        <v>0</v>
      </c>
      <c r="X507">
        <v>0</v>
      </c>
      <c r="Z507">
        <v>0</v>
      </c>
      <c r="AB507">
        <v>0</v>
      </c>
    </row>
    <row r="508" spans="1:28">
      <c r="A508">
        <v>-75.72</v>
      </c>
      <c r="B508">
        <v>45.38</v>
      </c>
      <c r="C508" t="s">
        <v>31</v>
      </c>
      <c r="D508">
        <v>6105976</v>
      </c>
      <c r="E508" s="1">
        <v>43607</v>
      </c>
      <c r="F508">
        <v>2019</v>
      </c>
      <c r="G508" s="2">
        <v>5</v>
      </c>
      <c r="H508">
        <v>22</v>
      </c>
      <c r="I508" s="2" t="str">
        <f t="shared" si="7"/>
        <v>Wednesday</v>
      </c>
      <c r="J508" s="2">
        <f>IFERROR(VLOOKUP(E508,'holiday list'!$A$2:$E$106,5,FALSE),0)</f>
        <v>0</v>
      </c>
      <c r="K508" t="s">
        <v>32</v>
      </c>
      <c r="L508">
        <v>19.5</v>
      </c>
      <c r="N508">
        <v>4.5</v>
      </c>
      <c r="P508">
        <v>12</v>
      </c>
      <c r="R508">
        <v>6</v>
      </c>
      <c r="T508">
        <v>0</v>
      </c>
      <c r="V508">
        <v>0</v>
      </c>
      <c r="X508">
        <v>0</v>
      </c>
      <c r="Z508">
        <v>0</v>
      </c>
      <c r="AB508">
        <v>0</v>
      </c>
    </row>
    <row r="509" spans="1:28">
      <c r="A509">
        <v>-75.72</v>
      </c>
      <c r="B509">
        <v>45.38</v>
      </c>
      <c r="C509" t="s">
        <v>31</v>
      </c>
      <c r="D509">
        <v>6105976</v>
      </c>
      <c r="E509" s="1">
        <v>43608</v>
      </c>
      <c r="F509">
        <v>2019</v>
      </c>
      <c r="G509" s="2">
        <v>5</v>
      </c>
      <c r="H509">
        <v>23</v>
      </c>
      <c r="I509" s="2" t="str">
        <f t="shared" si="7"/>
        <v>Thursday</v>
      </c>
      <c r="J509" s="2">
        <f>IFERROR(VLOOKUP(E509,'holiday list'!$A$2:$E$106,5,FALSE),0)</f>
        <v>0</v>
      </c>
      <c r="K509" t="s">
        <v>32</v>
      </c>
      <c r="L509">
        <v>20.5</v>
      </c>
      <c r="N509">
        <v>10</v>
      </c>
      <c r="P509">
        <v>15.3</v>
      </c>
      <c r="R509">
        <v>2.7</v>
      </c>
      <c r="T509">
        <v>0</v>
      </c>
      <c r="V509">
        <v>13.2</v>
      </c>
      <c r="X509">
        <v>0</v>
      </c>
      <c r="Z509">
        <v>13.2</v>
      </c>
      <c r="AB509">
        <v>0</v>
      </c>
    </row>
    <row r="510" spans="1:28">
      <c r="A510">
        <v>-75.72</v>
      </c>
      <c r="B510">
        <v>45.38</v>
      </c>
      <c r="C510" t="s">
        <v>31</v>
      </c>
      <c r="D510">
        <v>6105976</v>
      </c>
      <c r="E510" s="1">
        <v>43609</v>
      </c>
      <c r="F510">
        <v>2019</v>
      </c>
      <c r="G510" s="2">
        <v>5</v>
      </c>
      <c r="H510">
        <v>24</v>
      </c>
      <c r="I510" s="2" t="str">
        <f t="shared" si="7"/>
        <v>Friday</v>
      </c>
      <c r="J510" s="2">
        <f>IFERROR(VLOOKUP(E510,'holiday list'!$A$2:$E$106,5,FALSE),0)</f>
        <v>0</v>
      </c>
      <c r="K510" t="s">
        <v>32</v>
      </c>
      <c r="L510">
        <v>20</v>
      </c>
      <c r="N510">
        <v>12.5</v>
      </c>
      <c r="P510">
        <v>16.3</v>
      </c>
      <c r="R510">
        <v>1.7</v>
      </c>
      <c r="T510">
        <v>0</v>
      </c>
      <c r="V510">
        <v>0</v>
      </c>
      <c r="W510" t="s">
        <v>33</v>
      </c>
      <c r="X510">
        <v>0</v>
      </c>
      <c r="Z510">
        <v>0</v>
      </c>
      <c r="AA510" t="s">
        <v>33</v>
      </c>
      <c r="AB510">
        <v>0</v>
      </c>
    </row>
    <row r="511" spans="1:28">
      <c r="A511">
        <v>-75.72</v>
      </c>
      <c r="B511">
        <v>45.38</v>
      </c>
      <c r="C511" t="s">
        <v>31</v>
      </c>
      <c r="D511">
        <v>6105976</v>
      </c>
      <c r="E511" s="1">
        <v>43610</v>
      </c>
      <c r="F511">
        <v>2019</v>
      </c>
      <c r="G511" s="2">
        <v>5</v>
      </c>
      <c r="H511">
        <v>25</v>
      </c>
      <c r="I511" s="2" t="str">
        <f t="shared" si="7"/>
        <v>Saturday</v>
      </c>
      <c r="J511" s="2">
        <f>IFERROR(VLOOKUP(E511,'holiday list'!$A$2:$E$106,5,FALSE),0)</f>
        <v>0</v>
      </c>
      <c r="K511" t="s">
        <v>32</v>
      </c>
      <c r="L511">
        <v>19.5</v>
      </c>
      <c r="N511">
        <v>8.5</v>
      </c>
      <c r="P511">
        <v>14</v>
      </c>
      <c r="R511">
        <v>4</v>
      </c>
      <c r="T511">
        <v>0</v>
      </c>
      <c r="V511">
        <v>4.4000000000000004</v>
      </c>
      <c r="X511">
        <v>0</v>
      </c>
      <c r="Z511">
        <v>4.4000000000000004</v>
      </c>
      <c r="AB511">
        <v>0</v>
      </c>
    </row>
    <row r="512" spans="1:28">
      <c r="A512">
        <v>-75.72</v>
      </c>
      <c r="B512">
        <v>45.38</v>
      </c>
      <c r="C512" t="s">
        <v>31</v>
      </c>
      <c r="D512">
        <v>6105976</v>
      </c>
      <c r="E512" s="1">
        <v>43611</v>
      </c>
      <c r="F512">
        <v>2019</v>
      </c>
      <c r="G512" s="2">
        <v>5</v>
      </c>
      <c r="H512">
        <v>26</v>
      </c>
      <c r="I512" s="2" t="str">
        <f t="shared" si="7"/>
        <v>Sunday</v>
      </c>
      <c r="J512" s="2">
        <f>IFERROR(VLOOKUP(E512,'holiday list'!$A$2:$E$106,5,FALSE),0)</f>
        <v>0</v>
      </c>
      <c r="K512" t="s">
        <v>32</v>
      </c>
      <c r="L512">
        <v>23</v>
      </c>
      <c r="N512">
        <v>15</v>
      </c>
      <c r="P512">
        <v>19</v>
      </c>
      <c r="R512">
        <v>0</v>
      </c>
      <c r="T512">
        <v>1</v>
      </c>
      <c r="V512">
        <v>0</v>
      </c>
      <c r="W512" t="s">
        <v>33</v>
      </c>
      <c r="X512">
        <v>0</v>
      </c>
      <c r="Z512">
        <v>0</v>
      </c>
      <c r="AA512" t="s">
        <v>33</v>
      </c>
      <c r="AB512">
        <v>0</v>
      </c>
    </row>
    <row r="513" spans="1:28">
      <c r="A513">
        <v>-75.72</v>
      </c>
      <c r="B513">
        <v>45.38</v>
      </c>
      <c r="C513" t="s">
        <v>31</v>
      </c>
      <c r="D513">
        <v>6105976</v>
      </c>
      <c r="E513" s="1">
        <v>43612</v>
      </c>
      <c r="F513">
        <v>2019</v>
      </c>
      <c r="G513" s="2">
        <v>5</v>
      </c>
      <c r="H513">
        <v>27</v>
      </c>
      <c r="I513" s="2" t="str">
        <f t="shared" si="7"/>
        <v>Monday</v>
      </c>
      <c r="J513" s="2">
        <f>IFERROR(VLOOKUP(E513,'holiday list'!$A$2:$E$106,5,FALSE),0)</f>
        <v>0</v>
      </c>
      <c r="K513" t="s">
        <v>32</v>
      </c>
      <c r="L513">
        <v>17.5</v>
      </c>
      <c r="N513">
        <v>8</v>
      </c>
      <c r="P513">
        <v>12.8</v>
      </c>
      <c r="R513">
        <v>5.2</v>
      </c>
      <c r="T513">
        <v>0</v>
      </c>
      <c r="V513">
        <v>0.4</v>
      </c>
      <c r="X513">
        <v>0</v>
      </c>
      <c r="Z513">
        <v>0.4</v>
      </c>
      <c r="AB513">
        <v>0</v>
      </c>
    </row>
    <row r="514" spans="1:28">
      <c r="A514">
        <v>-75.72</v>
      </c>
      <c r="B514">
        <v>45.38</v>
      </c>
      <c r="C514" t="s">
        <v>31</v>
      </c>
      <c r="D514">
        <v>6105976</v>
      </c>
      <c r="E514" s="1">
        <v>43613</v>
      </c>
      <c r="F514">
        <v>2019</v>
      </c>
      <c r="G514" s="2">
        <v>5</v>
      </c>
      <c r="H514">
        <v>28</v>
      </c>
      <c r="I514" s="2" t="str">
        <f t="shared" si="7"/>
        <v>Tuesday</v>
      </c>
      <c r="J514" s="2">
        <f>IFERROR(VLOOKUP(E514,'holiday list'!$A$2:$E$106,5,FALSE),0)</f>
        <v>0</v>
      </c>
      <c r="K514" t="s">
        <v>32</v>
      </c>
      <c r="L514">
        <v>14</v>
      </c>
      <c r="N514">
        <v>8</v>
      </c>
      <c r="P514">
        <v>11</v>
      </c>
      <c r="R514">
        <v>7</v>
      </c>
      <c r="T514">
        <v>0</v>
      </c>
      <c r="V514">
        <v>4</v>
      </c>
      <c r="X514">
        <v>0</v>
      </c>
      <c r="Z514">
        <v>4</v>
      </c>
      <c r="AB514">
        <v>0</v>
      </c>
    </row>
    <row r="515" spans="1:28">
      <c r="A515">
        <v>-75.72</v>
      </c>
      <c r="B515">
        <v>45.38</v>
      </c>
      <c r="C515" t="s">
        <v>31</v>
      </c>
      <c r="D515">
        <v>6105976</v>
      </c>
      <c r="E515" s="1">
        <v>43614</v>
      </c>
      <c r="F515">
        <v>2019</v>
      </c>
      <c r="G515" s="2">
        <v>5</v>
      </c>
      <c r="H515">
        <v>29</v>
      </c>
      <c r="I515" s="2" t="str">
        <f t="shared" ref="I515:I578" si="8">TEXT(E515,"dddd")</f>
        <v>Wednesday</v>
      </c>
      <c r="J515" s="2">
        <f>IFERROR(VLOOKUP(E515,'holiday list'!$A$2:$E$106,5,FALSE),0)</f>
        <v>0</v>
      </c>
      <c r="K515" t="s">
        <v>32</v>
      </c>
      <c r="L515">
        <v>19.5</v>
      </c>
      <c r="N515">
        <v>9</v>
      </c>
      <c r="P515">
        <v>14.3</v>
      </c>
      <c r="R515">
        <v>3.7</v>
      </c>
      <c r="T515">
        <v>0</v>
      </c>
      <c r="V515">
        <v>0</v>
      </c>
      <c r="X515">
        <v>0</v>
      </c>
      <c r="Z515">
        <v>0</v>
      </c>
      <c r="AB515">
        <v>0</v>
      </c>
    </row>
    <row r="516" spans="1:28">
      <c r="A516">
        <v>-75.72</v>
      </c>
      <c r="B516">
        <v>45.38</v>
      </c>
      <c r="C516" t="s">
        <v>31</v>
      </c>
      <c r="D516">
        <v>6105976</v>
      </c>
      <c r="E516" s="1">
        <v>43615</v>
      </c>
      <c r="F516">
        <v>2019</v>
      </c>
      <c r="G516" s="2">
        <v>5</v>
      </c>
      <c r="H516">
        <v>30</v>
      </c>
      <c r="I516" s="2" t="str">
        <f t="shared" si="8"/>
        <v>Thursday</v>
      </c>
      <c r="J516" s="2">
        <f>IFERROR(VLOOKUP(E516,'holiday list'!$A$2:$E$106,5,FALSE),0)</f>
        <v>0</v>
      </c>
      <c r="K516" t="s">
        <v>32</v>
      </c>
      <c r="L516">
        <v>22</v>
      </c>
      <c r="N516">
        <v>8</v>
      </c>
      <c r="P516">
        <v>15</v>
      </c>
      <c r="R516">
        <v>3</v>
      </c>
      <c r="T516">
        <v>0</v>
      </c>
      <c r="V516">
        <v>2.4</v>
      </c>
      <c r="X516">
        <v>0</v>
      </c>
      <c r="Z516">
        <v>2.4</v>
      </c>
      <c r="AB516">
        <v>0</v>
      </c>
    </row>
    <row r="517" spans="1:28">
      <c r="A517">
        <v>-75.72</v>
      </c>
      <c r="B517">
        <v>45.38</v>
      </c>
      <c r="C517" t="s">
        <v>31</v>
      </c>
      <c r="D517">
        <v>6105976</v>
      </c>
      <c r="E517" s="1">
        <v>43616</v>
      </c>
      <c r="F517">
        <v>2019</v>
      </c>
      <c r="G517" s="2">
        <v>5</v>
      </c>
      <c r="H517">
        <v>31</v>
      </c>
      <c r="I517" s="2" t="str">
        <f t="shared" si="8"/>
        <v>Friday</v>
      </c>
      <c r="J517" s="2">
        <f>IFERROR(VLOOKUP(E517,'holiday list'!$A$2:$E$106,5,FALSE),0)</f>
        <v>0</v>
      </c>
      <c r="K517" t="s">
        <v>32</v>
      </c>
      <c r="L517">
        <v>15</v>
      </c>
      <c r="N517">
        <v>5.5</v>
      </c>
      <c r="P517">
        <v>10.3</v>
      </c>
      <c r="R517">
        <v>7.7</v>
      </c>
      <c r="T517">
        <v>0</v>
      </c>
      <c r="V517">
        <v>0</v>
      </c>
      <c r="W517" t="s">
        <v>33</v>
      </c>
      <c r="X517">
        <v>0</v>
      </c>
      <c r="Z517">
        <v>0</v>
      </c>
      <c r="AA517" t="s">
        <v>33</v>
      </c>
      <c r="AB517">
        <v>0</v>
      </c>
    </row>
    <row r="518" spans="1:28">
      <c r="A518">
        <v>-75.72</v>
      </c>
      <c r="B518">
        <v>45.38</v>
      </c>
      <c r="C518" t="s">
        <v>31</v>
      </c>
      <c r="D518">
        <v>6105976</v>
      </c>
      <c r="E518" s="1">
        <v>43617</v>
      </c>
      <c r="F518">
        <v>2019</v>
      </c>
      <c r="G518" s="2">
        <v>6</v>
      </c>
      <c r="H518" s="2">
        <v>1</v>
      </c>
      <c r="I518" s="2" t="str">
        <f t="shared" si="8"/>
        <v>Saturday</v>
      </c>
      <c r="J518" s="2">
        <f>IFERROR(VLOOKUP(E518,'holiday list'!$A$2:$E$106,5,FALSE),0)</f>
        <v>0</v>
      </c>
      <c r="K518" t="s">
        <v>32</v>
      </c>
      <c r="L518">
        <v>19</v>
      </c>
      <c r="N518">
        <v>9.5</v>
      </c>
      <c r="P518">
        <v>14.3</v>
      </c>
      <c r="R518">
        <v>3.7</v>
      </c>
      <c r="T518">
        <v>0</v>
      </c>
      <c r="V518">
        <v>0.8</v>
      </c>
      <c r="X518">
        <v>0</v>
      </c>
      <c r="Z518">
        <v>0.8</v>
      </c>
      <c r="AB518">
        <v>0</v>
      </c>
    </row>
    <row r="519" spans="1:28">
      <c r="A519">
        <v>-75.72</v>
      </c>
      <c r="B519">
        <v>45.38</v>
      </c>
      <c r="C519" t="s">
        <v>31</v>
      </c>
      <c r="D519">
        <v>6105976</v>
      </c>
      <c r="E519" s="1">
        <v>43618</v>
      </c>
      <c r="F519">
        <v>2019</v>
      </c>
      <c r="G519" s="2">
        <v>6</v>
      </c>
      <c r="H519" s="2">
        <v>2</v>
      </c>
      <c r="I519" s="2" t="str">
        <f t="shared" si="8"/>
        <v>Sunday</v>
      </c>
      <c r="J519" s="2">
        <f>IFERROR(VLOOKUP(E519,'holiday list'!$A$2:$E$106,5,FALSE),0)</f>
        <v>0</v>
      </c>
      <c r="K519" t="s">
        <v>32</v>
      </c>
      <c r="L519">
        <v>21</v>
      </c>
      <c r="N519">
        <v>12</v>
      </c>
      <c r="P519">
        <v>16.5</v>
      </c>
      <c r="R519">
        <v>1.5</v>
      </c>
      <c r="T519">
        <v>0</v>
      </c>
      <c r="V519">
        <v>2.4</v>
      </c>
      <c r="X519">
        <v>0</v>
      </c>
      <c r="Z519">
        <v>2.4</v>
      </c>
      <c r="AB519">
        <v>0</v>
      </c>
    </row>
    <row r="520" spans="1:28">
      <c r="A520">
        <v>-75.72</v>
      </c>
      <c r="B520">
        <v>45.38</v>
      </c>
      <c r="C520" t="s">
        <v>31</v>
      </c>
      <c r="D520">
        <v>6105976</v>
      </c>
      <c r="E520" s="1">
        <v>43619</v>
      </c>
      <c r="F520">
        <v>2019</v>
      </c>
      <c r="G520" s="2">
        <v>6</v>
      </c>
      <c r="H520" s="2">
        <v>3</v>
      </c>
      <c r="I520" s="2" t="str">
        <f t="shared" si="8"/>
        <v>Monday</v>
      </c>
      <c r="J520" s="2">
        <f>IFERROR(VLOOKUP(E520,'holiday list'!$A$2:$E$106,5,FALSE),0)</f>
        <v>0</v>
      </c>
      <c r="K520" t="s">
        <v>32</v>
      </c>
      <c r="L520">
        <v>16</v>
      </c>
      <c r="N520">
        <v>5.5</v>
      </c>
      <c r="P520">
        <v>10.8</v>
      </c>
      <c r="R520">
        <v>7.2</v>
      </c>
      <c r="T520">
        <v>0</v>
      </c>
      <c r="V520">
        <v>1</v>
      </c>
      <c r="X520">
        <v>0</v>
      </c>
      <c r="Z520">
        <v>1</v>
      </c>
      <c r="AB520">
        <v>0</v>
      </c>
    </row>
    <row r="521" spans="1:28">
      <c r="A521">
        <v>-75.72</v>
      </c>
      <c r="B521">
        <v>45.38</v>
      </c>
      <c r="C521" t="s">
        <v>31</v>
      </c>
      <c r="D521">
        <v>6105976</v>
      </c>
      <c r="E521" s="1">
        <v>43620</v>
      </c>
      <c r="F521">
        <v>2019</v>
      </c>
      <c r="G521" s="2">
        <v>6</v>
      </c>
      <c r="H521" s="2">
        <v>4</v>
      </c>
      <c r="I521" s="2" t="str">
        <f t="shared" si="8"/>
        <v>Tuesday</v>
      </c>
      <c r="J521" s="2">
        <f>IFERROR(VLOOKUP(E521,'holiday list'!$A$2:$E$106,5,FALSE),0)</f>
        <v>0</v>
      </c>
      <c r="K521" t="s">
        <v>32</v>
      </c>
      <c r="L521">
        <v>18</v>
      </c>
      <c r="N521">
        <v>4</v>
      </c>
      <c r="P521">
        <v>11</v>
      </c>
      <c r="R521">
        <v>7</v>
      </c>
      <c r="T521">
        <v>0</v>
      </c>
      <c r="V521">
        <v>0</v>
      </c>
      <c r="W521" t="s">
        <v>33</v>
      </c>
      <c r="X521">
        <v>0</v>
      </c>
      <c r="Z521">
        <v>0</v>
      </c>
      <c r="AA521" t="s">
        <v>33</v>
      </c>
      <c r="AB521">
        <v>0</v>
      </c>
    </row>
    <row r="522" spans="1:28">
      <c r="A522">
        <v>-75.72</v>
      </c>
      <c r="B522">
        <v>45.38</v>
      </c>
      <c r="C522" t="s">
        <v>31</v>
      </c>
      <c r="D522">
        <v>6105976</v>
      </c>
      <c r="E522" s="1">
        <v>43621</v>
      </c>
      <c r="F522">
        <v>2019</v>
      </c>
      <c r="G522" s="2">
        <v>6</v>
      </c>
      <c r="H522" s="2">
        <v>5</v>
      </c>
      <c r="I522" s="2" t="str">
        <f t="shared" si="8"/>
        <v>Wednesday</v>
      </c>
      <c r="J522" s="2">
        <f>IFERROR(VLOOKUP(E522,'holiday list'!$A$2:$E$106,5,FALSE),0)</f>
        <v>0</v>
      </c>
      <c r="K522" t="s">
        <v>32</v>
      </c>
      <c r="L522">
        <v>17.5</v>
      </c>
      <c r="N522">
        <v>9.5</v>
      </c>
      <c r="P522">
        <v>13.5</v>
      </c>
      <c r="R522">
        <v>4.5</v>
      </c>
      <c r="T522">
        <v>0</v>
      </c>
      <c r="V522">
        <v>0</v>
      </c>
      <c r="W522" t="s">
        <v>33</v>
      </c>
      <c r="X522">
        <v>0</v>
      </c>
      <c r="Z522">
        <v>0</v>
      </c>
      <c r="AA522" t="s">
        <v>33</v>
      </c>
      <c r="AB522">
        <v>0</v>
      </c>
    </row>
    <row r="523" spans="1:28">
      <c r="A523">
        <v>-75.72</v>
      </c>
      <c r="B523">
        <v>45.38</v>
      </c>
      <c r="C523" t="s">
        <v>31</v>
      </c>
      <c r="D523">
        <v>6105976</v>
      </c>
      <c r="E523" s="1">
        <v>43622</v>
      </c>
      <c r="F523">
        <v>2019</v>
      </c>
      <c r="G523" s="2">
        <v>6</v>
      </c>
      <c r="H523" s="2">
        <v>6</v>
      </c>
      <c r="I523" s="2" t="str">
        <f t="shared" si="8"/>
        <v>Thursday</v>
      </c>
      <c r="J523" s="2">
        <f>IFERROR(VLOOKUP(E523,'holiday list'!$A$2:$E$106,5,FALSE),0)</f>
        <v>0</v>
      </c>
      <c r="K523" t="s">
        <v>32</v>
      </c>
      <c r="L523">
        <v>23</v>
      </c>
      <c r="N523">
        <v>8</v>
      </c>
      <c r="P523">
        <v>15.5</v>
      </c>
      <c r="R523">
        <v>2.5</v>
      </c>
      <c r="T523">
        <v>0</v>
      </c>
      <c r="V523">
        <v>0</v>
      </c>
      <c r="W523" t="s">
        <v>33</v>
      </c>
      <c r="X523">
        <v>0</v>
      </c>
      <c r="Z523">
        <v>0</v>
      </c>
      <c r="AA523" t="s">
        <v>33</v>
      </c>
      <c r="AB523">
        <v>0</v>
      </c>
    </row>
    <row r="524" spans="1:28">
      <c r="A524">
        <v>-75.72</v>
      </c>
      <c r="B524">
        <v>45.38</v>
      </c>
      <c r="C524" t="s">
        <v>31</v>
      </c>
      <c r="D524">
        <v>6105976</v>
      </c>
      <c r="E524" s="1">
        <v>43623</v>
      </c>
      <c r="F524">
        <v>2019</v>
      </c>
      <c r="G524" s="2">
        <v>6</v>
      </c>
      <c r="H524" s="2">
        <v>7</v>
      </c>
      <c r="I524" s="2" t="str">
        <f t="shared" si="8"/>
        <v>Friday</v>
      </c>
      <c r="J524" s="2">
        <f>IFERROR(VLOOKUP(E524,'holiday list'!$A$2:$E$106,5,FALSE),0)</f>
        <v>0</v>
      </c>
      <c r="K524" t="s">
        <v>32</v>
      </c>
      <c r="L524">
        <v>25</v>
      </c>
      <c r="N524">
        <v>7.5</v>
      </c>
      <c r="P524">
        <v>16.3</v>
      </c>
      <c r="R524">
        <v>1.7</v>
      </c>
      <c r="T524">
        <v>0</v>
      </c>
      <c r="V524">
        <v>0</v>
      </c>
      <c r="X524">
        <v>0</v>
      </c>
      <c r="Z524">
        <v>0</v>
      </c>
      <c r="AB524">
        <v>0</v>
      </c>
    </row>
    <row r="525" spans="1:28">
      <c r="A525">
        <v>-75.72</v>
      </c>
      <c r="B525">
        <v>45.38</v>
      </c>
      <c r="C525" t="s">
        <v>31</v>
      </c>
      <c r="D525">
        <v>6105976</v>
      </c>
      <c r="E525" s="1">
        <v>43624</v>
      </c>
      <c r="F525">
        <v>2019</v>
      </c>
      <c r="G525" s="2">
        <v>6</v>
      </c>
      <c r="H525" s="2">
        <v>8</v>
      </c>
      <c r="I525" s="2" t="str">
        <f t="shared" si="8"/>
        <v>Saturday</v>
      </c>
      <c r="J525" s="2">
        <f>IFERROR(VLOOKUP(E525,'holiday list'!$A$2:$E$106,5,FALSE),0)</f>
        <v>0</v>
      </c>
      <c r="K525" t="s">
        <v>32</v>
      </c>
      <c r="L525">
        <v>26</v>
      </c>
      <c r="N525">
        <v>8</v>
      </c>
      <c r="P525">
        <v>17</v>
      </c>
      <c r="R525">
        <v>1</v>
      </c>
      <c r="T525">
        <v>0</v>
      </c>
      <c r="V525">
        <v>0</v>
      </c>
      <c r="X525">
        <v>0</v>
      </c>
      <c r="Z525">
        <v>0</v>
      </c>
      <c r="AB525">
        <v>0</v>
      </c>
    </row>
    <row r="526" spans="1:28">
      <c r="A526">
        <v>-75.72</v>
      </c>
      <c r="B526">
        <v>45.38</v>
      </c>
      <c r="C526" t="s">
        <v>31</v>
      </c>
      <c r="D526">
        <v>6105976</v>
      </c>
      <c r="E526" s="1">
        <v>43625</v>
      </c>
      <c r="F526">
        <v>2019</v>
      </c>
      <c r="G526" s="2">
        <v>6</v>
      </c>
      <c r="H526" s="2">
        <v>9</v>
      </c>
      <c r="I526" s="2" t="str">
        <f t="shared" si="8"/>
        <v>Sunday</v>
      </c>
      <c r="J526" s="2">
        <f>IFERROR(VLOOKUP(E526,'holiday list'!$A$2:$E$106,5,FALSE),0)</f>
        <v>0</v>
      </c>
      <c r="K526" t="s">
        <v>32</v>
      </c>
      <c r="L526">
        <v>30</v>
      </c>
      <c r="N526">
        <v>9.5</v>
      </c>
      <c r="P526">
        <v>19.8</v>
      </c>
      <c r="R526">
        <v>0</v>
      </c>
      <c r="T526">
        <v>1.8</v>
      </c>
      <c r="V526">
        <v>0</v>
      </c>
      <c r="X526">
        <v>0</v>
      </c>
      <c r="Z526">
        <v>0</v>
      </c>
      <c r="AB526">
        <v>0</v>
      </c>
    </row>
    <row r="527" spans="1:28">
      <c r="A527">
        <v>-75.72</v>
      </c>
      <c r="B527">
        <v>45.38</v>
      </c>
      <c r="C527" t="s">
        <v>31</v>
      </c>
      <c r="D527">
        <v>6105976</v>
      </c>
      <c r="E527" s="1">
        <v>43626</v>
      </c>
      <c r="F527">
        <v>2019</v>
      </c>
      <c r="G527" s="2">
        <v>6</v>
      </c>
      <c r="H527">
        <v>10</v>
      </c>
      <c r="I527" s="2" t="str">
        <f t="shared" si="8"/>
        <v>Monday</v>
      </c>
      <c r="J527" s="2">
        <f>IFERROR(VLOOKUP(E527,'holiday list'!$A$2:$E$106,5,FALSE),0)</f>
        <v>0</v>
      </c>
      <c r="K527" t="s">
        <v>32</v>
      </c>
      <c r="L527">
        <v>28</v>
      </c>
      <c r="N527">
        <v>15.5</v>
      </c>
      <c r="P527">
        <v>21.8</v>
      </c>
      <c r="R527">
        <v>0</v>
      </c>
      <c r="T527">
        <v>3.8</v>
      </c>
      <c r="V527">
        <v>25</v>
      </c>
      <c r="X527">
        <v>0</v>
      </c>
      <c r="Z527">
        <v>25</v>
      </c>
      <c r="AB527">
        <v>0</v>
      </c>
    </row>
    <row r="528" spans="1:28">
      <c r="A528">
        <v>-75.72</v>
      </c>
      <c r="B528">
        <v>45.38</v>
      </c>
      <c r="C528" t="s">
        <v>31</v>
      </c>
      <c r="D528">
        <v>6105976</v>
      </c>
      <c r="E528" s="1">
        <v>43627</v>
      </c>
      <c r="F528">
        <v>2019</v>
      </c>
      <c r="G528" s="2">
        <v>6</v>
      </c>
      <c r="H528">
        <v>11</v>
      </c>
      <c r="I528" s="2" t="str">
        <f t="shared" si="8"/>
        <v>Tuesday</v>
      </c>
      <c r="J528" s="2">
        <f>IFERROR(VLOOKUP(E528,'holiday list'!$A$2:$E$106,5,FALSE),0)</f>
        <v>0</v>
      </c>
      <c r="K528" t="s">
        <v>32</v>
      </c>
      <c r="L528">
        <v>20.5</v>
      </c>
      <c r="N528">
        <v>12</v>
      </c>
      <c r="P528">
        <v>16.3</v>
      </c>
      <c r="R528">
        <v>1.7</v>
      </c>
      <c r="T528">
        <v>0</v>
      </c>
      <c r="V528">
        <v>0</v>
      </c>
      <c r="X528">
        <v>0</v>
      </c>
      <c r="Z528">
        <v>0</v>
      </c>
      <c r="AB528">
        <v>0</v>
      </c>
    </row>
    <row r="529" spans="1:28">
      <c r="A529">
        <v>-75.72</v>
      </c>
      <c r="B529">
        <v>45.38</v>
      </c>
      <c r="C529" t="s">
        <v>31</v>
      </c>
      <c r="D529">
        <v>6105976</v>
      </c>
      <c r="E529" s="1">
        <v>43628</v>
      </c>
      <c r="F529">
        <v>2019</v>
      </c>
      <c r="G529" s="2">
        <v>6</v>
      </c>
      <c r="H529">
        <v>12</v>
      </c>
      <c r="I529" s="2" t="str">
        <f t="shared" si="8"/>
        <v>Wednesday</v>
      </c>
      <c r="J529" s="2">
        <f>IFERROR(VLOOKUP(E529,'holiday list'!$A$2:$E$106,5,FALSE),0)</f>
        <v>0</v>
      </c>
      <c r="K529" t="s">
        <v>32</v>
      </c>
      <c r="L529">
        <v>24</v>
      </c>
      <c r="N529">
        <v>8</v>
      </c>
      <c r="P529">
        <v>16</v>
      </c>
      <c r="R529">
        <v>2</v>
      </c>
      <c r="T529">
        <v>0</v>
      </c>
      <c r="V529">
        <v>0</v>
      </c>
      <c r="X529">
        <v>0</v>
      </c>
      <c r="Z529">
        <v>0</v>
      </c>
      <c r="AB529">
        <v>0</v>
      </c>
    </row>
    <row r="530" spans="1:28">
      <c r="A530">
        <v>-75.72</v>
      </c>
      <c r="B530">
        <v>45.38</v>
      </c>
      <c r="C530" t="s">
        <v>31</v>
      </c>
      <c r="D530">
        <v>6105976</v>
      </c>
      <c r="E530" s="1">
        <v>43629</v>
      </c>
      <c r="F530">
        <v>2019</v>
      </c>
      <c r="G530" s="2">
        <v>6</v>
      </c>
      <c r="H530">
        <v>13</v>
      </c>
      <c r="I530" s="2" t="str">
        <f t="shared" si="8"/>
        <v>Thursday</v>
      </c>
      <c r="J530" s="2">
        <f>IFERROR(VLOOKUP(E530,'holiday list'!$A$2:$E$106,5,FALSE),0)</f>
        <v>0</v>
      </c>
      <c r="K530" t="s">
        <v>32</v>
      </c>
      <c r="L530">
        <v>20</v>
      </c>
      <c r="N530">
        <v>12.5</v>
      </c>
      <c r="P530">
        <v>16.3</v>
      </c>
      <c r="R530">
        <v>1.7</v>
      </c>
      <c r="T530">
        <v>0</v>
      </c>
      <c r="V530">
        <v>15</v>
      </c>
      <c r="X530">
        <v>0</v>
      </c>
      <c r="Z530">
        <v>15</v>
      </c>
      <c r="AB530">
        <v>0</v>
      </c>
    </row>
    <row r="531" spans="1:28">
      <c r="A531">
        <v>-75.72</v>
      </c>
      <c r="B531">
        <v>45.38</v>
      </c>
      <c r="C531" t="s">
        <v>31</v>
      </c>
      <c r="D531">
        <v>6105976</v>
      </c>
      <c r="E531" s="1">
        <v>43630</v>
      </c>
      <c r="F531">
        <v>2019</v>
      </c>
      <c r="G531" s="2">
        <v>6</v>
      </c>
      <c r="H531">
        <v>14</v>
      </c>
      <c r="I531" s="2" t="str">
        <f t="shared" si="8"/>
        <v>Friday</v>
      </c>
      <c r="J531" s="2">
        <f>IFERROR(VLOOKUP(E531,'holiday list'!$A$2:$E$106,5,FALSE),0)</f>
        <v>0</v>
      </c>
      <c r="K531" t="s">
        <v>32</v>
      </c>
      <c r="L531">
        <v>19.5</v>
      </c>
      <c r="N531">
        <v>11.5</v>
      </c>
      <c r="P531">
        <v>15.5</v>
      </c>
      <c r="R531">
        <v>2.5</v>
      </c>
      <c r="T531">
        <v>0</v>
      </c>
      <c r="V531">
        <v>3.4</v>
      </c>
      <c r="X531">
        <v>0</v>
      </c>
      <c r="Z531">
        <v>3.4</v>
      </c>
      <c r="AB531">
        <v>0</v>
      </c>
    </row>
    <row r="532" spans="1:28">
      <c r="A532">
        <v>-75.72</v>
      </c>
      <c r="B532">
        <v>45.38</v>
      </c>
      <c r="C532" t="s">
        <v>31</v>
      </c>
      <c r="D532">
        <v>6105976</v>
      </c>
      <c r="E532" s="1">
        <v>43631</v>
      </c>
      <c r="F532">
        <v>2019</v>
      </c>
      <c r="G532" s="2">
        <v>6</v>
      </c>
      <c r="H532">
        <v>15</v>
      </c>
      <c r="I532" s="2" t="str">
        <f t="shared" si="8"/>
        <v>Saturday</v>
      </c>
      <c r="J532" s="2">
        <f>IFERROR(VLOOKUP(E532,'holiday list'!$A$2:$E$106,5,FALSE),0)</f>
        <v>0</v>
      </c>
      <c r="K532" t="s">
        <v>32</v>
      </c>
      <c r="L532">
        <v>17.5</v>
      </c>
      <c r="N532">
        <v>13</v>
      </c>
      <c r="P532">
        <v>15.3</v>
      </c>
      <c r="R532">
        <v>2.7</v>
      </c>
      <c r="T532">
        <v>0</v>
      </c>
      <c r="V532">
        <v>11.8</v>
      </c>
      <c r="X532">
        <v>0</v>
      </c>
      <c r="Z532">
        <v>11.8</v>
      </c>
      <c r="AB532">
        <v>0</v>
      </c>
    </row>
    <row r="533" spans="1:28">
      <c r="A533">
        <v>-75.72</v>
      </c>
      <c r="B533">
        <v>45.38</v>
      </c>
      <c r="C533" t="s">
        <v>31</v>
      </c>
      <c r="D533">
        <v>6105976</v>
      </c>
      <c r="E533" s="1">
        <v>43632</v>
      </c>
      <c r="F533">
        <v>2019</v>
      </c>
      <c r="G533" s="2">
        <v>6</v>
      </c>
      <c r="H533">
        <v>16</v>
      </c>
      <c r="I533" s="2" t="str">
        <f t="shared" si="8"/>
        <v>Sunday</v>
      </c>
      <c r="J533" s="2">
        <f>IFERROR(VLOOKUP(E533,'holiday list'!$A$2:$E$106,5,FALSE),0)</f>
        <v>1</v>
      </c>
      <c r="K533" t="s">
        <v>32</v>
      </c>
      <c r="L533">
        <v>20</v>
      </c>
      <c r="N533">
        <v>8</v>
      </c>
      <c r="P533">
        <v>14</v>
      </c>
      <c r="R533">
        <v>4</v>
      </c>
      <c r="T533">
        <v>0</v>
      </c>
      <c r="V533">
        <v>0</v>
      </c>
      <c r="W533" t="s">
        <v>33</v>
      </c>
      <c r="X533">
        <v>0</v>
      </c>
      <c r="Z533">
        <v>0</v>
      </c>
      <c r="AA533" t="s">
        <v>33</v>
      </c>
      <c r="AB533">
        <v>0</v>
      </c>
    </row>
    <row r="534" spans="1:28">
      <c r="A534">
        <v>-75.72</v>
      </c>
      <c r="B534">
        <v>45.38</v>
      </c>
      <c r="C534" t="s">
        <v>31</v>
      </c>
      <c r="D534">
        <v>6105976</v>
      </c>
      <c r="E534" s="1">
        <v>43633</v>
      </c>
      <c r="F534">
        <v>2019</v>
      </c>
      <c r="G534" s="2">
        <v>6</v>
      </c>
      <c r="H534">
        <v>17</v>
      </c>
      <c r="I534" s="2" t="str">
        <f t="shared" si="8"/>
        <v>Monday</v>
      </c>
      <c r="J534" s="2">
        <f>IFERROR(VLOOKUP(E534,'holiday list'!$A$2:$E$106,5,FALSE),0)</f>
        <v>0</v>
      </c>
      <c r="K534" t="s">
        <v>32</v>
      </c>
      <c r="L534">
        <v>23.5</v>
      </c>
      <c r="N534">
        <v>8.5</v>
      </c>
      <c r="P534">
        <v>16</v>
      </c>
      <c r="R534">
        <v>2</v>
      </c>
      <c r="T534">
        <v>0</v>
      </c>
      <c r="V534">
        <v>0</v>
      </c>
      <c r="X534">
        <v>0</v>
      </c>
      <c r="Z534">
        <v>0</v>
      </c>
      <c r="AB534">
        <v>0</v>
      </c>
    </row>
    <row r="535" spans="1:28">
      <c r="A535">
        <v>-75.72</v>
      </c>
      <c r="B535">
        <v>45.38</v>
      </c>
      <c r="C535" t="s">
        <v>31</v>
      </c>
      <c r="D535">
        <v>6105976</v>
      </c>
      <c r="E535" s="1">
        <v>43634</v>
      </c>
      <c r="F535">
        <v>2019</v>
      </c>
      <c r="G535" s="2">
        <v>6</v>
      </c>
      <c r="H535">
        <v>18</v>
      </c>
      <c r="I535" s="2" t="str">
        <f t="shared" si="8"/>
        <v>Tuesday</v>
      </c>
      <c r="J535" s="2">
        <f>IFERROR(VLOOKUP(E535,'holiday list'!$A$2:$E$106,5,FALSE),0)</f>
        <v>0</v>
      </c>
      <c r="K535" t="s">
        <v>32</v>
      </c>
      <c r="L535">
        <v>26.5</v>
      </c>
      <c r="N535">
        <v>11.5</v>
      </c>
      <c r="P535">
        <v>19</v>
      </c>
      <c r="R535">
        <v>0</v>
      </c>
      <c r="T535">
        <v>1</v>
      </c>
      <c r="V535">
        <v>0</v>
      </c>
      <c r="X535">
        <v>0</v>
      </c>
      <c r="Z535">
        <v>0</v>
      </c>
      <c r="AB535">
        <v>0</v>
      </c>
    </row>
    <row r="536" spans="1:28">
      <c r="A536">
        <v>-75.72</v>
      </c>
      <c r="B536">
        <v>45.38</v>
      </c>
      <c r="C536" t="s">
        <v>31</v>
      </c>
      <c r="D536">
        <v>6105976</v>
      </c>
      <c r="E536" s="1">
        <v>43635</v>
      </c>
      <c r="F536">
        <v>2019</v>
      </c>
      <c r="G536" s="2">
        <v>6</v>
      </c>
      <c r="H536">
        <v>19</v>
      </c>
      <c r="I536" s="2" t="str">
        <f t="shared" si="8"/>
        <v>Wednesday</v>
      </c>
      <c r="J536" s="2">
        <f>IFERROR(VLOOKUP(E536,'holiday list'!$A$2:$E$106,5,FALSE),0)</f>
        <v>0</v>
      </c>
      <c r="K536" t="s">
        <v>32</v>
      </c>
      <c r="L536">
        <v>27</v>
      </c>
      <c r="N536">
        <v>14.5</v>
      </c>
      <c r="P536">
        <v>20.8</v>
      </c>
      <c r="R536">
        <v>0</v>
      </c>
      <c r="T536">
        <v>2.8</v>
      </c>
      <c r="V536">
        <v>7</v>
      </c>
      <c r="X536">
        <v>0</v>
      </c>
      <c r="Z536">
        <v>7</v>
      </c>
      <c r="AB536">
        <v>0</v>
      </c>
    </row>
    <row r="537" spans="1:28">
      <c r="A537">
        <v>-75.72</v>
      </c>
      <c r="B537">
        <v>45.38</v>
      </c>
      <c r="C537" t="s">
        <v>31</v>
      </c>
      <c r="D537">
        <v>6105976</v>
      </c>
      <c r="E537" s="1">
        <v>43636</v>
      </c>
      <c r="F537">
        <v>2019</v>
      </c>
      <c r="G537" s="2">
        <v>6</v>
      </c>
      <c r="H537">
        <v>20</v>
      </c>
      <c r="I537" s="2" t="str">
        <f t="shared" si="8"/>
        <v>Thursday</v>
      </c>
      <c r="J537" s="2">
        <f>IFERROR(VLOOKUP(E537,'holiday list'!$A$2:$E$106,5,FALSE),0)</f>
        <v>0</v>
      </c>
      <c r="K537" t="s">
        <v>32</v>
      </c>
      <c r="L537">
        <v>19.5</v>
      </c>
      <c r="N537">
        <v>16</v>
      </c>
      <c r="P537">
        <v>17.8</v>
      </c>
      <c r="R537">
        <v>0.2</v>
      </c>
      <c r="T537">
        <v>0</v>
      </c>
      <c r="V537">
        <v>2.4</v>
      </c>
      <c r="X537">
        <v>0</v>
      </c>
      <c r="Z537">
        <v>2.4</v>
      </c>
      <c r="AB537">
        <v>0</v>
      </c>
    </row>
    <row r="538" spans="1:28">
      <c r="A538">
        <v>-75.72</v>
      </c>
      <c r="B538">
        <v>45.38</v>
      </c>
      <c r="C538" t="s">
        <v>31</v>
      </c>
      <c r="D538">
        <v>6105976</v>
      </c>
      <c r="E538" s="1">
        <v>43637</v>
      </c>
      <c r="F538">
        <v>2019</v>
      </c>
      <c r="G538" s="2">
        <v>6</v>
      </c>
      <c r="H538">
        <v>21</v>
      </c>
      <c r="I538" s="2" t="str">
        <f t="shared" si="8"/>
        <v>Friday</v>
      </c>
      <c r="J538" s="2">
        <f>IFERROR(VLOOKUP(E538,'holiday list'!$A$2:$E$106,5,FALSE),0)</f>
        <v>0</v>
      </c>
      <c r="K538" t="s">
        <v>32</v>
      </c>
      <c r="L538">
        <v>24</v>
      </c>
      <c r="N538">
        <v>15</v>
      </c>
      <c r="P538">
        <v>19.5</v>
      </c>
      <c r="R538">
        <v>0</v>
      </c>
      <c r="T538">
        <v>1.5</v>
      </c>
      <c r="V538">
        <v>0</v>
      </c>
      <c r="W538" t="s">
        <v>33</v>
      </c>
      <c r="X538">
        <v>0</v>
      </c>
      <c r="Z538">
        <v>0</v>
      </c>
      <c r="AA538" t="s">
        <v>33</v>
      </c>
      <c r="AB538">
        <v>0</v>
      </c>
    </row>
    <row r="539" spans="1:28">
      <c r="A539">
        <v>-75.72</v>
      </c>
      <c r="B539">
        <v>45.38</v>
      </c>
      <c r="C539" t="s">
        <v>31</v>
      </c>
      <c r="D539">
        <v>6105976</v>
      </c>
      <c r="E539" s="1">
        <v>43638</v>
      </c>
      <c r="F539">
        <v>2019</v>
      </c>
      <c r="G539" s="2">
        <v>6</v>
      </c>
      <c r="H539">
        <v>22</v>
      </c>
      <c r="I539" s="2" t="str">
        <f t="shared" si="8"/>
        <v>Saturday</v>
      </c>
      <c r="J539" s="2">
        <f>IFERROR(VLOOKUP(E539,'holiday list'!$A$2:$E$106,5,FALSE),0)</f>
        <v>0</v>
      </c>
      <c r="K539" t="s">
        <v>32</v>
      </c>
      <c r="L539">
        <v>25.5</v>
      </c>
      <c r="N539">
        <v>14.5</v>
      </c>
      <c r="P539">
        <v>20</v>
      </c>
      <c r="R539">
        <v>0</v>
      </c>
      <c r="T539">
        <v>2</v>
      </c>
      <c r="V539">
        <v>0</v>
      </c>
      <c r="X539">
        <v>0</v>
      </c>
      <c r="Z539">
        <v>0</v>
      </c>
      <c r="AB539">
        <v>0</v>
      </c>
    </row>
    <row r="540" spans="1:28">
      <c r="A540">
        <v>-75.72</v>
      </c>
      <c r="B540">
        <v>45.38</v>
      </c>
      <c r="C540" t="s">
        <v>31</v>
      </c>
      <c r="D540">
        <v>6105976</v>
      </c>
      <c r="E540" s="1">
        <v>43639</v>
      </c>
      <c r="F540">
        <v>2019</v>
      </c>
      <c r="G540" s="2">
        <v>6</v>
      </c>
      <c r="H540">
        <v>23</v>
      </c>
      <c r="I540" s="2" t="str">
        <f t="shared" si="8"/>
        <v>Sunday</v>
      </c>
      <c r="J540" s="2">
        <f>IFERROR(VLOOKUP(E540,'holiday list'!$A$2:$E$106,5,FALSE),0)</f>
        <v>0</v>
      </c>
      <c r="K540" t="s">
        <v>32</v>
      </c>
      <c r="L540">
        <v>27</v>
      </c>
      <c r="N540">
        <v>13.5</v>
      </c>
      <c r="P540">
        <v>20.3</v>
      </c>
      <c r="R540">
        <v>0</v>
      </c>
      <c r="T540">
        <v>2.2999999999999998</v>
      </c>
      <c r="V540">
        <v>0</v>
      </c>
      <c r="X540">
        <v>0</v>
      </c>
      <c r="Z540">
        <v>0</v>
      </c>
      <c r="AB540">
        <v>0</v>
      </c>
    </row>
    <row r="541" spans="1:28">
      <c r="A541">
        <v>-75.72</v>
      </c>
      <c r="B541">
        <v>45.38</v>
      </c>
      <c r="C541" t="s">
        <v>31</v>
      </c>
      <c r="D541">
        <v>6105976</v>
      </c>
      <c r="E541" s="1">
        <v>43640</v>
      </c>
      <c r="F541">
        <v>2019</v>
      </c>
      <c r="G541" s="2">
        <v>6</v>
      </c>
      <c r="H541">
        <v>24</v>
      </c>
      <c r="I541" s="2" t="str">
        <f t="shared" si="8"/>
        <v>Monday</v>
      </c>
      <c r="J541" s="2">
        <f>IFERROR(VLOOKUP(E541,'holiday list'!$A$2:$E$106,5,FALSE),0)</f>
        <v>0</v>
      </c>
      <c r="K541" t="s">
        <v>32</v>
      </c>
      <c r="L541">
        <v>27.5</v>
      </c>
      <c r="N541">
        <v>12</v>
      </c>
      <c r="P541">
        <v>19.8</v>
      </c>
      <c r="R541">
        <v>0</v>
      </c>
      <c r="T541">
        <v>1.8</v>
      </c>
      <c r="V541">
        <v>6.2</v>
      </c>
      <c r="X541">
        <v>0</v>
      </c>
      <c r="Z541">
        <v>6.2</v>
      </c>
      <c r="AB541">
        <v>0</v>
      </c>
    </row>
    <row r="542" spans="1:28">
      <c r="A542">
        <v>-75.72</v>
      </c>
      <c r="B542">
        <v>45.38</v>
      </c>
      <c r="C542" t="s">
        <v>31</v>
      </c>
      <c r="D542">
        <v>6105976</v>
      </c>
      <c r="E542" s="1">
        <v>43641</v>
      </c>
      <c r="F542">
        <v>2019</v>
      </c>
      <c r="G542" s="2">
        <v>6</v>
      </c>
      <c r="H542">
        <v>25</v>
      </c>
      <c r="I542" s="2" t="str">
        <f t="shared" si="8"/>
        <v>Tuesday</v>
      </c>
      <c r="J542" s="2">
        <f>IFERROR(VLOOKUP(E542,'holiday list'!$A$2:$E$106,5,FALSE),0)</f>
        <v>0</v>
      </c>
      <c r="K542" t="s">
        <v>32</v>
      </c>
      <c r="L542">
        <v>28.5</v>
      </c>
      <c r="N542">
        <v>14</v>
      </c>
      <c r="P542">
        <v>21.3</v>
      </c>
      <c r="R542">
        <v>0</v>
      </c>
      <c r="T542">
        <v>3.3</v>
      </c>
      <c r="V542">
        <v>14.4</v>
      </c>
      <c r="X542">
        <v>0</v>
      </c>
      <c r="Z542">
        <v>14.4</v>
      </c>
      <c r="AB542">
        <v>0</v>
      </c>
    </row>
    <row r="543" spans="1:28">
      <c r="A543">
        <v>-75.72</v>
      </c>
      <c r="B543">
        <v>45.38</v>
      </c>
      <c r="C543" t="s">
        <v>31</v>
      </c>
      <c r="D543">
        <v>6105976</v>
      </c>
      <c r="E543" s="1">
        <v>43642</v>
      </c>
      <c r="F543">
        <v>2019</v>
      </c>
      <c r="G543" s="2">
        <v>6</v>
      </c>
      <c r="H543">
        <v>26</v>
      </c>
      <c r="I543" s="2" t="str">
        <f t="shared" si="8"/>
        <v>Wednesday</v>
      </c>
      <c r="J543" s="2">
        <f>IFERROR(VLOOKUP(E543,'holiday list'!$A$2:$E$106,5,FALSE),0)</f>
        <v>0</v>
      </c>
      <c r="K543" t="s">
        <v>32</v>
      </c>
      <c r="L543">
        <v>28</v>
      </c>
      <c r="N543">
        <v>14.5</v>
      </c>
      <c r="P543">
        <v>21.3</v>
      </c>
      <c r="R543">
        <v>0</v>
      </c>
      <c r="T543">
        <v>3.3</v>
      </c>
      <c r="V543">
        <v>1</v>
      </c>
      <c r="X543">
        <v>0</v>
      </c>
      <c r="Z543">
        <v>1</v>
      </c>
      <c r="AB543">
        <v>0</v>
      </c>
    </row>
    <row r="544" spans="1:28">
      <c r="A544">
        <v>-75.72</v>
      </c>
      <c r="B544">
        <v>45.38</v>
      </c>
      <c r="C544" t="s">
        <v>31</v>
      </c>
      <c r="D544">
        <v>6105976</v>
      </c>
      <c r="E544" s="1">
        <v>43643</v>
      </c>
      <c r="F544">
        <v>2019</v>
      </c>
      <c r="G544" s="2">
        <v>6</v>
      </c>
      <c r="H544">
        <v>27</v>
      </c>
      <c r="I544" s="2" t="str">
        <f t="shared" si="8"/>
        <v>Thursday</v>
      </c>
      <c r="J544" s="2">
        <f>IFERROR(VLOOKUP(E544,'holiday list'!$A$2:$E$106,5,FALSE),0)</f>
        <v>0</v>
      </c>
      <c r="K544" t="s">
        <v>32</v>
      </c>
      <c r="L544">
        <v>29</v>
      </c>
      <c r="N544">
        <v>15.5</v>
      </c>
      <c r="P544">
        <v>22.3</v>
      </c>
      <c r="R544">
        <v>0</v>
      </c>
      <c r="T544">
        <v>4.3</v>
      </c>
      <c r="V544">
        <v>3.8</v>
      </c>
      <c r="X544">
        <v>0</v>
      </c>
      <c r="Z544">
        <v>3.8</v>
      </c>
      <c r="AB544">
        <v>0</v>
      </c>
    </row>
    <row r="545" spans="1:28">
      <c r="A545">
        <v>-75.72</v>
      </c>
      <c r="B545">
        <v>45.38</v>
      </c>
      <c r="C545" t="s">
        <v>31</v>
      </c>
      <c r="D545">
        <v>6105976</v>
      </c>
      <c r="E545" s="1">
        <v>43644</v>
      </c>
      <c r="F545">
        <v>2019</v>
      </c>
      <c r="G545" s="2">
        <v>6</v>
      </c>
      <c r="H545">
        <v>28</v>
      </c>
      <c r="I545" s="2" t="str">
        <f t="shared" si="8"/>
        <v>Friday</v>
      </c>
      <c r="J545" s="2">
        <f>IFERROR(VLOOKUP(E545,'holiday list'!$A$2:$E$106,5,FALSE),0)</f>
        <v>0</v>
      </c>
      <c r="K545" t="s">
        <v>32</v>
      </c>
      <c r="L545">
        <v>28</v>
      </c>
      <c r="N545">
        <v>16</v>
      </c>
      <c r="P545">
        <v>22</v>
      </c>
      <c r="R545">
        <v>0</v>
      </c>
      <c r="T545">
        <v>4</v>
      </c>
      <c r="V545">
        <v>26</v>
      </c>
      <c r="X545">
        <v>0</v>
      </c>
      <c r="Z545">
        <v>26</v>
      </c>
      <c r="AB545">
        <v>0</v>
      </c>
    </row>
    <row r="546" spans="1:28">
      <c r="A546">
        <v>-75.72</v>
      </c>
      <c r="B546">
        <v>45.38</v>
      </c>
      <c r="C546" t="s">
        <v>31</v>
      </c>
      <c r="D546">
        <v>6105976</v>
      </c>
      <c r="E546" s="1">
        <v>43645</v>
      </c>
      <c r="F546">
        <v>2019</v>
      </c>
      <c r="G546" s="2">
        <v>6</v>
      </c>
      <c r="H546">
        <v>29</v>
      </c>
      <c r="I546" s="2" t="str">
        <f t="shared" si="8"/>
        <v>Saturday</v>
      </c>
      <c r="J546" s="2">
        <f>IFERROR(VLOOKUP(E546,'holiday list'!$A$2:$E$106,5,FALSE),0)</f>
        <v>0</v>
      </c>
      <c r="K546" t="s">
        <v>32</v>
      </c>
      <c r="L546">
        <v>27.5</v>
      </c>
      <c r="N546">
        <v>18.5</v>
      </c>
      <c r="P546">
        <v>23</v>
      </c>
      <c r="R546">
        <v>0</v>
      </c>
      <c r="T546">
        <v>5</v>
      </c>
      <c r="V546">
        <v>4.2</v>
      </c>
      <c r="X546">
        <v>0</v>
      </c>
      <c r="Z546">
        <v>4.2</v>
      </c>
      <c r="AB546">
        <v>0</v>
      </c>
    </row>
    <row r="547" spans="1:28">
      <c r="A547">
        <v>-75.72</v>
      </c>
      <c r="B547">
        <v>45.38</v>
      </c>
      <c r="C547" t="s">
        <v>31</v>
      </c>
      <c r="D547">
        <v>6105976</v>
      </c>
      <c r="E547" s="1">
        <v>43646</v>
      </c>
      <c r="F547">
        <v>2019</v>
      </c>
      <c r="G547" s="2">
        <v>6</v>
      </c>
      <c r="H547">
        <v>30</v>
      </c>
      <c r="I547" s="2" t="str">
        <f t="shared" si="8"/>
        <v>Sunday</v>
      </c>
      <c r="J547" s="2">
        <f>IFERROR(VLOOKUP(E547,'holiday list'!$A$2:$E$106,5,FALSE),0)</f>
        <v>0</v>
      </c>
      <c r="K547" t="s">
        <v>32</v>
      </c>
      <c r="L547">
        <v>23.5</v>
      </c>
      <c r="N547">
        <v>15</v>
      </c>
      <c r="P547">
        <v>19.3</v>
      </c>
      <c r="R547">
        <v>0</v>
      </c>
      <c r="T547">
        <v>1.3</v>
      </c>
      <c r="V547">
        <v>0</v>
      </c>
      <c r="W547" t="s">
        <v>33</v>
      </c>
      <c r="X547">
        <v>0</v>
      </c>
      <c r="Z547">
        <v>0</v>
      </c>
      <c r="AA547" t="s">
        <v>33</v>
      </c>
      <c r="AB547">
        <v>0</v>
      </c>
    </row>
    <row r="548" spans="1:28">
      <c r="A548">
        <v>-75.72</v>
      </c>
      <c r="B548">
        <v>45.38</v>
      </c>
      <c r="C548" t="s">
        <v>31</v>
      </c>
      <c r="D548">
        <v>6105976</v>
      </c>
      <c r="E548" s="1">
        <v>43647</v>
      </c>
      <c r="F548">
        <v>2019</v>
      </c>
      <c r="G548" s="2">
        <v>7</v>
      </c>
      <c r="H548" s="2">
        <v>1</v>
      </c>
      <c r="I548" s="2" t="str">
        <f t="shared" si="8"/>
        <v>Monday</v>
      </c>
      <c r="J548" s="2">
        <f>IFERROR(VLOOKUP(E548,'holiday list'!$A$2:$E$106,5,FALSE),0)</f>
        <v>1</v>
      </c>
      <c r="K548" t="s">
        <v>32</v>
      </c>
      <c r="L548">
        <v>27</v>
      </c>
      <c r="N548">
        <v>12</v>
      </c>
      <c r="P548">
        <v>19.5</v>
      </c>
      <c r="R548">
        <v>0</v>
      </c>
      <c r="T548">
        <v>1.5</v>
      </c>
      <c r="V548">
        <v>0</v>
      </c>
      <c r="X548">
        <v>0</v>
      </c>
      <c r="Z548">
        <v>0</v>
      </c>
      <c r="AB548">
        <v>0</v>
      </c>
    </row>
    <row r="549" spans="1:28">
      <c r="A549">
        <v>-75.72</v>
      </c>
      <c r="B549">
        <v>45.38</v>
      </c>
      <c r="C549" t="s">
        <v>31</v>
      </c>
      <c r="D549">
        <v>6105976</v>
      </c>
      <c r="E549" s="1">
        <v>43648</v>
      </c>
      <c r="F549">
        <v>2019</v>
      </c>
      <c r="G549" s="2">
        <v>7</v>
      </c>
      <c r="H549" s="2">
        <v>2</v>
      </c>
      <c r="I549" s="2" t="str">
        <f t="shared" si="8"/>
        <v>Tuesday</v>
      </c>
      <c r="J549" s="2">
        <f>IFERROR(VLOOKUP(E549,'holiday list'!$A$2:$E$106,5,FALSE),0)</f>
        <v>0</v>
      </c>
      <c r="K549" t="s">
        <v>32</v>
      </c>
      <c r="L549">
        <v>29</v>
      </c>
      <c r="N549">
        <v>19</v>
      </c>
      <c r="P549">
        <v>24</v>
      </c>
      <c r="R549">
        <v>0</v>
      </c>
      <c r="T549">
        <v>6</v>
      </c>
      <c r="V549">
        <v>0</v>
      </c>
      <c r="X549">
        <v>0</v>
      </c>
      <c r="Z549">
        <v>0</v>
      </c>
      <c r="AB549">
        <v>0</v>
      </c>
    </row>
    <row r="550" spans="1:28">
      <c r="A550">
        <v>-75.72</v>
      </c>
      <c r="B550">
        <v>45.38</v>
      </c>
      <c r="C550" t="s">
        <v>31</v>
      </c>
      <c r="D550">
        <v>6105976</v>
      </c>
      <c r="E550" s="1">
        <v>43649</v>
      </c>
      <c r="F550">
        <v>2019</v>
      </c>
      <c r="G550" s="2">
        <v>7</v>
      </c>
      <c r="H550" s="2">
        <v>3</v>
      </c>
      <c r="I550" s="2" t="str">
        <f t="shared" si="8"/>
        <v>Wednesday</v>
      </c>
      <c r="J550" s="2">
        <f>IFERROR(VLOOKUP(E550,'holiday list'!$A$2:$E$106,5,FALSE),0)</f>
        <v>0</v>
      </c>
      <c r="K550" t="s">
        <v>32</v>
      </c>
      <c r="L550">
        <v>30.5</v>
      </c>
      <c r="N550">
        <v>15.5</v>
      </c>
      <c r="P550">
        <v>23</v>
      </c>
      <c r="R550">
        <v>0</v>
      </c>
      <c r="T550">
        <v>5</v>
      </c>
      <c r="V550">
        <v>0</v>
      </c>
      <c r="X550">
        <v>0</v>
      </c>
      <c r="Z550">
        <v>0</v>
      </c>
      <c r="AB550">
        <v>0</v>
      </c>
    </row>
    <row r="551" spans="1:28">
      <c r="A551">
        <v>-75.72</v>
      </c>
      <c r="B551">
        <v>45.38</v>
      </c>
      <c r="C551" t="s">
        <v>31</v>
      </c>
      <c r="D551">
        <v>6105976</v>
      </c>
      <c r="E551" s="1">
        <v>43650</v>
      </c>
      <c r="F551">
        <v>2019</v>
      </c>
      <c r="G551" s="2">
        <v>7</v>
      </c>
      <c r="H551" s="2">
        <v>4</v>
      </c>
      <c r="I551" s="2" t="str">
        <f t="shared" si="8"/>
        <v>Thursday</v>
      </c>
      <c r="J551" s="2">
        <f>IFERROR(VLOOKUP(E551,'holiday list'!$A$2:$E$106,5,FALSE),0)</f>
        <v>0</v>
      </c>
      <c r="K551" t="s">
        <v>32</v>
      </c>
      <c r="L551">
        <v>32.5</v>
      </c>
      <c r="N551">
        <v>16.5</v>
      </c>
      <c r="P551">
        <v>24.5</v>
      </c>
      <c r="R551">
        <v>0</v>
      </c>
      <c r="T551">
        <v>6.5</v>
      </c>
      <c r="V551">
        <v>0</v>
      </c>
      <c r="X551">
        <v>0</v>
      </c>
      <c r="Z551">
        <v>0</v>
      </c>
      <c r="AB551">
        <v>0</v>
      </c>
    </row>
    <row r="552" spans="1:28">
      <c r="A552">
        <v>-75.72</v>
      </c>
      <c r="B552">
        <v>45.38</v>
      </c>
      <c r="C552" t="s">
        <v>31</v>
      </c>
      <c r="D552">
        <v>6105976</v>
      </c>
      <c r="E552" s="1">
        <v>43651</v>
      </c>
      <c r="F552">
        <v>2019</v>
      </c>
      <c r="G552" s="2">
        <v>7</v>
      </c>
      <c r="H552" s="2">
        <v>5</v>
      </c>
      <c r="I552" s="2" t="str">
        <f t="shared" si="8"/>
        <v>Friday</v>
      </c>
      <c r="J552" s="2">
        <f>IFERROR(VLOOKUP(E552,'holiday list'!$A$2:$E$106,5,FALSE),0)</f>
        <v>0</v>
      </c>
      <c r="K552" t="s">
        <v>32</v>
      </c>
      <c r="L552">
        <v>31.5</v>
      </c>
      <c r="N552">
        <v>19.5</v>
      </c>
      <c r="P552">
        <v>25.5</v>
      </c>
      <c r="R552">
        <v>0</v>
      </c>
      <c r="T552">
        <v>7.5</v>
      </c>
      <c r="V552">
        <v>15.4</v>
      </c>
      <c r="X552">
        <v>0</v>
      </c>
      <c r="Z552">
        <v>15.4</v>
      </c>
      <c r="AB552">
        <v>0</v>
      </c>
    </row>
    <row r="553" spans="1:28">
      <c r="A553">
        <v>-75.72</v>
      </c>
      <c r="B553">
        <v>45.38</v>
      </c>
      <c r="C553" t="s">
        <v>31</v>
      </c>
      <c r="D553">
        <v>6105976</v>
      </c>
      <c r="E553" s="1">
        <v>43652</v>
      </c>
      <c r="F553">
        <v>2019</v>
      </c>
      <c r="G553" s="2">
        <v>7</v>
      </c>
      <c r="H553" s="2">
        <v>6</v>
      </c>
      <c r="I553" s="2" t="str">
        <f t="shared" si="8"/>
        <v>Saturday</v>
      </c>
      <c r="J553" s="2">
        <f>IFERROR(VLOOKUP(E553,'holiday list'!$A$2:$E$106,5,FALSE),0)</f>
        <v>0</v>
      </c>
      <c r="K553" t="s">
        <v>32</v>
      </c>
      <c r="L553">
        <v>28.5</v>
      </c>
      <c r="N553">
        <v>22.5</v>
      </c>
      <c r="P553">
        <v>25.5</v>
      </c>
      <c r="R553">
        <v>0</v>
      </c>
      <c r="T553">
        <v>7.5</v>
      </c>
      <c r="V553">
        <v>0</v>
      </c>
      <c r="X553">
        <v>0</v>
      </c>
      <c r="Z553">
        <v>0</v>
      </c>
      <c r="AB553">
        <v>0</v>
      </c>
    </row>
    <row r="554" spans="1:28">
      <c r="A554">
        <v>-75.72</v>
      </c>
      <c r="B554">
        <v>45.38</v>
      </c>
      <c r="C554" t="s">
        <v>31</v>
      </c>
      <c r="D554">
        <v>6105976</v>
      </c>
      <c r="E554" s="1">
        <v>43653</v>
      </c>
      <c r="F554">
        <v>2019</v>
      </c>
      <c r="G554" s="2">
        <v>7</v>
      </c>
      <c r="H554" s="2">
        <v>7</v>
      </c>
      <c r="I554" s="2" t="str">
        <f t="shared" si="8"/>
        <v>Sunday</v>
      </c>
      <c r="J554" s="2">
        <f>IFERROR(VLOOKUP(E554,'holiday list'!$A$2:$E$106,5,FALSE),0)</f>
        <v>0</v>
      </c>
      <c r="K554" t="s">
        <v>32</v>
      </c>
      <c r="L554">
        <v>25</v>
      </c>
      <c r="N554">
        <v>14</v>
      </c>
      <c r="P554">
        <v>19.5</v>
      </c>
      <c r="R554">
        <v>0</v>
      </c>
      <c r="T554">
        <v>1.5</v>
      </c>
      <c r="V554">
        <v>0</v>
      </c>
      <c r="X554">
        <v>0</v>
      </c>
      <c r="Z554">
        <v>0</v>
      </c>
      <c r="AB554">
        <v>0</v>
      </c>
    </row>
    <row r="555" spans="1:28">
      <c r="A555">
        <v>-75.72</v>
      </c>
      <c r="B555">
        <v>45.38</v>
      </c>
      <c r="C555" t="s">
        <v>31</v>
      </c>
      <c r="D555">
        <v>6105976</v>
      </c>
      <c r="E555" s="1">
        <v>43654</v>
      </c>
      <c r="F555">
        <v>2019</v>
      </c>
      <c r="G555" s="2">
        <v>7</v>
      </c>
      <c r="H555" s="2">
        <v>8</v>
      </c>
      <c r="I555" s="2" t="str">
        <f t="shared" si="8"/>
        <v>Monday</v>
      </c>
      <c r="J555" s="2">
        <f>IFERROR(VLOOKUP(E555,'holiday list'!$A$2:$E$106,5,FALSE),0)</f>
        <v>0</v>
      </c>
      <c r="K555" t="s">
        <v>32</v>
      </c>
      <c r="L555">
        <v>27</v>
      </c>
      <c r="N555">
        <v>10.5</v>
      </c>
      <c r="P555">
        <v>18.8</v>
      </c>
      <c r="R555">
        <v>0</v>
      </c>
      <c r="T555">
        <v>0.8</v>
      </c>
      <c r="V555">
        <v>0</v>
      </c>
      <c r="X555">
        <v>0</v>
      </c>
      <c r="Z555">
        <v>0</v>
      </c>
      <c r="AB555">
        <v>0</v>
      </c>
    </row>
    <row r="556" spans="1:28">
      <c r="A556">
        <v>-75.72</v>
      </c>
      <c r="B556">
        <v>45.38</v>
      </c>
      <c r="C556" t="s">
        <v>31</v>
      </c>
      <c r="D556">
        <v>6105976</v>
      </c>
      <c r="E556" s="1">
        <v>43655</v>
      </c>
      <c r="F556">
        <v>2019</v>
      </c>
      <c r="G556" s="2">
        <v>7</v>
      </c>
      <c r="H556" s="2">
        <v>9</v>
      </c>
      <c r="I556" s="2" t="str">
        <f t="shared" si="8"/>
        <v>Tuesday</v>
      </c>
      <c r="J556" s="2">
        <f>IFERROR(VLOOKUP(E556,'holiday list'!$A$2:$E$106,5,FALSE),0)</f>
        <v>0</v>
      </c>
      <c r="K556" t="s">
        <v>32</v>
      </c>
      <c r="L556">
        <v>29.5</v>
      </c>
      <c r="N556">
        <v>15.5</v>
      </c>
      <c r="P556">
        <v>22.5</v>
      </c>
      <c r="R556">
        <v>0</v>
      </c>
      <c r="T556">
        <v>4.5</v>
      </c>
      <c r="V556">
        <v>0</v>
      </c>
      <c r="X556">
        <v>0</v>
      </c>
      <c r="Z556">
        <v>0</v>
      </c>
      <c r="AB556">
        <v>0</v>
      </c>
    </row>
    <row r="557" spans="1:28">
      <c r="A557">
        <v>-75.72</v>
      </c>
      <c r="B557">
        <v>45.38</v>
      </c>
      <c r="C557" t="s">
        <v>31</v>
      </c>
      <c r="D557">
        <v>6105976</v>
      </c>
      <c r="E557" s="1">
        <v>43656</v>
      </c>
      <c r="F557">
        <v>2019</v>
      </c>
      <c r="G557" s="2">
        <v>7</v>
      </c>
      <c r="H557">
        <v>10</v>
      </c>
      <c r="I557" s="2" t="str">
        <f t="shared" si="8"/>
        <v>Wednesday</v>
      </c>
      <c r="J557" s="2">
        <f>IFERROR(VLOOKUP(E557,'holiday list'!$A$2:$E$106,5,FALSE),0)</f>
        <v>0</v>
      </c>
      <c r="K557" t="s">
        <v>32</v>
      </c>
      <c r="L557">
        <v>30.5</v>
      </c>
      <c r="N557">
        <v>16</v>
      </c>
      <c r="P557">
        <v>23.3</v>
      </c>
      <c r="R557">
        <v>0</v>
      </c>
      <c r="T557">
        <v>5.3</v>
      </c>
      <c r="V557">
        <v>1</v>
      </c>
      <c r="X557">
        <v>0</v>
      </c>
      <c r="Z557">
        <v>1</v>
      </c>
      <c r="AB557">
        <v>0</v>
      </c>
    </row>
    <row r="558" spans="1:28">
      <c r="A558">
        <v>-75.72</v>
      </c>
      <c r="B558">
        <v>45.38</v>
      </c>
      <c r="C558" t="s">
        <v>31</v>
      </c>
      <c r="D558">
        <v>6105976</v>
      </c>
      <c r="E558" s="1">
        <v>43657</v>
      </c>
      <c r="F558">
        <v>2019</v>
      </c>
      <c r="G558" s="2">
        <v>7</v>
      </c>
      <c r="H558">
        <v>11</v>
      </c>
      <c r="I558" s="2" t="str">
        <f t="shared" si="8"/>
        <v>Thursday</v>
      </c>
      <c r="J558" s="2">
        <f>IFERROR(VLOOKUP(E558,'holiday list'!$A$2:$E$106,5,FALSE),0)</f>
        <v>0</v>
      </c>
      <c r="K558" t="s">
        <v>32</v>
      </c>
      <c r="L558">
        <v>30</v>
      </c>
      <c r="N558">
        <v>19</v>
      </c>
      <c r="P558">
        <v>24.5</v>
      </c>
      <c r="R558">
        <v>0</v>
      </c>
      <c r="T558">
        <v>6.5</v>
      </c>
      <c r="V558">
        <v>13.6</v>
      </c>
      <c r="X558">
        <v>0</v>
      </c>
      <c r="Z558">
        <v>13.6</v>
      </c>
      <c r="AB558">
        <v>0</v>
      </c>
    </row>
    <row r="559" spans="1:28">
      <c r="A559">
        <v>-75.72</v>
      </c>
      <c r="B559">
        <v>45.38</v>
      </c>
      <c r="C559" t="s">
        <v>31</v>
      </c>
      <c r="D559">
        <v>6105976</v>
      </c>
      <c r="E559" s="1">
        <v>43658</v>
      </c>
      <c r="F559">
        <v>2019</v>
      </c>
      <c r="G559" s="2">
        <v>7</v>
      </c>
      <c r="H559">
        <v>12</v>
      </c>
      <c r="I559" s="2" t="str">
        <f t="shared" si="8"/>
        <v>Friday</v>
      </c>
      <c r="J559" s="2">
        <f>IFERROR(VLOOKUP(E559,'holiday list'!$A$2:$E$106,5,FALSE),0)</f>
        <v>0</v>
      </c>
      <c r="K559" t="s">
        <v>32</v>
      </c>
      <c r="L559">
        <v>24</v>
      </c>
      <c r="N559">
        <v>18.5</v>
      </c>
      <c r="P559">
        <v>21.3</v>
      </c>
      <c r="R559">
        <v>0</v>
      </c>
      <c r="T559">
        <v>3.3</v>
      </c>
      <c r="V559">
        <v>0</v>
      </c>
      <c r="W559" t="s">
        <v>33</v>
      </c>
      <c r="X559">
        <v>0</v>
      </c>
      <c r="Z559">
        <v>0</v>
      </c>
      <c r="AA559" t="s">
        <v>33</v>
      </c>
      <c r="AB559">
        <v>0</v>
      </c>
    </row>
    <row r="560" spans="1:28">
      <c r="A560">
        <v>-75.72</v>
      </c>
      <c r="B560">
        <v>45.38</v>
      </c>
      <c r="C560" t="s">
        <v>31</v>
      </c>
      <c r="D560">
        <v>6105976</v>
      </c>
      <c r="E560" s="1">
        <v>43659</v>
      </c>
      <c r="F560">
        <v>2019</v>
      </c>
      <c r="G560" s="2">
        <v>7</v>
      </c>
      <c r="H560">
        <v>13</v>
      </c>
      <c r="I560" s="2" t="str">
        <f t="shared" si="8"/>
        <v>Saturday</v>
      </c>
      <c r="J560" s="2">
        <f>IFERROR(VLOOKUP(E560,'holiday list'!$A$2:$E$106,5,FALSE),0)</f>
        <v>0</v>
      </c>
      <c r="K560" t="s">
        <v>32</v>
      </c>
      <c r="L560">
        <v>27.5</v>
      </c>
      <c r="N560">
        <v>16</v>
      </c>
      <c r="P560">
        <v>21.8</v>
      </c>
      <c r="R560">
        <v>0</v>
      </c>
      <c r="T560">
        <v>3.8</v>
      </c>
      <c r="V560">
        <v>0</v>
      </c>
      <c r="W560" t="s">
        <v>33</v>
      </c>
      <c r="X560">
        <v>0</v>
      </c>
      <c r="Z560">
        <v>0</v>
      </c>
      <c r="AA560" t="s">
        <v>33</v>
      </c>
      <c r="AB560">
        <v>0</v>
      </c>
    </row>
    <row r="561" spans="1:28">
      <c r="A561">
        <v>-75.72</v>
      </c>
      <c r="B561">
        <v>45.38</v>
      </c>
      <c r="C561" t="s">
        <v>31</v>
      </c>
      <c r="D561">
        <v>6105976</v>
      </c>
      <c r="E561" s="1">
        <v>43660</v>
      </c>
      <c r="F561">
        <v>2019</v>
      </c>
      <c r="G561" s="2">
        <v>7</v>
      </c>
      <c r="H561">
        <v>14</v>
      </c>
      <c r="I561" s="2" t="str">
        <f t="shared" si="8"/>
        <v>Sunday</v>
      </c>
      <c r="J561" s="2">
        <f>IFERROR(VLOOKUP(E561,'holiday list'!$A$2:$E$106,5,FALSE),0)</f>
        <v>0</v>
      </c>
      <c r="K561" t="s">
        <v>32</v>
      </c>
      <c r="L561">
        <v>24</v>
      </c>
      <c r="N561">
        <v>17</v>
      </c>
      <c r="P561">
        <v>20.5</v>
      </c>
      <c r="R561">
        <v>0</v>
      </c>
      <c r="T561">
        <v>2.5</v>
      </c>
      <c r="V561">
        <v>0</v>
      </c>
      <c r="W561" t="s">
        <v>33</v>
      </c>
      <c r="X561">
        <v>0</v>
      </c>
      <c r="Z561">
        <v>0</v>
      </c>
      <c r="AA561" t="s">
        <v>33</v>
      </c>
      <c r="AB561">
        <v>0</v>
      </c>
    </row>
    <row r="562" spans="1:28">
      <c r="A562">
        <v>-75.72</v>
      </c>
      <c r="B562">
        <v>45.38</v>
      </c>
      <c r="C562" t="s">
        <v>31</v>
      </c>
      <c r="D562">
        <v>6105976</v>
      </c>
      <c r="E562" s="1">
        <v>43661</v>
      </c>
      <c r="F562">
        <v>2019</v>
      </c>
      <c r="G562" s="2">
        <v>7</v>
      </c>
      <c r="H562">
        <v>15</v>
      </c>
      <c r="I562" s="2" t="str">
        <f t="shared" si="8"/>
        <v>Monday</v>
      </c>
      <c r="J562" s="2">
        <f>IFERROR(VLOOKUP(E562,'holiday list'!$A$2:$E$106,5,FALSE),0)</f>
        <v>0</v>
      </c>
      <c r="K562" t="s">
        <v>32</v>
      </c>
      <c r="L562">
        <v>27.5</v>
      </c>
      <c r="N562">
        <v>13.5</v>
      </c>
      <c r="P562">
        <v>20.5</v>
      </c>
      <c r="R562">
        <v>0</v>
      </c>
      <c r="T562">
        <v>2.5</v>
      </c>
      <c r="V562">
        <v>0</v>
      </c>
      <c r="X562">
        <v>0</v>
      </c>
      <c r="Z562">
        <v>0</v>
      </c>
      <c r="AB562">
        <v>0</v>
      </c>
    </row>
    <row r="563" spans="1:28">
      <c r="A563">
        <v>-75.72</v>
      </c>
      <c r="B563">
        <v>45.38</v>
      </c>
      <c r="C563" t="s">
        <v>31</v>
      </c>
      <c r="D563">
        <v>6105976</v>
      </c>
      <c r="E563" s="1">
        <v>43662</v>
      </c>
      <c r="F563">
        <v>2019</v>
      </c>
      <c r="G563" s="2">
        <v>7</v>
      </c>
      <c r="H563">
        <v>16</v>
      </c>
      <c r="I563" s="2" t="str">
        <f t="shared" si="8"/>
        <v>Tuesday</v>
      </c>
      <c r="J563" s="2">
        <f>IFERROR(VLOOKUP(E563,'holiday list'!$A$2:$E$106,5,FALSE),0)</f>
        <v>0</v>
      </c>
      <c r="K563" t="s">
        <v>32</v>
      </c>
      <c r="L563">
        <v>31</v>
      </c>
      <c r="N563">
        <v>15.5</v>
      </c>
      <c r="P563">
        <v>23.3</v>
      </c>
      <c r="R563">
        <v>0</v>
      </c>
      <c r="T563">
        <v>5.3</v>
      </c>
      <c r="V563">
        <v>0</v>
      </c>
      <c r="X563">
        <v>0</v>
      </c>
      <c r="Z563">
        <v>0</v>
      </c>
      <c r="AB563">
        <v>0</v>
      </c>
    </row>
    <row r="564" spans="1:28">
      <c r="A564">
        <v>-75.72</v>
      </c>
      <c r="B564">
        <v>45.38</v>
      </c>
      <c r="C564" t="s">
        <v>31</v>
      </c>
      <c r="D564">
        <v>6105976</v>
      </c>
      <c r="E564" s="1">
        <v>43663</v>
      </c>
      <c r="F564">
        <v>2019</v>
      </c>
      <c r="G564" s="2">
        <v>7</v>
      </c>
      <c r="H564">
        <v>17</v>
      </c>
      <c r="I564" s="2" t="str">
        <f t="shared" si="8"/>
        <v>Wednesday</v>
      </c>
      <c r="J564" s="2">
        <f>IFERROR(VLOOKUP(E564,'holiday list'!$A$2:$E$106,5,FALSE),0)</f>
        <v>0</v>
      </c>
      <c r="K564" t="s">
        <v>32</v>
      </c>
      <c r="L564">
        <v>28</v>
      </c>
      <c r="N564">
        <v>21.5</v>
      </c>
      <c r="P564">
        <v>24.8</v>
      </c>
      <c r="R564">
        <v>0</v>
      </c>
      <c r="T564">
        <v>6.8</v>
      </c>
      <c r="V564">
        <v>0</v>
      </c>
      <c r="X564">
        <v>0</v>
      </c>
      <c r="Z564">
        <v>0</v>
      </c>
      <c r="AB564">
        <v>0</v>
      </c>
    </row>
    <row r="565" spans="1:28">
      <c r="A565">
        <v>-75.72</v>
      </c>
      <c r="B565">
        <v>45.38</v>
      </c>
      <c r="C565" t="s">
        <v>31</v>
      </c>
      <c r="D565">
        <v>6105976</v>
      </c>
      <c r="E565" s="1">
        <v>43664</v>
      </c>
      <c r="F565">
        <v>2019</v>
      </c>
      <c r="G565" s="2">
        <v>7</v>
      </c>
      <c r="H565">
        <v>18</v>
      </c>
      <c r="I565" s="2" t="str">
        <f t="shared" si="8"/>
        <v>Thursday</v>
      </c>
      <c r="J565" s="2">
        <f>IFERROR(VLOOKUP(E565,'holiday list'!$A$2:$E$106,5,FALSE),0)</f>
        <v>0</v>
      </c>
      <c r="K565" t="s">
        <v>32</v>
      </c>
      <c r="L565">
        <v>28</v>
      </c>
      <c r="N565">
        <v>16.5</v>
      </c>
      <c r="P565">
        <v>22.3</v>
      </c>
      <c r="R565">
        <v>0</v>
      </c>
      <c r="T565">
        <v>4.3</v>
      </c>
      <c r="V565">
        <v>0</v>
      </c>
      <c r="X565">
        <v>0</v>
      </c>
      <c r="Z565">
        <v>0</v>
      </c>
      <c r="AB565">
        <v>0</v>
      </c>
    </row>
    <row r="566" spans="1:28">
      <c r="A566">
        <v>-75.72</v>
      </c>
      <c r="B566">
        <v>45.38</v>
      </c>
      <c r="C566" t="s">
        <v>31</v>
      </c>
      <c r="D566">
        <v>6105976</v>
      </c>
      <c r="E566" s="1">
        <v>43665</v>
      </c>
      <c r="F566">
        <v>2019</v>
      </c>
      <c r="G566" s="2">
        <v>7</v>
      </c>
      <c r="H566">
        <v>19</v>
      </c>
      <c r="I566" s="2" t="str">
        <f t="shared" si="8"/>
        <v>Friday</v>
      </c>
      <c r="J566" s="2">
        <f>IFERROR(VLOOKUP(E566,'holiday list'!$A$2:$E$106,5,FALSE),0)</f>
        <v>0</v>
      </c>
      <c r="K566" t="s">
        <v>32</v>
      </c>
      <c r="L566">
        <v>33</v>
      </c>
      <c r="N566">
        <v>19</v>
      </c>
      <c r="P566">
        <v>26</v>
      </c>
      <c r="R566">
        <v>0</v>
      </c>
      <c r="T566">
        <v>8</v>
      </c>
      <c r="V566">
        <v>0</v>
      </c>
      <c r="X566">
        <v>0</v>
      </c>
      <c r="Z566">
        <v>0</v>
      </c>
      <c r="AB566">
        <v>0</v>
      </c>
    </row>
    <row r="567" spans="1:28">
      <c r="A567">
        <v>-75.72</v>
      </c>
      <c r="B567">
        <v>45.38</v>
      </c>
      <c r="C567" t="s">
        <v>31</v>
      </c>
      <c r="D567">
        <v>6105976</v>
      </c>
      <c r="E567" s="1">
        <v>43666</v>
      </c>
      <c r="F567">
        <v>2019</v>
      </c>
      <c r="G567" s="2">
        <v>7</v>
      </c>
      <c r="H567">
        <v>20</v>
      </c>
      <c r="I567" s="2" t="str">
        <f t="shared" si="8"/>
        <v>Saturday</v>
      </c>
      <c r="J567" s="2">
        <f>IFERROR(VLOOKUP(E567,'holiday list'!$A$2:$E$106,5,FALSE),0)</f>
        <v>0</v>
      </c>
      <c r="K567" t="s">
        <v>32</v>
      </c>
      <c r="L567">
        <v>33.5</v>
      </c>
      <c r="N567">
        <v>20.5</v>
      </c>
      <c r="P567">
        <v>27</v>
      </c>
      <c r="R567">
        <v>0</v>
      </c>
      <c r="T567">
        <v>9</v>
      </c>
      <c r="V567">
        <v>1.4</v>
      </c>
      <c r="X567">
        <v>0</v>
      </c>
      <c r="Z567">
        <v>1.4</v>
      </c>
      <c r="AB567">
        <v>0</v>
      </c>
    </row>
    <row r="568" spans="1:28">
      <c r="A568">
        <v>-75.72</v>
      </c>
      <c r="B568">
        <v>45.38</v>
      </c>
      <c r="C568" t="s">
        <v>31</v>
      </c>
      <c r="D568">
        <v>6105976</v>
      </c>
      <c r="E568" s="1">
        <v>43667</v>
      </c>
      <c r="F568">
        <v>2019</v>
      </c>
      <c r="G568" s="2">
        <v>7</v>
      </c>
      <c r="H568">
        <v>21</v>
      </c>
      <c r="I568" s="2" t="str">
        <f t="shared" si="8"/>
        <v>Sunday</v>
      </c>
      <c r="J568" s="2">
        <f>IFERROR(VLOOKUP(E568,'holiday list'!$A$2:$E$106,5,FALSE),0)</f>
        <v>0</v>
      </c>
      <c r="K568" t="s">
        <v>32</v>
      </c>
      <c r="L568">
        <v>29.5</v>
      </c>
      <c r="N568">
        <v>23</v>
      </c>
      <c r="P568">
        <v>26.3</v>
      </c>
      <c r="R568">
        <v>0</v>
      </c>
      <c r="T568">
        <v>8.3000000000000007</v>
      </c>
      <c r="V568">
        <v>0</v>
      </c>
      <c r="X568">
        <v>0</v>
      </c>
      <c r="Z568">
        <v>0</v>
      </c>
      <c r="AB568">
        <v>0</v>
      </c>
    </row>
    <row r="569" spans="1:28">
      <c r="A569">
        <v>-75.72</v>
      </c>
      <c r="B569">
        <v>45.38</v>
      </c>
      <c r="C569" t="s">
        <v>31</v>
      </c>
      <c r="D569">
        <v>6105976</v>
      </c>
      <c r="E569" s="1">
        <v>43668</v>
      </c>
      <c r="F569">
        <v>2019</v>
      </c>
      <c r="G569" s="2">
        <v>7</v>
      </c>
      <c r="H569">
        <v>22</v>
      </c>
      <c r="I569" s="2" t="str">
        <f t="shared" si="8"/>
        <v>Monday</v>
      </c>
      <c r="J569" s="2">
        <f>IFERROR(VLOOKUP(E569,'holiday list'!$A$2:$E$106,5,FALSE),0)</f>
        <v>0</v>
      </c>
      <c r="K569" t="s">
        <v>32</v>
      </c>
      <c r="L569">
        <v>24</v>
      </c>
      <c r="N569">
        <v>16.5</v>
      </c>
      <c r="P569">
        <v>20.3</v>
      </c>
      <c r="R569">
        <v>0</v>
      </c>
      <c r="T569">
        <v>2.2999999999999998</v>
      </c>
      <c r="V569">
        <v>0</v>
      </c>
      <c r="X569">
        <v>0</v>
      </c>
      <c r="Z569">
        <v>0</v>
      </c>
      <c r="AB569">
        <v>0</v>
      </c>
    </row>
    <row r="570" spans="1:28">
      <c r="A570">
        <v>-75.72</v>
      </c>
      <c r="B570">
        <v>45.38</v>
      </c>
      <c r="C570" t="s">
        <v>31</v>
      </c>
      <c r="D570">
        <v>6105976</v>
      </c>
      <c r="E570" s="1">
        <v>43669</v>
      </c>
      <c r="F570">
        <v>2019</v>
      </c>
      <c r="G570" s="2">
        <v>7</v>
      </c>
      <c r="H570">
        <v>23</v>
      </c>
      <c r="I570" s="2" t="str">
        <f t="shared" si="8"/>
        <v>Tuesday</v>
      </c>
      <c r="J570" s="2">
        <f>IFERROR(VLOOKUP(E570,'holiday list'!$A$2:$E$106,5,FALSE),0)</f>
        <v>0</v>
      </c>
      <c r="K570" t="s">
        <v>32</v>
      </c>
      <c r="L570">
        <v>25</v>
      </c>
      <c r="N570">
        <v>11</v>
      </c>
      <c r="P570">
        <v>18</v>
      </c>
      <c r="R570">
        <v>0</v>
      </c>
      <c r="T570">
        <v>0</v>
      </c>
      <c r="V570">
        <v>0</v>
      </c>
      <c r="X570">
        <v>0</v>
      </c>
      <c r="Z570">
        <v>0</v>
      </c>
      <c r="AB570">
        <v>0</v>
      </c>
    </row>
    <row r="571" spans="1:28">
      <c r="A571">
        <v>-75.72</v>
      </c>
      <c r="B571">
        <v>45.38</v>
      </c>
      <c r="C571" t="s">
        <v>31</v>
      </c>
      <c r="D571">
        <v>6105976</v>
      </c>
      <c r="E571" s="1">
        <v>43670</v>
      </c>
      <c r="F571">
        <v>2019</v>
      </c>
      <c r="G571" s="2">
        <v>7</v>
      </c>
      <c r="H571">
        <v>24</v>
      </c>
      <c r="I571" s="2" t="str">
        <f t="shared" si="8"/>
        <v>Wednesday</v>
      </c>
      <c r="J571" s="2">
        <f>IFERROR(VLOOKUP(E571,'holiday list'!$A$2:$E$106,5,FALSE),0)</f>
        <v>0</v>
      </c>
      <c r="K571" t="s">
        <v>32</v>
      </c>
      <c r="L571">
        <v>25</v>
      </c>
      <c r="N571">
        <v>13</v>
      </c>
      <c r="P571">
        <v>19</v>
      </c>
      <c r="R571">
        <v>0</v>
      </c>
      <c r="T571">
        <v>1</v>
      </c>
      <c r="V571">
        <v>0</v>
      </c>
      <c r="X571">
        <v>0</v>
      </c>
      <c r="Z571">
        <v>0</v>
      </c>
      <c r="AB571">
        <v>0</v>
      </c>
    </row>
    <row r="572" spans="1:28">
      <c r="A572">
        <v>-75.72</v>
      </c>
      <c r="B572">
        <v>45.38</v>
      </c>
      <c r="C572" t="s">
        <v>31</v>
      </c>
      <c r="D572">
        <v>6105976</v>
      </c>
      <c r="E572" s="1">
        <v>43671</v>
      </c>
      <c r="F572">
        <v>2019</v>
      </c>
      <c r="G572" s="2">
        <v>7</v>
      </c>
      <c r="H572">
        <v>25</v>
      </c>
      <c r="I572" s="2" t="str">
        <f t="shared" si="8"/>
        <v>Thursday</v>
      </c>
      <c r="J572" s="2">
        <f>IFERROR(VLOOKUP(E572,'holiday list'!$A$2:$E$106,5,FALSE),0)</f>
        <v>0</v>
      </c>
      <c r="K572" t="s">
        <v>32</v>
      </c>
      <c r="L572">
        <v>29.5</v>
      </c>
      <c r="N572">
        <v>14.5</v>
      </c>
      <c r="P572">
        <v>22</v>
      </c>
      <c r="R572">
        <v>0</v>
      </c>
      <c r="T572">
        <v>4</v>
      </c>
      <c r="V572">
        <v>0</v>
      </c>
      <c r="X572">
        <v>0</v>
      </c>
      <c r="Z572">
        <v>0</v>
      </c>
      <c r="AB572">
        <v>0</v>
      </c>
    </row>
    <row r="573" spans="1:28">
      <c r="A573">
        <v>-75.72</v>
      </c>
      <c r="B573">
        <v>45.38</v>
      </c>
      <c r="C573" t="s">
        <v>31</v>
      </c>
      <c r="D573">
        <v>6105976</v>
      </c>
      <c r="E573" s="1">
        <v>43672</v>
      </c>
      <c r="F573">
        <v>2019</v>
      </c>
      <c r="G573" s="2">
        <v>7</v>
      </c>
      <c r="H573">
        <v>26</v>
      </c>
      <c r="I573" s="2" t="str">
        <f t="shared" si="8"/>
        <v>Friday</v>
      </c>
      <c r="J573" s="2">
        <f>IFERROR(VLOOKUP(E573,'holiday list'!$A$2:$E$106,5,FALSE),0)</f>
        <v>0</v>
      </c>
      <c r="K573" t="s">
        <v>32</v>
      </c>
      <c r="L573">
        <v>31.5</v>
      </c>
      <c r="N573">
        <v>14.5</v>
      </c>
      <c r="P573">
        <v>23</v>
      </c>
      <c r="R573">
        <v>0</v>
      </c>
      <c r="T573">
        <v>5</v>
      </c>
      <c r="V573">
        <v>0</v>
      </c>
      <c r="X573">
        <v>0</v>
      </c>
      <c r="Z573">
        <v>0</v>
      </c>
      <c r="AB573">
        <v>0</v>
      </c>
    </row>
    <row r="574" spans="1:28">
      <c r="A574">
        <v>-75.72</v>
      </c>
      <c r="B574">
        <v>45.38</v>
      </c>
      <c r="C574" t="s">
        <v>31</v>
      </c>
      <c r="D574">
        <v>6105976</v>
      </c>
      <c r="E574" s="1">
        <v>43673</v>
      </c>
      <c r="F574">
        <v>2019</v>
      </c>
      <c r="G574" s="2">
        <v>7</v>
      </c>
      <c r="H574">
        <v>27</v>
      </c>
      <c r="I574" s="2" t="str">
        <f t="shared" si="8"/>
        <v>Saturday</v>
      </c>
      <c r="J574" s="2">
        <f>IFERROR(VLOOKUP(E574,'holiday list'!$A$2:$E$106,5,FALSE),0)</f>
        <v>0</v>
      </c>
      <c r="K574" t="s">
        <v>32</v>
      </c>
      <c r="L574">
        <v>31.5</v>
      </c>
      <c r="N574">
        <v>15</v>
      </c>
      <c r="P574">
        <v>23.3</v>
      </c>
      <c r="R574">
        <v>0</v>
      </c>
      <c r="T574">
        <v>5.3</v>
      </c>
      <c r="V574">
        <v>0</v>
      </c>
      <c r="X574">
        <v>0</v>
      </c>
      <c r="Z574">
        <v>0</v>
      </c>
      <c r="AB574">
        <v>0</v>
      </c>
    </row>
    <row r="575" spans="1:28">
      <c r="A575">
        <v>-75.72</v>
      </c>
      <c r="B575">
        <v>45.38</v>
      </c>
      <c r="C575" t="s">
        <v>31</v>
      </c>
      <c r="D575">
        <v>6105976</v>
      </c>
      <c r="E575" s="1">
        <v>43674</v>
      </c>
      <c r="F575">
        <v>2019</v>
      </c>
      <c r="G575" s="2">
        <v>7</v>
      </c>
      <c r="H575">
        <v>28</v>
      </c>
      <c r="I575" s="2" t="str">
        <f t="shared" si="8"/>
        <v>Sunday</v>
      </c>
      <c r="J575" s="2">
        <f>IFERROR(VLOOKUP(E575,'holiday list'!$A$2:$E$106,5,FALSE),0)</f>
        <v>0</v>
      </c>
      <c r="K575" t="s">
        <v>32</v>
      </c>
      <c r="L575">
        <v>30</v>
      </c>
      <c r="N575">
        <v>20</v>
      </c>
      <c r="P575">
        <v>25</v>
      </c>
      <c r="R575">
        <v>0</v>
      </c>
      <c r="T575">
        <v>7</v>
      </c>
      <c r="V575">
        <v>0</v>
      </c>
      <c r="X575">
        <v>0</v>
      </c>
      <c r="Z575">
        <v>0</v>
      </c>
      <c r="AB575">
        <v>0</v>
      </c>
    </row>
    <row r="576" spans="1:28">
      <c r="A576">
        <v>-75.72</v>
      </c>
      <c r="B576">
        <v>45.38</v>
      </c>
      <c r="C576" t="s">
        <v>31</v>
      </c>
      <c r="D576">
        <v>6105976</v>
      </c>
      <c r="E576" s="1">
        <v>43675</v>
      </c>
      <c r="F576">
        <v>2019</v>
      </c>
      <c r="G576" s="2">
        <v>7</v>
      </c>
      <c r="H576">
        <v>29</v>
      </c>
      <c r="I576" s="2" t="str">
        <f t="shared" si="8"/>
        <v>Monday</v>
      </c>
      <c r="J576" s="2">
        <f>IFERROR(VLOOKUP(E576,'holiday list'!$A$2:$E$106,5,FALSE),0)</f>
        <v>0</v>
      </c>
      <c r="K576" t="s">
        <v>32</v>
      </c>
      <c r="L576">
        <v>32</v>
      </c>
      <c r="N576">
        <v>17</v>
      </c>
      <c r="P576">
        <v>24.5</v>
      </c>
      <c r="R576">
        <v>0</v>
      </c>
      <c r="T576">
        <v>6.5</v>
      </c>
      <c r="V576">
        <v>0</v>
      </c>
      <c r="W576" t="s">
        <v>33</v>
      </c>
      <c r="X576">
        <v>0</v>
      </c>
      <c r="Z576">
        <v>0</v>
      </c>
      <c r="AA576" t="s">
        <v>33</v>
      </c>
      <c r="AB576">
        <v>0</v>
      </c>
    </row>
    <row r="577" spans="1:28">
      <c r="A577">
        <v>-75.72</v>
      </c>
      <c r="B577">
        <v>45.38</v>
      </c>
      <c r="C577" t="s">
        <v>31</v>
      </c>
      <c r="D577">
        <v>6105976</v>
      </c>
      <c r="E577" s="1">
        <v>43676</v>
      </c>
      <c r="F577">
        <v>2019</v>
      </c>
      <c r="G577" s="2">
        <v>7</v>
      </c>
      <c r="H577">
        <v>30</v>
      </c>
      <c r="I577" s="2" t="str">
        <f t="shared" si="8"/>
        <v>Tuesday</v>
      </c>
      <c r="J577" s="2">
        <f>IFERROR(VLOOKUP(E577,'holiday list'!$A$2:$E$106,5,FALSE),0)</f>
        <v>0</v>
      </c>
      <c r="K577" t="s">
        <v>32</v>
      </c>
      <c r="L577">
        <v>27</v>
      </c>
      <c r="N577">
        <v>21</v>
      </c>
      <c r="P577">
        <v>24</v>
      </c>
      <c r="R577">
        <v>0</v>
      </c>
      <c r="T577">
        <v>6</v>
      </c>
      <c r="V577">
        <v>13</v>
      </c>
      <c r="X577">
        <v>0</v>
      </c>
      <c r="Z577">
        <v>13</v>
      </c>
      <c r="AB577">
        <v>0</v>
      </c>
    </row>
    <row r="578" spans="1:28">
      <c r="A578">
        <v>-75.72</v>
      </c>
      <c r="B578">
        <v>45.38</v>
      </c>
      <c r="C578" t="s">
        <v>31</v>
      </c>
      <c r="D578">
        <v>6105976</v>
      </c>
      <c r="E578" s="1">
        <v>43677</v>
      </c>
      <c r="F578">
        <v>2019</v>
      </c>
      <c r="G578" s="2">
        <v>7</v>
      </c>
      <c r="H578">
        <v>31</v>
      </c>
      <c r="I578" s="2" t="str">
        <f t="shared" si="8"/>
        <v>Wednesday</v>
      </c>
      <c r="J578" s="2">
        <f>IFERROR(VLOOKUP(E578,'holiday list'!$A$2:$E$106,5,FALSE),0)</f>
        <v>0</v>
      </c>
      <c r="K578" t="s">
        <v>32</v>
      </c>
      <c r="L578">
        <v>28</v>
      </c>
      <c r="N578">
        <v>18</v>
      </c>
      <c r="P578">
        <v>23</v>
      </c>
      <c r="R578">
        <v>0</v>
      </c>
      <c r="T578">
        <v>5</v>
      </c>
      <c r="V578">
        <v>0</v>
      </c>
      <c r="W578" t="s">
        <v>33</v>
      </c>
      <c r="X578">
        <v>0</v>
      </c>
      <c r="Z578">
        <v>0</v>
      </c>
      <c r="AA578" t="s">
        <v>33</v>
      </c>
      <c r="AB578">
        <v>0</v>
      </c>
    </row>
    <row r="579" spans="1:28">
      <c r="A579">
        <v>-75.72</v>
      </c>
      <c r="B579">
        <v>45.38</v>
      </c>
      <c r="C579" t="s">
        <v>31</v>
      </c>
      <c r="D579">
        <v>6105976</v>
      </c>
      <c r="E579" s="1">
        <v>43678</v>
      </c>
      <c r="F579">
        <v>2019</v>
      </c>
      <c r="G579" s="2">
        <v>8</v>
      </c>
      <c r="H579" s="2">
        <v>1</v>
      </c>
      <c r="I579" s="2" t="str">
        <f t="shared" ref="I579:I642" si="9">TEXT(E579,"dddd")</f>
        <v>Thursday</v>
      </c>
      <c r="J579" s="2">
        <f>IFERROR(VLOOKUP(E579,'holiday list'!$A$2:$E$106,5,FALSE),0)</f>
        <v>0</v>
      </c>
      <c r="K579" t="s">
        <v>32</v>
      </c>
      <c r="L579">
        <v>27.5</v>
      </c>
      <c r="N579">
        <v>11</v>
      </c>
      <c r="P579">
        <v>19.3</v>
      </c>
      <c r="R579">
        <v>0</v>
      </c>
      <c r="T579">
        <v>1.3</v>
      </c>
      <c r="V579">
        <v>0</v>
      </c>
      <c r="X579">
        <v>0</v>
      </c>
      <c r="Z579">
        <v>0</v>
      </c>
      <c r="AB579">
        <v>0</v>
      </c>
    </row>
    <row r="580" spans="1:28">
      <c r="A580">
        <v>-75.72</v>
      </c>
      <c r="B580">
        <v>45.38</v>
      </c>
      <c r="C580" t="s">
        <v>31</v>
      </c>
      <c r="D580">
        <v>6105976</v>
      </c>
      <c r="E580" s="1">
        <v>43679</v>
      </c>
      <c r="F580">
        <v>2019</v>
      </c>
      <c r="G580" s="2">
        <v>8</v>
      </c>
      <c r="H580" s="2">
        <v>2</v>
      </c>
      <c r="I580" s="2" t="str">
        <f t="shared" si="9"/>
        <v>Friday</v>
      </c>
      <c r="J580" s="2">
        <f>IFERROR(VLOOKUP(E580,'holiday list'!$A$2:$E$106,5,FALSE),0)</f>
        <v>0</v>
      </c>
      <c r="K580" t="s">
        <v>32</v>
      </c>
      <c r="L580">
        <v>29.5</v>
      </c>
      <c r="N580">
        <v>11</v>
      </c>
      <c r="P580">
        <v>20.3</v>
      </c>
      <c r="R580">
        <v>0</v>
      </c>
      <c r="T580">
        <v>2.2999999999999998</v>
      </c>
      <c r="V580">
        <v>0</v>
      </c>
      <c r="X580">
        <v>0</v>
      </c>
      <c r="Z580">
        <v>0</v>
      </c>
      <c r="AB580">
        <v>0</v>
      </c>
    </row>
    <row r="581" spans="1:28">
      <c r="A581">
        <v>-75.72</v>
      </c>
      <c r="B581">
        <v>45.38</v>
      </c>
      <c r="C581" t="s">
        <v>31</v>
      </c>
      <c r="D581">
        <v>6105976</v>
      </c>
      <c r="E581" s="1">
        <v>43680</v>
      </c>
      <c r="F581">
        <v>2019</v>
      </c>
      <c r="G581" s="2">
        <v>8</v>
      </c>
      <c r="H581" s="2">
        <v>3</v>
      </c>
      <c r="I581" s="2" t="str">
        <f t="shared" si="9"/>
        <v>Saturday</v>
      </c>
      <c r="J581" s="2">
        <f>IFERROR(VLOOKUP(E581,'holiday list'!$A$2:$E$106,5,FALSE),0)</f>
        <v>0</v>
      </c>
      <c r="K581" t="s">
        <v>32</v>
      </c>
      <c r="L581">
        <v>27</v>
      </c>
      <c r="N581">
        <v>11.5</v>
      </c>
      <c r="P581">
        <v>19.3</v>
      </c>
      <c r="R581">
        <v>0</v>
      </c>
      <c r="T581">
        <v>1.3</v>
      </c>
      <c r="V581">
        <v>1</v>
      </c>
      <c r="X581">
        <v>0</v>
      </c>
      <c r="Z581">
        <v>1</v>
      </c>
      <c r="AB581">
        <v>0</v>
      </c>
    </row>
    <row r="582" spans="1:28">
      <c r="A582">
        <v>-75.72</v>
      </c>
      <c r="B582">
        <v>45.38</v>
      </c>
      <c r="C582" t="s">
        <v>31</v>
      </c>
      <c r="D582">
        <v>6105976</v>
      </c>
      <c r="E582" s="1">
        <v>43681</v>
      </c>
      <c r="F582">
        <v>2019</v>
      </c>
      <c r="G582" s="2">
        <v>8</v>
      </c>
      <c r="H582" s="2">
        <v>4</v>
      </c>
      <c r="I582" s="2" t="str">
        <f t="shared" si="9"/>
        <v>Sunday</v>
      </c>
      <c r="J582" s="2">
        <f>IFERROR(VLOOKUP(E582,'holiday list'!$A$2:$E$106,5,FALSE),0)</f>
        <v>0</v>
      </c>
      <c r="K582" t="s">
        <v>32</v>
      </c>
      <c r="L582">
        <v>25</v>
      </c>
      <c r="N582">
        <v>12</v>
      </c>
      <c r="P582">
        <v>18.5</v>
      </c>
      <c r="R582">
        <v>0</v>
      </c>
      <c r="T582">
        <v>0.5</v>
      </c>
      <c r="V582">
        <v>0</v>
      </c>
      <c r="X582">
        <v>0</v>
      </c>
      <c r="Z582">
        <v>0</v>
      </c>
      <c r="AB582">
        <v>0</v>
      </c>
    </row>
    <row r="583" spans="1:28">
      <c r="A583">
        <v>-75.72</v>
      </c>
      <c r="B583">
        <v>45.38</v>
      </c>
      <c r="C583" t="s">
        <v>31</v>
      </c>
      <c r="D583">
        <v>6105976</v>
      </c>
      <c r="E583" s="1">
        <v>43682</v>
      </c>
      <c r="F583">
        <v>2019</v>
      </c>
      <c r="G583" s="2">
        <v>8</v>
      </c>
      <c r="H583" s="2">
        <v>5</v>
      </c>
      <c r="I583" s="2" t="str">
        <f t="shared" si="9"/>
        <v>Monday</v>
      </c>
      <c r="J583" s="2">
        <f>IFERROR(VLOOKUP(E583,'holiday list'!$A$2:$E$106,5,FALSE),0)</f>
        <v>1</v>
      </c>
      <c r="K583" t="s">
        <v>32</v>
      </c>
      <c r="L583">
        <v>29</v>
      </c>
      <c r="N583">
        <v>9</v>
      </c>
      <c r="P583">
        <v>19</v>
      </c>
      <c r="R583">
        <v>0</v>
      </c>
      <c r="T583">
        <v>1</v>
      </c>
      <c r="V583">
        <v>0</v>
      </c>
      <c r="X583">
        <v>0</v>
      </c>
      <c r="Z583">
        <v>0</v>
      </c>
      <c r="AB583">
        <v>0</v>
      </c>
    </row>
    <row r="584" spans="1:28">
      <c r="A584">
        <v>-75.72</v>
      </c>
      <c r="B584">
        <v>45.38</v>
      </c>
      <c r="C584" t="s">
        <v>31</v>
      </c>
      <c r="D584">
        <v>6105976</v>
      </c>
      <c r="E584" s="1">
        <v>43683</v>
      </c>
      <c r="F584">
        <v>2019</v>
      </c>
      <c r="G584" s="2">
        <v>8</v>
      </c>
      <c r="H584" s="2">
        <v>6</v>
      </c>
      <c r="I584" s="2" t="str">
        <f t="shared" si="9"/>
        <v>Tuesday</v>
      </c>
      <c r="J584" s="2">
        <f>IFERROR(VLOOKUP(E584,'holiday list'!$A$2:$E$106,5,FALSE),0)</f>
        <v>0</v>
      </c>
      <c r="K584" t="s">
        <v>32</v>
      </c>
      <c r="L584">
        <v>30</v>
      </c>
      <c r="N584">
        <v>15</v>
      </c>
      <c r="P584">
        <v>22.5</v>
      </c>
      <c r="R584">
        <v>0</v>
      </c>
      <c r="T584">
        <v>4.5</v>
      </c>
      <c r="V584">
        <v>6.6</v>
      </c>
      <c r="X584">
        <v>0</v>
      </c>
      <c r="Z584">
        <v>6.6</v>
      </c>
      <c r="AB584">
        <v>0</v>
      </c>
    </row>
    <row r="585" spans="1:28">
      <c r="A585">
        <v>-75.72</v>
      </c>
      <c r="B585">
        <v>45.38</v>
      </c>
      <c r="C585" t="s">
        <v>31</v>
      </c>
      <c r="D585">
        <v>6105976</v>
      </c>
      <c r="E585" s="1">
        <v>43684</v>
      </c>
      <c r="F585">
        <v>2019</v>
      </c>
      <c r="G585" s="2">
        <v>8</v>
      </c>
      <c r="H585" s="2">
        <v>7</v>
      </c>
      <c r="I585" s="2" t="str">
        <f t="shared" si="9"/>
        <v>Wednesday</v>
      </c>
      <c r="J585" s="2">
        <f>IFERROR(VLOOKUP(E585,'holiday list'!$A$2:$E$106,5,FALSE),0)</f>
        <v>0</v>
      </c>
      <c r="K585" t="s">
        <v>32</v>
      </c>
      <c r="L585">
        <v>25.5</v>
      </c>
      <c r="N585">
        <v>19</v>
      </c>
      <c r="P585">
        <v>22.3</v>
      </c>
      <c r="R585">
        <v>0</v>
      </c>
      <c r="T585">
        <v>4.3</v>
      </c>
      <c r="V585">
        <v>1.8</v>
      </c>
      <c r="X585">
        <v>0</v>
      </c>
      <c r="Z585">
        <v>1.8</v>
      </c>
      <c r="AB585">
        <v>0</v>
      </c>
    </row>
    <row r="586" spans="1:28">
      <c r="A586">
        <v>-75.72</v>
      </c>
      <c r="B586">
        <v>45.38</v>
      </c>
      <c r="C586" t="s">
        <v>31</v>
      </c>
      <c r="D586">
        <v>6105976</v>
      </c>
      <c r="E586" s="1">
        <v>43685</v>
      </c>
      <c r="F586">
        <v>2019</v>
      </c>
      <c r="G586" s="2">
        <v>8</v>
      </c>
      <c r="H586" s="2">
        <v>8</v>
      </c>
      <c r="I586" s="2" t="str">
        <f t="shared" si="9"/>
        <v>Thursday</v>
      </c>
      <c r="J586" s="2">
        <f>IFERROR(VLOOKUP(E586,'holiday list'!$A$2:$E$106,5,FALSE),0)</f>
        <v>0</v>
      </c>
      <c r="K586" t="s">
        <v>32</v>
      </c>
      <c r="L586">
        <v>28</v>
      </c>
      <c r="N586">
        <v>17.5</v>
      </c>
      <c r="P586">
        <v>22.8</v>
      </c>
      <c r="R586">
        <v>0</v>
      </c>
      <c r="T586">
        <v>4.8</v>
      </c>
      <c r="V586">
        <v>4</v>
      </c>
      <c r="X586">
        <v>0</v>
      </c>
      <c r="Z586">
        <v>4</v>
      </c>
      <c r="AB586">
        <v>0</v>
      </c>
    </row>
    <row r="587" spans="1:28">
      <c r="A587">
        <v>-75.72</v>
      </c>
      <c r="B587">
        <v>45.38</v>
      </c>
      <c r="C587" t="s">
        <v>31</v>
      </c>
      <c r="D587">
        <v>6105976</v>
      </c>
      <c r="E587" s="1">
        <v>43686</v>
      </c>
      <c r="F587">
        <v>2019</v>
      </c>
      <c r="G587" s="2">
        <v>8</v>
      </c>
      <c r="H587" s="2">
        <v>9</v>
      </c>
      <c r="I587" s="2" t="str">
        <f t="shared" si="9"/>
        <v>Friday</v>
      </c>
      <c r="J587" s="2">
        <f>IFERROR(VLOOKUP(E587,'holiday list'!$A$2:$E$106,5,FALSE),0)</f>
        <v>0</v>
      </c>
      <c r="K587" t="s">
        <v>32</v>
      </c>
      <c r="L587">
        <v>25</v>
      </c>
      <c r="N587">
        <v>14.5</v>
      </c>
      <c r="P587">
        <v>19.8</v>
      </c>
      <c r="R587">
        <v>0</v>
      </c>
      <c r="T587">
        <v>1.8</v>
      </c>
      <c r="V587">
        <v>0</v>
      </c>
      <c r="W587" t="s">
        <v>33</v>
      </c>
      <c r="X587">
        <v>0</v>
      </c>
      <c r="Z587">
        <v>0</v>
      </c>
      <c r="AA587" t="s">
        <v>33</v>
      </c>
      <c r="AB587">
        <v>0</v>
      </c>
    </row>
    <row r="588" spans="1:28">
      <c r="A588">
        <v>-75.72</v>
      </c>
      <c r="B588">
        <v>45.38</v>
      </c>
      <c r="C588" t="s">
        <v>31</v>
      </c>
      <c r="D588">
        <v>6105976</v>
      </c>
      <c r="E588" s="1">
        <v>43687</v>
      </c>
      <c r="F588">
        <v>2019</v>
      </c>
      <c r="G588" s="2">
        <v>8</v>
      </c>
      <c r="H588">
        <v>10</v>
      </c>
      <c r="I588" s="2" t="str">
        <f t="shared" si="9"/>
        <v>Saturday</v>
      </c>
      <c r="J588" s="2">
        <f>IFERROR(VLOOKUP(E588,'holiday list'!$A$2:$E$106,5,FALSE),0)</f>
        <v>0</v>
      </c>
      <c r="K588" t="s">
        <v>32</v>
      </c>
      <c r="L588">
        <v>22</v>
      </c>
      <c r="N588">
        <v>12.5</v>
      </c>
      <c r="P588">
        <v>17.3</v>
      </c>
      <c r="R588">
        <v>0.7</v>
      </c>
      <c r="T588">
        <v>0</v>
      </c>
      <c r="V588">
        <v>0</v>
      </c>
      <c r="W588" t="s">
        <v>33</v>
      </c>
      <c r="X588">
        <v>0</v>
      </c>
      <c r="Z588">
        <v>0</v>
      </c>
      <c r="AA588" t="s">
        <v>33</v>
      </c>
      <c r="AB588">
        <v>0</v>
      </c>
    </row>
    <row r="589" spans="1:28">
      <c r="A589">
        <v>-75.72</v>
      </c>
      <c r="B589">
        <v>45.38</v>
      </c>
      <c r="C589" t="s">
        <v>31</v>
      </c>
      <c r="D589">
        <v>6105976</v>
      </c>
      <c r="E589" s="1">
        <v>43688</v>
      </c>
      <c r="F589">
        <v>2019</v>
      </c>
      <c r="G589" s="2">
        <v>8</v>
      </c>
      <c r="H589">
        <v>11</v>
      </c>
      <c r="I589" s="2" t="str">
        <f t="shared" si="9"/>
        <v>Sunday</v>
      </c>
      <c r="J589" s="2">
        <f>IFERROR(VLOOKUP(E589,'holiday list'!$A$2:$E$106,5,FALSE),0)</f>
        <v>0</v>
      </c>
      <c r="K589" t="s">
        <v>32</v>
      </c>
      <c r="L589">
        <v>28</v>
      </c>
      <c r="N589">
        <v>11.5</v>
      </c>
      <c r="P589">
        <v>19.8</v>
      </c>
      <c r="R589">
        <v>0</v>
      </c>
      <c r="T589">
        <v>1.8</v>
      </c>
      <c r="V589">
        <v>0</v>
      </c>
      <c r="X589">
        <v>0</v>
      </c>
      <c r="Z589">
        <v>0</v>
      </c>
      <c r="AB589">
        <v>0</v>
      </c>
    </row>
    <row r="590" spans="1:28">
      <c r="A590">
        <v>-75.72</v>
      </c>
      <c r="B590">
        <v>45.38</v>
      </c>
      <c r="C590" t="s">
        <v>31</v>
      </c>
      <c r="D590">
        <v>6105976</v>
      </c>
      <c r="E590" s="1">
        <v>43689</v>
      </c>
      <c r="F590">
        <v>2019</v>
      </c>
      <c r="G590" s="2">
        <v>8</v>
      </c>
      <c r="H590">
        <v>12</v>
      </c>
      <c r="I590" s="2" t="str">
        <f t="shared" si="9"/>
        <v>Monday</v>
      </c>
      <c r="J590" s="2">
        <f>IFERROR(VLOOKUP(E590,'holiday list'!$A$2:$E$106,5,FALSE),0)</f>
        <v>0</v>
      </c>
      <c r="K590" t="s">
        <v>32</v>
      </c>
      <c r="L590">
        <v>28.5</v>
      </c>
      <c r="N590">
        <v>16</v>
      </c>
      <c r="P590">
        <v>22.3</v>
      </c>
      <c r="R590">
        <v>0</v>
      </c>
      <c r="T590">
        <v>4.3</v>
      </c>
      <c r="V590">
        <v>4.5999999999999996</v>
      </c>
      <c r="X590">
        <v>0</v>
      </c>
      <c r="Z590">
        <v>4.5999999999999996</v>
      </c>
      <c r="AB590">
        <v>0</v>
      </c>
    </row>
    <row r="591" spans="1:28">
      <c r="A591">
        <v>-75.72</v>
      </c>
      <c r="B591">
        <v>45.38</v>
      </c>
      <c r="C591" t="s">
        <v>31</v>
      </c>
      <c r="D591">
        <v>6105976</v>
      </c>
      <c r="E591" s="1">
        <v>43690</v>
      </c>
      <c r="F591">
        <v>2019</v>
      </c>
      <c r="G591" s="2">
        <v>8</v>
      </c>
      <c r="H591">
        <v>13</v>
      </c>
      <c r="I591" s="2" t="str">
        <f t="shared" si="9"/>
        <v>Tuesday</v>
      </c>
      <c r="J591" s="2">
        <f>IFERROR(VLOOKUP(E591,'holiday list'!$A$2:$E$106,5,FALSE),0)</f>
        <v>0</v>
      </c>
      <c r="K591" t="s">
        <v>32</v>
      </c>
      <c r="L591">
        <v>26</v>
      </c>
      <c r="N591">
        <v>13.5</v>
      </c>
      <c r="P591">
        <v>19.8</v>
      </c>
      <c r="R591">
        <v>0</v>
      </c>
      <c r="T591">
        <v>1.8</v>
      </c>
      <c r="V591">
        <v>0</v>
      </c>
      <c r="X591">
        <v>0</v>
      </c>
      <c r="Z591">
        <v>0</v>
      </c>
      <c r="AB591">
        <v>0</v>
      </c>
    </row>
    <row r="592" spans="1:28">
      <c r="A592">
        <v>-75.72</v>
      </c>
      <c r="B592">
        <v>45.38</v>
      </c>
      <c r="C592" t="s">
        <v>31</v>
      </c>
      <c r="D592">
        <v>6105976</v>
      </c>
      <c r="E592" s="1">
        <v>43691</v>
      </c>
      <c r="F592">
        <v>2019</v>
      </c>
      <c r="G592" s="2">
        <v>8</v>
      </c>
      <c r="H592">
        <v>14</v>
      </c>
      <c r="I592" s="2" t="str">
        <f t="shared" si="9"/>
        <v>Wednesday</v>
      </c>
      <c r="J592" s="2">
        <f>IFERROR(VLOOKUP(E592,'holiday list'!$A$2:$E$106,5,FALSE),0)</f>
        <v>0</v>
      </c>
      <c r="K592" t="s">
        <v>32</v>
      </c>
      <c r="L592">
        <v>24.5</v>
      </c>
      <c r="N592">
        <v>12.5</v>
      </c>
      <c r="P592">
        <v>18.5</v>
      </c>
      <c r="R592">
        <v>0</v>
      </c>
      <c r="T592">
        <v>0.5</v>
      </c>
      <c r="V592">
        <v>0</v>
      </c>
      <c r="X592">
        <v>0</v>
      </c>
      <c r="Z592">
        <v>0</v>
      </c>
      <c r="AB592">
        <v>0</v>
      </c>
    </row>
    <row r="593" spans="1:28">
      <c r="A593">
        <v>-75.72</v>
      </c>
      <c r="B593">
        <v>45.38</v>
      </c>
      <c r="C593" t="s">
        <v>31</v>
      </c>
      <c r="D593">
        <v>6105976</v>
      </c>
      <c r="E593" s="1">
        <v>43692</v>
      </c>
      <c r="F593">
        <v>2019</v>
      </c>
      <c r="G593" s="2">
        <v>8</v>
      </c>
      <c r="H593">
        <v>15</v>
      </c>
      <c r="I593" s="2" t="str">
        <f t="shared" si="9"/>
        <v>Thursday</v>
      </c>
      <c r="J593" s="2">
        <f>IFERROR(VLOOKUP(E593,'holiday list'!$A$2:$E$106,5,FALSE),0)</f>
        <v>0</v>
      </c>
      <c r="K593" t="s">
        <v>32</v>
      </c>
      <c r="L593">
        <v>24.5</v>
      </c>
      <c r="N593">
        <v>8</v>
      </c>
      <c r="P593">
        <v>16.3</v>
      </c>
      <c r="R593">
        <v>1.7</v>
      </c>
      <c r="T593">
        <v>0</v>
      </c>
      <c r="V593">
        <v>0</v>
      </c>
      <c r="X593">
        <v>0</v>
      </c>
      <c r="Z593">
        <v>0</v>
      </c>
      <c r="AB593">
        <v>0</v>
      </c>
    </row>
    <row r="594" spans="1:28">
      <c r="A594">
        <v>-75.72</v>
      </c>
      <c r="B594">
        <v>45.38</v>
      </c>
      <c r="C594" t="s">
        <v>31</v>
      </c>
      <c r="D594">
        <v>6105976</v>
      </c>
      <c r="E594" s="1">
        <v>43693</v>
      </c>
      <c r="F594">
        <v>2019</v>
      </c>
      <c r="G594" s="2">
        <v>8</v>
      </c>
      <c r="H594">
        <v>16</v>
      </c>
      <c r="I594" s="2" t="str">
        <f t="shared" si="9"/>
        <v>Friday</v>
      </c>
      <c r="J594" s="2">
        <f>IFERROR(VLOOKUP(E594,'holiday list'!$A$2:$E$106,5,FALSE),0)</f>
        <v>0</v>
      </c>
      <c r="K594" t="s">
        <v>32</v>
      </c>
      <c r="L594">
        <v>26.5</v>
      </c>
      <c r="N594">
        <v>14.5</v>
      </c>
      <c r="P594">
        <v>20.5</v>
      </c>
      <c r="R594">
        <v>0</v>
      </c>
      <c r="T594">
        <v>2.5</v>
      </c>
      <c r="V594">
        <v>2.8</v>
      </c>
      <c r="X594">
        <v>0</v>
      </c>
      <c r="Z594">
        <v>2.8</v>
      </c>
      <c r="AB594">
        <v>0</v>
      </c>
    </row>
    <row r="595" spans="1:28">
      <c r="A595">
        <v>-75.72</v>
      </c>
      <c r="B595">
        <v>45.38</v>
      </c>
      <c r="C595" t="s">
        <v>31</v>
      </c>
      <c r="D595">
        <v>6105976</v>
      </c>
      <c r="E595" s="1">
        <v>43694</v>
      </c>
      <c r="F595">
        <v>2019</v>
      </c>
      <c r="G595" s="2">
        <v>8</v>
      </c>
      <c r="H595">
        <v>17</v>
      </c>
      <c r="I595" s="2" t="str">
        <f t="shared" si="9"/>
        <v>Saturday</v>
      </c>
      <c r="J595" s="2">
        <f>IFERROR(VLOOKUP(E595,'holiday list'!$A$2:$E$106,5,FALSE),0)</f>
        <v>0</v>
      </c>
      <c r="K595" t="s">
        <v>32</v>
      </c>
      <c r="L595">
        <v>24</v>
      </c>
      <c r="N595">
        <v>17</v>
      </c>
      <c r="P595">
        <v>20.5</v>
      </c>
      <c r="R595">
        <v>0</v>
      </c>
      <c r="T595">
        <v>2.5</v>
      </c>
      <c r="V595">
        <v>3</v>
      </c>
      <c r="X595">
        <v>0</v>
      </c>
      <c r="Z595">
        <v>3</v>
      </c>
      <c r="AB595">
        <v>0</v>
      </c>
    </row>
    <row r="596" spans="1:28">
      <c r="A596">
        <v>-75.72</v>
      </c>
      <c r="B596">
        <v>45.38</v>
      </c>
      <c r="C596" t="s">
        <v>31</v>
      </c>
      <c r="D596">
        <v>6105976</v>
      </c>
      <c r="E596" s="1">
        <v>43695</v>
      </c>
      <c r="F596">
        <v>2019</v>
      </c>
      <c r="G596" s="2">
        <v>8</v>
      </c>
      <c r="H596">
        <v>18</v>
      </c>
      <c r="I596" s="2" t="str">
        <f t="shared" si="9"/>
        <v>Sunday</v>
      </c>
      <c r="J596" s="2">
        <f>IFERROR(VLOOKUP(E596,'holiday list'!$A$2:$E$106,5,FALSE),0)</f>
        <v>0</v>
      </c>
      <c r="K596" t="s">
        <v>32</v>
      </c>
      <c r="L596">
        <v>27</v>
      </c>
      <c r="N596">
        <v>15.5</v>
      </c>
      <c r="P596">
        <v>21.3</v>
      </c>
      <c r="R596">
        <v>0</v>
      </c>
      <c r="T596">
        <v>3.3</v>
      </c>
      <c r="V596">
        <v>2.4</v>
      </c>
      <c r="X596">
        <v>0</v>
      </c>
      <c r="Z596">
        <v>2.4</v>
      </c>
      <c r="AB596">
        <v>0</v>
      </c>
    </row>
    <row r="597" spans="1:28">
      <c r="A597">
        <v>-75.72</v>
      </c>
      <c r="B597">
        <v>45.38</v>
      </c>
      <c r="C597" t="s">
        <v>31</v>
      </c>
      <c r="D597">
        <v>6105976</v>
      </c>
      <c r="E597" s="1">
        <v>43696</v>
      </c>
      <c r="F597">
        <v>2019</v>
      </c>
      <c r="G597" s="2">
        <v>8</v>
      </c>
      <c r="H597">
        <v>19</v>
      </c>
      <c r="I597" s="2" t="str">
        <f t="shared" si="9"/>
        <v>Monday</v>
      </c>
      <c r="J597" s="2">
        <f>IFERROR(VLOOKUP(E597,'holiday list'!$A$2:$E$106,5,FALSE),0)</f>
        <v>0</v>
      </c>
    </row>
    <row r="598" spans="1:28">
      <c r="A598">
        <v>-75.72</v>
      </c>
      <c r="B598">
        <v>45.38</v>
      </c>
      <c r="C598" t="s">
        <v>31</v>
      </c>
      <c r="D598">
        <v>6105976</v>
      </c>
      <c r="E598" s="1">
        <v>43697</v>
      </c>
      <c r="F598">
        <v>2019</v>
      </c>
      <c r="G598" s="2">
        <v>8</v>
      </c>
      <c r="H598">
        <v>20</v>
      </c>
      <c r="I598" s="2" t="str">
        <f t="shared" si="9"/>
        <v>Tuesday</v>
      </c>
      <c r="J598" s="2">
        <f>IFERROR(VLOOKUP(E598,'holiday list'!$A$2:$E$106,5,FALSE),0)</f>
        <v>0</v>
      </c>
    </row>
    <row r="599" spans="1:28">
      <c r="A599">
        <v>-75.72</v>
      </c>
      <c r="B599">
        <v>45.38</v>
      </c>
      <c r="C599" t="s">
        <v>31</v>
      </c>
      <c r="D599">
        <v>6105976</v>
      </c>
      <c r="E599" s="1">
        <v>43698</v>
      </c>
      <c r="F599">
        <v>2019</v>
      </c>
      <c r="G599" s="2">
        <v>8</v>
      </c>
      <c r="H599">
        <v>21</v>
      </c>
      <c r="I599" s="2" t="str">
        <f t="shared" si="9"/>
        <v>Wednesday</v>
      </c>
      <c r="J599" s="2">
        <f>IFERROR(VLOOKUP(E599,'holiday list'!$A$2:$E$106,5,FALSE),0)</f>
        <v>0</v>
      </c>
      <c r="K599" t="s">
        <v>32</v>
      </c>
      <c r="L599">
        <v>28.5</v>
      </c>
      <c r="N599">
        <v>17.5</v>
      </c>
      <c r="P599">
        <v>23</v>
      </c>
      <c r="R599">
        <v>0</v>
      </c>
      <c r="T599">
        <v>5</v>
      </c>
      <c r="V599">
        <v>0</v>
      </c>
      <c r="X599">
        <v>0</v>
      </c>
      <c r="Z599">
        <v>0</v>
      </c>
      <c r="AB599">
        <v>0</v>
      </c>
    </row>
    <row r="600" spans="1:28">
      <c r="A600">
        <v>-75.72</v>
      </c>
      <c r="B600">
        <v>45.38</v>
      </c>
      <c r="C600" t="s">
        <v>31</v>
      </c>
      <c r="D600">
        <v>6105976</v>
      </c>
      <c r="E600" s="1">
        <v>43699</v>
      </c>
      <c r="F600">
        <v>2019</v>
      </c>
      <c r="G600" s="2">
        <v>8</v>
      </c>
      <c r="H600">
        <v>22</v>
      </c>
      <c r="I600" s="2" t="str">
        <f t="shared" si="9"/>
        <v>Thursday</v>
      </c>
      <c r="J600" s="2">
        <f>IFERROR(VLOOKUP(E600,'holiday list'!$A$2:$E$106,5,FALSE),0)</f>
        <v>0</v>
      </c>
    </row>
    <row r="601" spans="1:28">
      <c r="A601">
        <v>-75.72</v>
      </c>
      <c r="B601">
        <v>45.38</v>
      </c>
      <c r="C601" t="s">
        <v>31</v>
      </c>
      <c r="D601">
        <v>6105976</v>
      </c>
      <c r="E601" s="1">
        <v>43700</v>
      </c>
      <c r="F601">
        <v>2019</v>
      </c>
      <c r="G601" s="2">
        <v>8</v>
      </c>
      <c r="H601">
        <v>23</v>
      </c>
      <c r="I601" s="2" t="str">
        <f t="shared" si="9"/>
        <v>Friday</v>
      </c>
      <c r="J601" s="2">
        <f>IFERROR(VLOOKUP(E601,'holiday list'!$A$2:$E$106,5,FALSE),0)</f>
        <v>0</v>
      </c>
    </row>
    <row r="602" spans="1:28">
      <c r="A602">
        <v>-75.72</v>
      </c>
      <c r="B602">
        <v>45.38</v>
      </c>
      <c r="C602" t="s">
        <v>31</v>
      </c>
      <c r="D602">
        <v>6105976</v>
      </c>
      <c r="E602" s="1">
        <v>43701</v>
      </c>
      <c r="F602">
        <v>2019</v>
      </c>
      <c r="G602" s="2">
        <v>8</v>
      </c>
      <c r="H602">
        <v>24</v>
      </c>
      <c r="I602" s="2" t="str">
        <f t="shared" si="9"/>
        <v>Saturday</v>
      </c>
      <c r="J602" s="2">
        <f>IFERROR(VLOOKUP(E602,'holiday list'!$A$2:$E$106,5,FALSE),0)</f>
        <v>0</v>
      </c>
      <c r="K602" t="s">
        <v>32</v>
      </c>
      <c r="L602">
        <v>25</v>
      </c>
      <c r="N602">
        <v>12</v>
      </c>
      <c r="P602">
        <v>18.5</v>
      </c>
      <c r="R602">
        <v>0</v>
      </c>
      <c r="T602">
        <v>0.5</v>
      </c>
      <c r="V602">
        <v>0</v>
      </c>
      <c r="X602">
        <v>0</v>
      </c>
      <c r="Z602">
        <v>0</v>
      </c>
      <c r="AB602">
        <v>0</v>
      </c>
    </row>
    <row r="603" spans="1:28">
      <c r="A603">
        <v>-75.72</v>
      </c>
      <c r="B603">
        <v>45.38</v>
      </c>
      <c r="C603" t="s">
        <v>31</v>
      </c>
      <c r="D603">
        <v>6105976</v>
      </c>
      <c r="E603" s="1">
        <v>43702</v>
      </c>
      <c r="F603">
        <v>2019</v>
      </c>
      <c r="G603" s="2">
        <v>8</v>
      </c>
      <c r="H603">
        <v>25</v>
      </c>
      <c r="I603" s="2" t="str">
        <f t="shared" si="9"/>
        <v>Sunday</v>
      </c>
      <c r="J603" s="2">
        <f>IFERROR(VLOOKUP(E603,'holiday list'!$A$2:$E$106,5,FALSE),0)</f>
        <v>0</v>
      </c>
      <c r="K603" t="s">
        <v>32</v>
      </c>
      <c r="L603">
        <v>25.5</v>
      </c>
      <c r="N603">
        <v>8</v>
      </c>
      <c r="P603">
        <v>16.8</v>
      </c>
      <c r="R603">
        <v>1.2</v>
      </c>
      <c r="T603">
        <v>0</v>
      </c>
      <c r="V603">
        <v>0</v>
      </c>
      <c r="X603">
        <v>0</v>
      </c>
      <c r="Z603">
        <v>0</v>
      </c>
      <c r="AB603">
        <v>0</v>
      </c>
    </row>
    <row r="604" spans="1:28">
      <c r="A604">
        <v>-75.72</v>
      </c>
      <c r="B604">
        <v>45.38</v>
      </c>
      <c r="C604" t="s">
        <v>31</v>
      </c>
      <c r="D604">
        <v>6105976</v>
      </c>
      <c r="E604" s="1">
        <v>43703</v>
      </c>
      <c r="F604">
        <v>2019</v>
      </c>
      <c r="G604" s="2">
        <v>8</v>
      </c>
      <c r="H604">
        <v>26</v>
      </c>
      <c r="I604" s="2" t="str">
        <f t="shared" si="9"/>
        <v>Monday</v>
      </c>
      <c r="J604" s="2">
        <f>IFERROR(VLOOKUP(E604,'holiday list'!$A$2:$E$106,5,FALSE),0)</f>
        <v>0</v>
      </c>
      <c r="K604" t="s">
        <v>32</v>
      </c>
      <c r="L604">
        <v>26.5</v>
      </c>
      <c r="N604">
        <v>11</v>
      </c>
      <c r="P604">
        <v>18.8</v>
      </c>
      <c r="R604">
        <v>0</v>
      </c>
      <c r="T604">
        <v>0.8</v>
      </c>
      <c r="V604">
        <v>0</v>
      </c>
      <c r="X604">
        <v>0</v>
      </c>
      <c r="Z604">
        <v>0</v>
      </c>
      <c r="AB604">
        <v>0</v>
      </c>
    </row>
    <row r="605" spans="1:28">
      <c r="A605">
        <v>-75.72</v>
      </c>
      <c r="B605">
        <v>45.38</v>
      </c>
      <c r="C605" t="s">
        <v>31</v>
      </c>
      <c r="D605">
        <v>6105976</v>
      </c>
      <c r="E605" s="1">
        <v>43704</v>
      </c>
      <c r="F605">
        <v>2019</v>
      </c>
      <c r="G605" s="2">
        <v>8</v>
      </c>
      <c r="H605">
        <v>27</v>
      </c>
      <c r="I605" s="2" t="str">
        <f t="shared" si="9"/>
        <v>Tuesday</v>
      </c>
      <c r="J605" s="2">
        <f>IFERROR(VLOOKUP(E605,'holiday list'!$A$2:$E$106,5,FALSE),0)</f>
        <v>0</v>
      </c>
      <c r="K605" t="s">
        <v>32</v>
      </c>
      <c r="L605">
        <v>26</v>
      </c>
      <c r="N605">
        <v>11</v>
      </c>
      <c r="P605">
        <v>18.5</v>
      </c>
      <c r="R605">
        <v>0</v>
      </c>
      <c r="T605">
        <v>0.5</v>
      </c>
      <c r="V605">
        <v>26.2</v>
      </c>
      <c r="X605">
        <v>0</v>
      </c>
      <c r="Z605">
        <v>26.2</v>
      </c>
      <c r="AB605">
        <v>0</v>
      </c>
    </row>
    <row r="606" spans="1:28">
      <c r="A606">
        <v>-75.72</v>
      </c>
      <c r="B606">
        <v>45.38</v>
      </c>
      <c r="C606" t="s">
        <v>31</v>
      </c>
      <c r="D606">
        <v>6105976</v>
      </c>
      <c r="E606" s="1">
        <v>43705</v>
      </c>
      <c r="F606">
        <v>2019</v>
      </c>
      <c r="G606" s="2">
        <v>8</v>
      </c>
      <c r="H606">
        <v>28</v>
      </c>
      <c r="I606" s="2" t="str">
        <f t="shared" si="9"/>
        <v>Wednesday</v>
      </c>
      <c r="J606" s="2">
        <f>IFERROR(VLOOKUP(E606,'holiday list'!$A$2:$E$106,5,FALSE),0)</f>
        <v>0</v>
      </c>
      <c r="K606" t="s">
        <v>32</v>
      </c>
      <c r="L606">
        <v>23.5</v>
      </c>
      <c r="N606">
        <v>17.5</v>
      </c>
      <c r="P606">
        <v>20.5</v>
      </c>
      <c r="R606">
        <v>0</v>
      </c>
      <c r="T606">
        <v>2.5</v>
      </c>
      <c r="V606">
        <v>8.6</v>
      </c>
      <c r="X606">
        <v>0</v>
      </c>
      <c r="Z606">
        <v>8.6</v>
      </c>
      <c r="AB606">
        <v>0</v>
      </c>
    </row>
    <row r="607" spans="1:28">
      <c r="A607">
        <v>-75.72</v>
      </c>
      <c r="B607">
        <v>45.38</v>
      </c>
      <c r="C607" t="s">
        <v>31</v>
      </c>
      <c r="D607">
        <v>6105976</v>
      </c>
      <c r="E607" s="1">
        <v>43706</v>
      </c>
      <c r="F607">
        <v>2019</v>
      </c>
      <c r="G607" s="2">
        <v>8</v>
      </c>
      <c r="H607">
        <v>29</v>
      </c>
      <c r="I607" s="2" t="str">
        <f t="shared" si="9"/>
        <v>Thursday</v>
      </c>
      <c r="J607" s="2">
        <f>IFERROR(VLOOKUP(E607,'holiday list'!$A$2:$E$106,5,FALSE),0)</f>
        <v>0</v>
      </c>
      <c r="K607" t="s">
        <v>32</v>
      </c>
      <c r="L607">
        <v>24</v>
      </c>
      <c r="N607">
        <v>13.5</v>
      </c>
      <c r="P607">
        <v>18.8</v>
      </c>
      <c r="R607">
        <v>0</v>
      </c>
      <c r="T607">
        <v>0.8</v>
      </c>
      <c r="V607">
        <v>4.8</v>
      </c>
      <c r="X607">
        <v>0</v>
      </c>
      <c r="Z607">
        <v>4.8</v>
      </c>
      <c r="AB607">
        <v>0</v>
      </c>
    </row>
    <row r="608" spans="1:28">
      <c r="A608">
        <v>-75.72</v>
      </c>
      <c r="B608">
        <v>45.38</v>
      </c>
      <c r="C608" t="s">
        <v>31</v>
      </c>
      <c r="D608">
        <v>6105976</v>
      </c>
      <c r="E608" s="1">
        <v>43707</v>
      </c>
      <c r="F608">
        <v>2019</v>
      </c>
      <c r="G608" s="2">
        <v>8</v>
      </c>
      <c r="H608">
        <v>30</v>
      </c>
      <c r="I608" s="2" t="str">
        <f t="shared" si="9"/>
        <v>Friday</v>
      </c>
      <c r="J608" s="2">
        <f>IFERROR(VLOOKUP(E608,'holiday list'!$A$2:$E$106,5,FALSE),0)</f>
        <v>0</v>
      </c>
      <c r="K608" t="s">
        <v>32</v>
      </c>
      <c r="L608">
        <v>23</v>
      </c>
      <c r="N608">
        <v>15</v>
      </c>
      <c r="P608">
        <v>19</v>
      </c>
      <c r="R608">
        <v>0</v>
      </c>
      <c r="T608">
        <v>1</v>
      </c>
      <c r="V608">
        <v>0</v>
      </c>
      <c r="X608">
        <v>0</v>
      </c>
      <c r="Z608">
        <v>0</v>
      </c>
      <c r="AB608">
        <v>0</v>
      </c>
    </row>
    <row r="609" spans="1:28">
      <c r="A609">
        <v>-75.72</v>
      </c>
      <c r="B609">
        <v>45.38</v>
      </c>
      <c r="C609" t="s">
        <v>31</v>
      </c>
      <c r="D609">
        <v>6105976</v>
      </c>
      <c r="E609" s="1">
        <v>43708</v>
      </c>
      <c r="F609">
        <v>2019</v>
      </c>
      <c r="G609" s="2">
        <v>8</v>
      </c>
      <c r="H609">
        <v>31</v>
      </c>
      <c r="I609" s="2" t="str">
        <f t="shared" si="9"/>
        <v>Saturday</v>
      </c>
      <c r="J609" s="2">
        <f>IFERROR(VLOOKUP(E609,'holiday list'!$A$2:$E$106,5,FALSE),0)</f>
        <v>0</v>
      </c>
      <c r="K609" t="s">
        <v>32</v>
      </c>
      <c r="L609">
        <v>21</v>
      </c>
      <c r="N609">
        <v>12</v>
      </c>
      <c r="P609">
        <v>16.5</v>
      </c>
      <c r="R609">
        <v>1.5</v>
      </c>
      <c r="T609">
        <v>0</v>
      </c>
      <c r="V609">
        <v>0</v>
      </c>
      <c r="X609">
        <v>0</v>
      </c>
      <c r="Z609">
        <v>0</v>
      </c>
      <c r="AB609">
        <v>0</v>
      </c>
    </row>
    <row r="610" spans="1:28">
      <c r="A610">
        <v>-75.72</v>
      </c>
      <c r="B610">
        <v>45.38</v>
      </c>
      <c r="C610" t="s">
        <v>31</v>
      </c>
      <c r="D610">
        <v>6105976</v>
      </c>
      <c r="E610" s="1">
        <v>43709</v>
      </c>
      <c r="F610">
        <v>2019</v>
      </c>
      <c r="G610" s="2">
        <v>9</v>
      </c>
      <c r="H610" s="2">
        <v>1</v>
      </c>
      <c r="I610" s="2" t="str">
        <f t="shared" si="9"/>
        <v>Sunday</v>
      </c>
      <c r="J610" s="2">
        <f>IFERROR(VLOOKUP(E610,'holiday list'!$A$2:$E$106,5,FALSE),0)</f>
        <v>0</v>
      </c>
      <c r="K610" t="s">
        <v>32</v>
      </c>
      <c r="L610">
        <v>24</v>
      </c>
      <c r="N610">
        <v>7.5</v>
      </c>
      <c r="P610">
        <v>15.8</v>
      </c>
      <c r="R610">
        <v>2.2000000000000002</v>
      </c>
      <c r="T610">
        <v>0</v>
      </c>
      <c r="V610">
        <v>6.4</v>
      </c>
      <c r="X610">
        <v>0</v>
      </c>
      <c r="Z610">
        <v>6.4</v>
      </c>
      <c r="AB610">
        <v>0</v>
      </c>
    </row>
    <row r="611" spans="1:28">
      <c r="A611">
        <v>-75.72</v>
      </c>
      <c r="B611">
        <v>45.38</v>
      </c>
      <c r="C611" t="s">
        <v>31</v>
      </c>
      <c r="D611">
        <v>6105976</v>
      </c>
      <c r="E611" s="1">
        <v>43710</v>
      </c>
      <c r="F611">
        <v>2019</v>
      </c>
      <c r="G611" s="2">
        <v>9</v>
      </c>
      <c r="H611" s="2">
        <v>2</v>
      </c>
      <c r="I611" s="2" t="str">
        <f t="shared" si="9"/>
        <v>Monday</v>
      </c>
      <c r="J611" s="2">
        <f>IFERROR(VLOOKUP(E611,'holiday list'!$A$2:$E$106,5,FALSE),0)</f>
        <v>1</v>
      </c>
      <c r="K611" t="s">
        <v>32</v>
      </c>
      <c r="L611">
        <v>24</v>
      </c>
      <c r="N611">
        <v>15.5</v>
      </c>
      <c r="P611">
        <v>19.8</v>
      </c>
      <c r="R611">
        <v>0</v>
      </c>
      <c r="T611">
        <v>1.8</v>
      </c>
      <c r="V611">
        <v>0.6</v>
      </c>
      <c r="X611">
        <v>0</v>
      </c>
      <c r="Z611">
        <v>0.6</v>
      </c>
      <c r="AB611">
        <v>0</v>
      </c>
    </row>
    <row r="612" spans="1:28">
      <c r="A612">
        <v>-75.72</v>
      </c>
      <c r="B612">
        <v>45.38</v>
      </c>
      <c r="C612" t="s">
        <v>31</v>
      </c>
      <c r="D612">
        <v>6105976</v>
      </c>
      <c r="E612" s="1">
        <v>43711</v>
      </c>
      <c r="F612">
        <v>2019</v>
      </c>
      <c r="G612" s="2">
        <v>9</v>
      </c>
      <c r="H612" s="2">
        <v>3</v>
      </c>
      <c r="I612" s="2" t="str">
        <f t="shared" si="9"/>
        <v>Tuesday</v>
      </c>
      <c r="J612" s="2">
        <f>IFERROR(VLOOKUP(E612,'holiday list'!$A$2:$E$106,5,FALSE),0)</f>
        <v>0</v>
      </c>
      <c r="K612" t="s">
        <v>32</v>
      </c>
      <c r="L612">
        <v>22</v>
      </c>
      <c r="N612">
        <v>9</v>
      </c>
      <c r="P612">
        <v>15.5</v>
      </c>
      <c r="R612">
        <v>2.5</v>
      </c>
      <c r="T612">
        <v>0</v>
      </c>
      <c r="V612">
        <v>0</v>
      </c>
      <c r="W612" t="s">
        <v>33</v>
      </c>
      <c r="X612">
        <v>0</v>
      </c>
      <c r="Z612">
        <v>0</v>
      </c>
      <c r="AA612" t="s">
        <v>33</v>
      </c>
      <c r="AB612">
        <v>0</v>
      </c>
    </row>
    <row r="613" spans="1:28">
      <c r="A613">
        <v>-75.72</v>
      </c>
      <c r="B613">
        <v>45.38</v>
      </c>
      <c r="C613" t="s">
        <v>31</v>
      </c>
      <c r="D613">
        <v>6105976</v>
      </c>
      <c r="E613" s="1">
        <v>43712</v>
      </c>
      <c r="F613">
        <v>2019</v>
      </c>
      <c r="G613" s="2">
        <v>9</v>
      </c>
      <c r="H613" s="2">
        <v>4</v>
      </c>
      <c r="I613" s="2" t="str">
        <f t="shared" si="9"/>
        <v>Wednesday</v>
      </c>
      <c r="J613" s="2">
        <f>IFERROR(VLOOKUP(E613,'holiday list'!$A$2:$E$106,5,FALSE),0)</f>
        <v>0</v>
      </c>
      <c r="K613" t="s">
        <v>32</v>
      </c>
      <c r="L613">
        <v>23</v>
      </c>
      <c r="N613">
        <v>14</v>
      </c>
      <c r="P613">
        <v>18.5</v>
      </c>
      <c r="R613">
        <v>0</v>
      </c>
      <c r="T613">
        <v>0.5</v>
      </c>
      <c r="V613">
        <v>0</v>
      </c>
      <c r="W613" t="s">
        <v>33</v>
      </c>
      <c r="X613">
        <v>0</v>
      </c>
      <c r="Z613">
        <v>0</v>
      </c>
      <c r="AA613" t="s">
        <v>33</v>
      </c>
      <c r="AB613">
        <v>0</v>
      </c>
    </row>
    <row r="614" spans="1:28">
      <c r="A614">
        <v>-75.72</v>
      </c>
      <c r="B614">
        <v>45.38</v>
      </c>
      <c r="C614" t="s">
        <v>31</v>
      </c>
      <c r="D614">
        <v>6105976</v>
      </c>
      <c r="E614" s="1">
        <v>43713</v>
      </c>
      <c r="F614">
        <v>2019</v>
      </c>
      <c r="G614" s="2">
        <v>9</v>
      </c>
      <c r="H614" s="2">
        <v>5</v>
      </c>
      <c r="I614" s="2" t="str">
        <f t="shared" si="9"/>
        <v>Thursday</v>
      </c>
      <c r="J614" s="2">
        <f>IFERROR(VLOOKUP(E614,'holiday list'!$A$2:$E$106,5,FALSE),0)</f>
        <v>0</v>
      </c>
      <c r="K614" t="s">
        <v>32</v>
      </c>
      <c r="L614">
        <v>22.5</v>
      </c>
      <c r="N614">
        <v>6</v>
      </c>
      <c r="P614">
        <v>14.3</v>
      </c>
      <c r="R614">
        <v>3.7</v>
      </c>
      <c r="T614">
        <v>0</v>
      </c>
      <c r="V614">
        <v>0</v>
      </c>
      <c r="X614">
        <v>0</v>
      </c>
      <c r="Z614">
        <v>0</v>
      </c>
      <c r="AB614">
        <v>0</v>
      </c>
    </row>
    <row r="615" spans="1:28">
      <c r="A615">
        <v>-75.72</v>
      </c>
      <c r="B615">
        <v>45.38</v>
      </c>
      <c r="C615" t="s">
        <v>31</v>
      </c>
      <c r="D615">
        <v>6105976</v>
      </c>
      <c r="E615" s="1">
        <v>43714</v>
      </c>
      <c r="F615">
        <v>2019</v>
      </c>
      <c r="G615" s="2">
        <v>9</v>
      </c>
      <c r="H615" s="2">
        <v>6</v>
      </c>
      <c r="I615" s="2" t="str">
        <f t="shared" si="9"/>
        <v>Friday</v>
      </c>
      <c r="J615" s="2">
        <f>IFERROR(VLOOKUP(E615,'holiday list'!$A$2:$E$106,5,FALSE),0)</f>
        <v>0</v>
      </c>
      <c r="K615" t="s">
        <v>32</v>
      </c>
      <c r="L615">
        <v>21.5</v>
      </c>
      <c r="N615">
        <v>11.5</v>
      </c>
      <c r="P615">
        <v>16.5</v>
      </c>
      <c r="R615">
        <v>1.5</v>
      </c>
      <c r="T615">
        <v>0</v>
      </c>
      <c r="V615">
        <v>10.199999999999999</v>
      </c>
      <c r="X615">
        <v>0</v>
      </c>
      <c r="Z615">
        <v>10.199999999999999</v>
      </c>
      <c r="AB615">
        <v>0</v>
      </c>
    </row>
    <row r="616" spans="1:28">
      <c r="A616">
        <v>-75.72</v>
      </c>
      <c r="B616">
        <v>45.38</v>
      </c>
      <c r="C616" t="s">
        <v>31</v>
      </c>
      <c r="D616">
        <v>6105976</v>
      </c>
      <c r="E616" s="1">
        <v>43715</v>
      </c>
      <c r="F616">
        <v>2019</v>
      </c>
      <c r="G616" s="2">
        <v>9</v>
      </c>
      <c r="H616" s="2">
        <v>7</v>
      </c>
      <c r="I616" s="2" t="str">
        <f t="shared" si="9"/>
        <v>Saturday</v>
      </c>
      <c r="J616" s="2">
        <f>IFERROR(VLOOKUP(E616,'holiday list'!$A$2:$E$106,5,FALSE),0)</f>
        <v>0</v>
      </c>
      <c r="K616" t="s">
        <v>32</v>
      </c>
      <c r="L616">
        <v>18.5</v>
      </c>
      <c r="N616">
        <v>13</v>
      </c>
      <c r="P616">
        <v>15.8</v>
      </c>
      <c r="R616">
        <v>2.2000000000000002</v>
      </c>
      <c r="T616">
        <v>0</v>
      </c>
      <c r="V616">
        <v>0</v>
      </c>
      <c r="W616" t="s">
        <v>33</v>
      </c>
      <c r="X616">
        <v>0</v>
      </c>
      <c r="Z616">
        <v>0</v>
      </c>
      <c r="AA616" t="s">
        <v>33</v>
      </c>
      <c r="AB616">
        <v>0</v>
      </c>
    </row>
    <row r="617" spans="1:28">
      <c r="A617">
        <v>-75.72</v>
      </c>
      <c r="B617">
        <v>45.38</v>
      </c>
      <c r="C617" t="s">
        <v>31</v>
      </c>
      <c r="D617">
        <v>6105976</v>
      </c>
      <c r="E617" s="1">
        <v>43716</v>
      </c>
      <c r="F617">
        <v>2019</v>
      </c>
      <c r="G617" s="2">
        <v>9</v>
      </c>
      <c r="H617" s="2">
        <v>8</v>
      </c>
      <c r="I617" s="2" t="str">
        <f t="shared" si="9"/>
        <v>Sunday</v>
      </c>
      <c r="J617" s="2">
        <f>IFERROR(VLOOKUP(E617,'holiday list'!$A$2:$E$106,5,FALSE),0)</f>
        <v>0</v>
      </c>
      <c r="K617" t="s">
        <v>32</v>
      </c>
      <c r="L617">
        <v>16.5</v>
      </c>
      <c r="N617">
        <v>10</v>
      </c>
      <c r="P617">
        <v>13.3</v>
      </c>
      <c r="R617">
        <v>4.7</v>
      </c>
      <c r="T617">
        <v>0</v>
      </c>
      <c r="V617">
        <v>0</v>
      </c>
      <c r="X617">
        <v>0</v>
      </c>
      <c r="Z617">
        <v>0</v>
      </c>
      <c r="AB617">
        <v>0</v>
      </c>
    </row>
    <row r="618" spans="1:28">
      <c r="A618">
        <v>-75.72</v>
      </c>
      <c r="B618">
        <v>45.38</v>
      </c>
      <c r="C618" t="s">
        <v>31</v>
      </c>
      <c r="D618">
        <v>6105976</v>
      </c>
      <c r="E618" s="1">
        <v>43717</v>
      </c>
      <c r="F618">
        <v>2019</v>
      </c>
      <c r="G618" s="2">
        <v>9</v>
      </c>
      <c r="H618" s="2">
        <v>9</v>
      </c>
      <c r="I618" s="2" t="str">
        <f t="shared" si="9"/>
        <v>Monday</v>
      </c>
      <c r="J618" s="2">
        <f>IFERROR(VLOOKUP(E618,'holiday list'!$A$2:$E$106,5,FALSE),0)</f>
        <v>0</v>
      </c>
      <c r="K618" t="s">
        <v>32</v>
      </c>
      <c r="L618">
        <v>17.5</v>
      </c>
      <c r="N618">
        <v>4</v>
      </c>
      <c r="P618">
        <v>10.8</v>
      </c>
      <c r="R618">
        <v>7.2</v>
      </c>
      <c r="T618">
        <v>0</v>
      </c>
      <c r="V618">
        <v>0</v>
      </c>
      <c r="X618">
        <v>0</v>
      </c>
      <c r="Z618">
        <v>0</v>
      </c>
      <c r="AB618">
        <v>0</v>
      </c>
    </row>
    <row r="619" spans="1:28">
      <c r="A619">
        <v>-75.72</v>
      </c>
      <c r="B619">
        <v>45.38</v>
      </c>
      <c r="C619" t="s">
        <v>31</v>
      </c>
      <c r="D619">
        <v>6105976</v>
      </c>
      <c r="E619" s="1">
        <v>43718</v>
      </c>
      <c r="F619">
        <v>2019</v>
      </c>
      <c r="G619" s="2">
        <v>9</v>
      </c>
      <c r="H619">
        <v>10</v>
      </c>
      <c r="I619" s="2" t="str">
        <f t="shared" si="9"/>
        <v>Tuesday</v>
      </c>
      <c r="J619" s="2">
        <f>IFERROR(VLOOKUP(E619,'holiday list'!$A$2:$E$106,5,FALSE),0)</f>
        <v>0</v>
      </c>
      <c r="K619" t="s">
        <v>32</v>
      </c>
      <c r="L619">
        <v>21</v>
      </c>
      <c r="N619">
        <v>3.5</v>
      </c>
      <c r="P619">
        <v>12.3</v>
      </c>
      <c r="R619">
        <v>5.7</v>
      </c>
      <c r="T619">
        <v>0</v>
      </c>
      <c r="V619">
        <v>5</v>
      </c>
      <c r="X619">
        <v>0</v>
      </c>
      <c r="Z619">
        <v>5</v>
      </c>
      <c r="AB619">
        <v>0</v>
      </c>
    </row>
    <row r="620" spans="1:28">
      <c r="A620">
        <v>-75.72</v>
      </c>
      <c r="B620">
        <v>45.38</v>
      </c>
      <c r="C620" t="s">
        <v>31</v>
      </c>
      <c r="D620">
        <v>6105976</v>
      </c>
      <c r="E620" s="1">
        <v>43719</v>
      </c>
      <c r="F620">
        <v>2019</v>
      </c>
      <c r="G620" s="2">
        <v>9</v>
      </c>
      <c r="H620">
        <v>11</v>
      </c>
      <c r="I620" s="2" t="str">
        <f t="shared" si="9"/>
        <v>Wednesday</v>
      </c>
      <c r="J620" s="2">
        <f>IFERROR(VLOOKUP(E620,'holiday list'!$A$2:$E$106,5,FALSE),0)</f>
        <v>0</v>
      </c>
      <c r="K620" t="s">
        <v>32</v>
      </c>
      <c r="L620">
        <v>25.5</v>
      </c>
      <c r="N620">
        <v>12</v>
      </c>
      <c r="P620">
        <v>18.8</v>
      </c>
      <c r="R620">
        <v>0</v>
      </c>
      <c r="T620">
        <v>0.8</v>
      </c>
      <c r="V620">
        <v>0</v>
      </c>
      <c r="X620">
        <v>0</v>
      </c>
      <c r="Z620">
        <v>0</v>
      </c>
      <c r="AB620">
        <v>0</v>
      </c>
    </row>
    <row r="621" spans="1:28">
      <c r="A621">
        <v>-75.72</v>
      </c>
      <c r="B621">
        <v>45.38</v>
      </c>
      <c r="C621" t="s">
        <v>31</v>
      </c>
      <c r="D621">
        <v>6105976</v>
      </c>
      <c r="E621" s="1">
        <v>43720</v>
      </c>
      <c r="F621">
        <v>2019</v>
      </c>
      <c r="G621" s="2">
        <v>9</v>
      </c>
      <c r="H621">
        <v>12</v>
      </c>
      <c r="I621" s="2" t="str">
        <f t="shared" si="9"/>
        <v>Thursday</v>
      </c>
      <c r="J621" s="2">
        <f>IFERROR(VLOOKUP(E621,'holiday list'!$A$2:$E$106,5,FALSE),0)</f>
        <v>0</v>
      </c>
      <c r="K621" t="s">
        <v>32</v>
      </c>
      <c r="L621">
        <v>19.5</v>
      </c>
      <c r="N621">
        <v>10.5</v>
      </c>
      <c r="P621">
        <v>15</v>
      </c>
      <c r="R621">
        <v>3</v>
      </c>
      <c r="T621">
        <v>0</v>
      </c>
      <c r="V621">
        <v>0</v>
      </c>
      <c r="X621">
        <v>0</v>
      </c>
      <c r="Z621">
        <v>0</v>
      </c>
      <c r="AB621">
        <v>0</v>
      </c>
    </row>
    <row r="622" spans="1:28">
      <c r="A622">
        <v>-75.72</v>
      </c>
      <c r="B622">
        <v>45.38</v>
      </c>
      <c r="C622" t="s">
        <v>31</v>
      </c>
      <c r="D622">
        <v>6105976</v>
      </c>
      <c r="E622" s="1">
        <v>43721</v>
      </c>
      <c r="F622">
        <v>2019</v>
      </c>
      <c r="G622" s="2">
        <v>9</v>
      </c>
      <c r="H622">
        <v>13</v>
      </c>
      <c r="I622" s="2" t="str">
        <f t="shared" si="9"/>
        <v>Friday</v>
      </c>
      <c r="J622" s="2">
        <f>IFERROR(VLOOKUP(E622,'holiday list'!$A$2:$E$106,5,FALSE),0)</f>
        <v>0</v>
      </c>
      <c r="K622" t="s">
        <v>32</v>
      </c>
      <c r="L622">
        <v>20.5</v>
      </c>
      <c r="N622">
        <v>6</v>
      </c>
      <c r="P622">
        <v>13.3</v>
      </c>
      <c r="R622">
        <v>4.7</v>
      </c>
      <c r="T622">
        <v>0</v>
      </c>
      <c r="V622">
        <v>9</v>
      </c>
      <c r="X622">
        <v>0</v>
      </c>
      <c r="Z622">
        <v>9</v>
      </c>
      <c r="AB622">
        <v>0</v>
      </c>
    </row>
    <row r="623" spans="1:28">
      <c r="A623">
        <v>-75.72</v>
      </c>
      <c r="B623">
        <v>45.38</v>
      </c>
      <c r="C623" t="s">
        <v>31</v>
      </c>
      <c r="D623">
        <v>6105976</v>
      </c>
      <c r="E623" s="1">
        <v>43722</v>
      </c>
      <c r="F623">
        <v>2019</v>
      </c>
      <c r="G623" s="2">
        <v>9</v>
      </c>
      <c r="H623">
        <v>14</v>
      </c>
      <c r="I623" s="2" t="str">
        <f t="shared" si="9"/>
        <v>Saturday</v>
      </c>
      <c r="J623" s="2">
        <f>IFERROR(VLOOKUP(E623,'holiday list'!$A$2:$E$106,5,FALSE),0)</f>
        <v>0</v>
      </c>
      <c r="K623" t="s">
        <v>32</v>
      </c>
      <c r="L623">
        <v>23.5</v>
      </c>
      <c r="N623">
        <v>15</v>
      </c>
      <c r="P623">
        <v>19.3</v>
      </c>
      <c r="R623">
        <v>0</v>
      </c>
      <c r="T623">
        <v>1.3</v>
      </c>
      <c r="V623">
        <v>0</v>
      </c>
      <c r="X623">
        <v>0</v>
      </c>
      <c r="Z623">
        <v>0</v>
      </c>
      <c r="AB623">
        <v>0</v>
      </c>
    </row>
    <row r="624" spans="1:28">
      <c r="A624">
        <v>-75.72</v>
      </c>
      <c r="B624">
        <v>45.38</v>
      </c>
      <c r="C624" t="s">
        <v>31</v>
      </c>
      <c r="D624">
        <v>6105976</v>
      </c>
      <c r="E624" s="1">
        <v>43723</v>
      </c>
      <c r="F624">
        <v>2019</v>
      </c>
      <c r="G624" s="2">
        <v>9</v>
      </c>
      <c r="H624">
        <v>15</v>
      </c>
      <c r="I624" s="2" t="str">
        <f t="shared" si="9"/>
        <v>Sunday</v>
      </c>
      <c r="J624" s="2">
        <f>IFERROR(VLOOKUP(E624,'holiday list'!$A$2:$E$106,5,FALSE),0)</f>
        <v>0</v>
      </c>
      <c r="K624" t="s">
        <v>32</v>
      </c>
      <c r="L624">
        <v>17</v>
      </c>
      <c r="N624">
        <v>11</v>
      </c>
      <c r="P624">
        <v>14</v>
      </c>
      <c r="R624">
        <v>4</v>
      </c>
      <c r="T624">
        <v>0</v>
      </c>
      <c r="V624">
        <v>0</v>
      </c>
      <c r="X624">
        <v>0</v>
      </c>
      <c r="Z624">
        <v>0</v>
      </c>
      <c r="AB624">
        <v>0</v>
      </c>
    </row>
    <row r="625" spans="1:28">
      <c r="A625">
        <v>-75.72</v>
      </c>
      <c r="B625">
        <v>45.38</v>
      </c>
      <c r="C625" t="s">
        <v>31</v>
      </c>
      <c r="D625">
        <v>6105976</v>
      </c>
      <c r="E625" s="1">
        <v>43724</v>
      </c>
      <c r="F625">
        <v>2019</v>
      </c>
      <c r="G625" s="2">
        <v>9</v>
      </c>
      <c r="H625">
        <v>16</v>
      </c>
      <c r="I625" s="2" t="str">
        <f t="shared" si="9"/>
        <v>Monday</v>
      </c>
      <c r="J625" s="2">
        <f>IFERROR(VLOOKUP(E625,'holiday list'!$A$2:$E$106,5,FALSE),0)</f>
        <v>0</v>
      </c>
      <c r="K625" t="s">
        <v>32</v>
      </c>
      <c r="L625">
        <v>21.5</v>
      </c>
      <c r="N625">
        <v>5</v>
      </c>
      <c r="P625">
        <v>13.3</v>
      </c>
      <c r="R625">
        <v>4.7</v>
      </c>
      <c r="T625">
        <v>0</v>
      </c>
      <c r="V625">
        <v>0</v>
      </c>
      <c r="X625">
        <v>0</v>
      </c>
      <c r="Z625">
        <v>0</v>
      </c>
      <c r="AB625">
        <v>0</v>
      </c>
    </row>
    <row r="626" spans="1:28">
      <c r="A626">
        <v>-75.72</v>
      </c>
      <c r="B626">
        <v>45.38</v>
      </c>
      <c r="C626" t="s">
        <v>31</v>
      </c>
      <c r="D626">
        <v>6105976</v>
      </c>
      <c r="E626" s="1">
        <v>43725</v>
      </c>
      <c r="F626">
        <v>2019</v>
      </c>
      <c r="G626" s="2">
        <v>9</v>
      </c>
      <c r="H626">
        <v>17</v>
      </c>
      <c r="I626" s="2" t="str">
        <f t="shared" si="9"/>
        <v>Tuesday</v>
      </c>
      <c r="J626" s="2">
        <f>IFERROR(VLOOKUP(E626,'holiday list'!$A$2:$E$106,5,FALSE),0)</f>
        <v>0</v>
      </c>
      <c r="K626" t="s">
        <v>32</v>
      </c>
      <c r="L626">
        <v>22</v>
      </c>
      <c r="N626">
        <v>5</v>
      </c>
      <c r="P626">
        <v>13.5</v>
      </c>
      <c r="R626">
        <v>4.5</v>
      </c>
      <c r="T626">
        <v>0</v>
      </c>
      <c r="V626">
        <v>0</v>
      </c>
      <c r="X626">
        <v>0</v>
      </c>
      <c r="Z626">
        <v>0</v>
      </c>
      <c r="AB626">
        <v>0</v>
      </c>
    </row>
    <row r="627" spans="1:28">
      <c r="A627">
        <v>-75.72</v>
      </c>
      <c r="B627">
        <v>45.38</v>
      </c>
      <c r="C627" t="s">
        <v>31</v>
      </c>
      <c r="D627">
        <v>6105976</v>
      </c>
      <c r="E627" s="1">
        <v>43726</v>
      </c>
      <c r="F627">
        <v>2019</v>
      </c>
      <c r="G627" s="2">
        <v>9</v>
      </c>
      <c r="H627">
        <v>18</v>
      </c>
      <c r="I627" s="2" t="str">
        <f t="shared" si="9"/>
        <v>Wednesday</v>
      </c>
      <c r="J627" s="2">
        <f>IFERROR(VLOOKUP(E627,'holiday list'!$A$2:$E$106,5,FALSE),0)</f>
        <v>0</v>
      </c>
      <c r="K627" t="s">
        <v>32</v>
      </c>
      <c r="L627">
        <v>21</v>
      </c>
      <c r="N627">
        <v>8</v>
      </c>
      <c r="P627">
        <v>14.5</v>
      </c>
      <c r="R627">
        <v>3.5</v>
      </c>
      <c r="T627">
        <v>0</v>
      </c>
      <c r="V627">
        <v>0</v>
      </c>
      <c r="X627">
        <v>0</v>
      </c>
      <c r="Z627">
        <v>0</v>
      </c>
      <c r="AB627">
        <v>0</v>
      </c>
    </row>
    <row r="628" spans="1:28">
      <c r="A628">
        <v>-75.72</v>
      </c>
      <c r="B628">
        <v>45.38</v>
      </c>
      <c r="C628" t="s">
        <v>31</v>
      </c>
      <c r="D628">
        <v>6105976</v>
      </c>
      <c r="E628" s="1">
        <v>43727</v>
      </c>
      <c r="F628">
        <v>2019</v>
      </c>
      <c r="G628" s="2">
        <v>9</v>
      </c>
      <c r="H628">
        <v>19</v>
      </c>
      <c r="I628" s="2" t="str">
        <f t="shared" si="9"/>
        <v>Thursday</v>
      </c>
      <c r="J628" s="2">
        <f>IFERROR(VLOOKUP(E628,'holiday list'!$A$2:$E$106,5,FALSE),0)</f>
        <v>0</v>
      </c>
      <c r="K628" t="s">
        <v>32</v>
      </c>
      <c r="L628">
        <v>24.5</v>
      </c>
      <c r="N628">
        <v>6.5</v>
      </c>
      <c r="P628">
        <v>15.5</v>
      </c>
      <c r="R628">
        <v>2.5</v>
      </c>
      <c r="T628">
        <v>0</v>
      </c>
      <c r="V628">
        <v>0</v>
      </c>
      <c r="X628">
        <v>0</v>
      </c>
      <c r="Z628">
        <v>0</v>
      </c>
      <c r="AB628">
        <v>0</v>
      </c>
    </row>
    <row r="629" spans="1:28">
      <c r="A629">
        <v>-75.72</v>
      </c>
      <c r="B629">
        <v>45.38</v>
      </c>
      <c r="C629" t="s">
        <v>31</v>
      </c>
      <c r="D629">
        <v>6105976</v>
      </c>
      <c r="E629" s="1">
        <v>43728</v>
      </c>
      <c r="F629">
        <v>2019</v>
      </c>
      <c r="G629" s="2">
        <v>9</v>
      </c>
      <c r="H629">
        <v>20</v>
      </c>
      <c r="I629" s="2" t="str">
        <f t="shared" si="9"/>
        <v>Friday</v>
      </c>
      <c r="J629" s="2">
        <f>IFERROR(VLOOKUP(E629,'holiday list'!$A$2:$E$106,5,FALSE),0)</f>
        <v>0</v>
      </c>
      <c r="K629" t="s">
        <v>32</v>
      </c>
      <c r="L629">
        <v>26</v>
      </c>
      <c r="N629">
        <v>9.5</v>
      </c>
      <c r="P629">
        <v>17.8</v>
      </c>
      <c r="R629">
        <v>0.2</v>
      </c>
      <c r="T629">
        <v>0</v>
      </c>
      <c r="V629">
        <v>0</v>
      </c>
      <c r="X629">
        <v>0</v>
      </c>
      <c r="Z629">
        <v>0</v>
      </c>
      <c r="AB629">
        <v>0</v>
      </c>
    </row>
    <row r="630" spans="1:28">
      <c r="A630">
        <v>-75.72</v>
      </c>
      <c r="B630">
        <v>45.38</v>
      </c>
      <c r="C630" t="s">
        <v>31</v>
      </c>
      <c r="D630">
        <v>6105976</v>
      </c>
      <c r="E630" s="1">
        <v>43729</v>
      </c>
      <c r="F630">
        <v>2019</v>
      </c>
      <c r="G630" s="2">
        <v>9</v>
      </c>
      <c r="H630">
        <v>21</v>
      </c>
      <c r="I630" s="2" t="str">
        <f t="shared" si="9"/>
        <v>Saturday</v>
      </c>
      <c r="J630" s="2">
        <f>IFERROR(VLOOKUP(E630,'holiday list'!$A$2:$E$106,5,FALSE),0)</f>
        <v>0</v>
      </c>
      <c r="K630" t="s">
        <v>32</v>
      </c>
      <c r="L630">
        <v>27</v>
      </c>
      <c r="N630">
        <v>10.5</v>
      </c>
      <c r="P630">
        <v>18.8</v>
      </c>
      <c r="R630">
        <v>0</v>
      </c>
      <c r="T630">
        <v>0.8</v>
      </c>
      <c r="V630">
        <v>0</v>
      </c>
      <c r="X630">
        <v>0</v>
      </c>
      <c r="Z630">
        <v>0</v>
      </c>
      <c r="AB630">
        <v>0</v>
      </c>
    </row>
    <row r="631" spans="1:28">
      <c r="A631">
        <v>-75.72</v>
      </c>
      <c r="B631">
        <v>45.38</v>
      </c>
      <c r="C631" t="s">
        <v>31</v>
      </c>
      <c r="D631">
        <v>6105976</v>
      </c>
      <c r="E631" s="1">
        <v>43730</v>
      </c>
      <c r="F631">
        <v>2019</v>
      </c>
      <c r="G631" s="2">
        <v>9</v>
      </c>
      <c r="H631">
        <v>22</v>
      </c>
      <c r="I631" s="2" t="str">
        <f t="shared" si="9"/>
        <v>Sunday</v>
      </c>
      <c r="J631" s="2">
        <f>IFERROR(VLOOKUP(E631,'holiday list'!$A$2:$E$106,5,FALSE),0)</f>
        <v>0</v>
      </c>
      <c r="K631" t="s">
        <v>32</v>
      </c>
      <c r="L631">
        <v>28</v>
      </c>
      <c r="N631">
        <v>13</v>
      </c>
      <c r="P631">
        <v>20.5</v>
      </c>
      <c r="R631">
        <v>0</v>
      </c>
      <c r="T631">
        <v>2.5</v>
      </c>
      <c r="V631">
        <v>8</v>
      </c>
      <c r="X631">
        <v>0</v>
      </c>
      <c r="Z631">
        <v>8</v>
      </c>
      <c r="AB631">
        <v>0</v>
      </c>
    </row>
    <row r="632" spans="1:28">
      <c r="A632">
        <v>-75.72</v>
      </c>
      <c r="B632">
        <v>45.38</v>
      </c>
      <c r="C632" t="s">
        <v>31</v>
      </c>
      <c r="D632">
        <v>6105976</v>
      </c>
      <c r="E632" s="1">
        <v>43731</v>
      </c>
      <c r="F632">
        <v>2019</v>
      </c>
      <c r="G632" s="2">
        <v>9</v>
      </c>
      <c r="H632">
        <v>23</v>
      </c>
      <c r="I632" s="2" t="str">
        <f t="shared" si="9"/>
        <v>Monday</v>
      </c>
      <c r="J632" s="2">
        <f>IFERROR(VLOOKUP(E632,'holiday list'!$A$2:$E$106,5,FALSE),0)</f>
        <v>0</v>
      </c>
      <c r="K632" t="s">
        <v>32</v>
      </c>
      <c r="L632">
        <v>26</v>
      </c>
      <c r="N632">
        <v>18.5</v>
      </c>
      <c r="P632">
        <v>22.3</v>
      </c>
      <c r="R632">
        <v>0</v>
      </c>
      <c r="T632">
        <v>4.3</v>
      </c>
      <c r="V632">
        <v>1.2</v>
      </c>
      <c r="X632">
        <v>0</v>
      </c>
      <c r="Z632">
        <v>1.2</v>
      </c>
      <c r="AB632">
        <v>0</v>
      </c>
    </row>
    <row r="633" spans="1:28">
      <c r="A633">
        <v>-75.72</v>
      </c>
      <c r="B633">
        <v>45.38</v>
      </c>
      <c r="C633" t="s">
        <v>31</v>
      </c>
      <c r="D633">
        <v>6105976</v>
      </c>
      <c r="E633" s="1">
        <v>43732</v>
      </c>
      <c r="F633">
        <v>2019</v>
      </c>
      <c r="G633" s="2">
        <v>9</v>
      </c>
      <c r="H633">
        <v>24</v>
      </c>
      <c r="I633" s="2" t="str">
        <f t="shared" si="9"/>
        <v>Tuesday</v>
      </c>
      <c r="J633" s="2">
        <f>IFERROR(VLOOKUP(E633,'holiday list'!$A$2:$E$106,5,FALSE),0)</f>
        <v>0</v>
      </c>
      <c r="K633" t="s">
        <v>32</v>
      </c>
      <c r="L633">
        <v>17.5</v>
      </c>
      <c r="N633">
        <v>12</v>
      </c>
      <c r="P633">
        <v>14.8</v>
      </c>
      <c r="R633">
        <v>3.2</v>
      </c>
      <c r="T633">
        <v>0</v>
      </c>
      <c r="V633">
        <v>0</v>
      </c>
      <c r="W633" t="s">
        <v>33</v>
      </c>
      <c r="X633">
        <v>0</v>
      </c>
      <c r="Z633">
        <v>0</v>
      </c>
      <c r="AA633" t="s">
        <v>33</v>
      </c>
      <c r="AB633">
        <v>0</v>
      </c>
    </row>
    <row r="634" spans="1:28">
      <c r="A634">
        <v>-75.72</v>
      </c>
      <c r="B634">
        <v>45.38</v>
      </c>
      <c r="C634" t="s">
        <v>31</v>
      </c>
      <c r="D634">
        <v>6105976</v>
      </c>
      <c r="E634" s="1">
        <v>43733</v>
      </c>
      <c r="F634">
        <v>2019</v>
      </c>
      <c r="G634" s="2">
        <v>9</v>
      </c>
      <c r="H634">
        <v>25</v>
      </c>
      <c r="I634" s="2" t="str">
        <f t="shared" si="9"/>
        <v>Wednesday</v>
      </c>
      <c r="J634" s="2">
        <f>IFERROR(VLOOKUP(E634,'holiday list'!$A$2:$E$106,5,FALSE),0)</f>
        <v>0</v>
      </c>
      <c r="K634" t="s">
        <v>32</v>
      </c>
      <c r="L634">
        <v>23.5</v>
      </c>
      <c r="N634">
        <v>5</v>
      </c>
      <c r="P634">
        <v>14.3</v>
      </c>
      <c r="R634">
        <v>3.7</v>
      </c>
      <c r="T634">
        <v>0</v>
      </c>
      <c r="V634">
        <v>2</v>
      </c>
      <c r="X634">
        <v>0</v>
      </c>
      <c r="Z634">
        <v>2</v>
      </c>
      <c r="AB634">
        <v>0</v>
      </c>
    </row>
    <row r="635" spans="1:28">
      <c r="A635">
        <v>-75.72</v>
      </c>
      <c r="B635">
        <v>45.38</v>
      </c>
      <c r="C635" t="s">
        <v>31</v>
      </c>
      <c r="D635">
        <v>6105976</v>
      </c>
      <c r="E635" s="1">
        <v>43734</v>
      </c>
      <c r="F635">
        <v>2019</v>
      </c>
      <c r="G635" s="2">
        <v>9</v>
      </c>
      <c r="H635">
        <v>26</v>
      </c>
      <c r="I635" s="2" t="str">
        <f t="shared" si="9"/>
        <v>Thursday</v>
      </c>
      <c r="J635" s="2">
        <f>IFERROR(VLOOKUP(E635,'holiday list'!$A$2:$E$106,5,FALSE),0)</f>
        <v>0</v>
      </c>
      <c r="K635" t="s">
        <v>32</v>
      </c>
      <c r="L635">
        <v>20</v>
      </c>
      <c r="N635">
        <v>13.5</v>
      </c>
      <c r="P635">
        <v>16.8</v>
      </c>
      <c r="R635">
        <v>1.2</v>
      </c>
      <c r="T635">
        <v>0</v>
      </c>
      <c r="V635">
        <v>3.6</v>
      </c>
      <c r="X635">
        <v>0</v>
      </c>
      <c r="Z635">
        <v>3.6</v>
      </c>
      <c r="AB635">
        <v>0</v>
      </c>
    </row>
    <row r="636" spans="1:28">
      <c r="A636">
        <v>-75.72</v>
      </c>
      <c r="B636">
        <v>45.38</v>
      </c>
      <c r="C636" t="s">
        <v>31</v>
      </c>
      <c r="D636">
        <v>6105976</v>
      </c>
      <c r="E636" s="1">
        <v>43735</v>
      </c>
      <c r="F636">
        <v>2019</v>
      </c>
      <c r="G636" s="2">
        <v>9</v>
      </c>
      <c r="H636">
        <v>27</v>
      </c>
      <c r="I636" s="2" t="str">
        <f t="shared" si="9"/>
        <v>Friday</v>
      </c>
      <c r="J636" s="2">
        <f>IFERROR(VLOOKUP(E636,'holiday list'!$A$2:$E$106,5,FALSE),0)</f>
        <v>0</v>
      </c>
      <c r="K636" t="s">
        <v>32</v>
      </c>
      <c r="L636">
        <v>21</v>
      </c>
      <c r="N636">
        <v>6</v>
      </c>
      <c r="P636">
        <v>13.5</v>
      </c>
      <c r="R636">
        <v>4.5</v>
      </c>
      <c r="T636">
        <v>0</v>
      </c>
      <c r="V636">
        <v>7.6</v>
      </c>
      <c r="X636">
        <v>0</v>
      </c>
      <c r="Z636">
        <v>7.6</v>
      </c>
      <c r="AB636">
        <v>0</v>
      </c>
    </row>
    <row r="637" spans="1:28">
      <c r="A637">
        <v>-75.72</v>
      </c>
      <c r="B637">
        <v>45.38</v>
      </c>
      <c r="C637" t="s">
        <v>31</v>
      </c>
      <c r="D637">
        <v>6105976</v>
      </c>
      <c r="E637" s="1">
        <v>43736</v>
      </c>
      <c r="F637">
        <v>2019</v>
      </c>
      <c r="G637" s="2">
        <v>9</v>
      </c>
      <c r="H637">
        <v>28</v>
      </c>
      <c r="I637" s="2" t="str">
        <f t="shared" si="9"/>
        <v>Saturday</v>
      </c>
      <c r="J637" s="2">
        <f>IFERROR(VLOOKUP(E637,'holiday list'!$A$2:$E$106,5,FALSE),0)</f>
        <v>0</v>
      </c>
      <c r="K637" t="s">
        <v>32</v>
      </c>
      <c r="L637">
        <v>18.5</v>
      </c>
      <c r="N637">
        <v>13</v>
      </c>
      <c r="P637">
        <v>15.8</v>
      </c>
      <c r="R637">
        <v>2.2000000000000002</v>
      </c>
      <c r="T637">
        <v>0</v>
      </c>
      <c r="V637">
        <v>2</v>
      </c>
      <c r="X637">
        <v>0</v>
      </c>
      <c r="Z637">
        <v>2</v>
      </c>
      <c r="AB637">
        <v>0</v>
      </c>
    </row>
    <row r="638" spans="1:28">
      <c r="A638">
        <v>-75.72</v>
      </c>
      <c r="B638">
        <v>45.38</v>
      </c>
      <c r="C638" t="s">
        <v>31</v>
      </c>
      <c r="D638">
        <v>6105976</v>
      </c>
      <c r="E638" s="1">
        <v>43737</v>
      </c>
      <c r="F638">
        <v>2019</v>
      </c>
      <c r="G638" s="2">
        <v>9</v>
      </c>
      <c r="H638">
        <v>29</v>
      </c>
      <c r="I638" s="2" t="str">
        <f t="shared" si="9"/>
        <v>Sunday</v>
      </c>
      <c r="J638" s="2">
        <f>IFERROR(VLOOKUP(E638,'holiday list'!$A$2:$E$106,5,FALSE),0)</f>
        <v>0</v>
      </c>
      <c r="K638" t="s">
        <v>32</v>
      </c>
      <c r="L638">
        <v>15</v>
      </c>
      <c r="N638">
        <v>4.5</v>
      </c>
      <c r="P638">
        <v>9.8000000000000007</v>
      </c>
      <c r="R638">
        <v>8.1999999999999993</v>
      </c>
      <c r="T638">
        <v>0</v>
      </c>
      <c r="V638">
        <v>0</v>
      </c>
      <c r="W638" t="s">
        <v>33</v>
      </c>
      <c r="X638">
        <v>0</v>
      </c>
      <c r="Z638">
        <v>0</v>
      </c>
      <c r="AA638" t="s">
        <v>33</v>
      </c>
      <c r="AB638">
        <v>0</v>
      </c>
    </row>
    <row r="639" spans="1:28">
      <c r="A639">
        <v>-75.72</v>
      </c>
      <c r="B639">
        <v>45.38</v>
      </c>
      <c r="C639" t="s">
        <v>31</v>
      </c>
      <c r="D639">
        <v>6105976</v>
      </c>
      <c r="E639" s="1">
        <v>43738</v>
      </c>
      <c r="F639">
        <v>2019</v>
      </c>
      <c r="G639" s="2">
        <v>9</v>
      </c>
      <c r="H639">
        <v>30</v>
      </c>
      <c r="I639" s="2" t="str">
        <f t="shared" si="9"/>
        <v>Monday</v>
      </c>
      <c r="J639" s="2">
        <f>IFERROR(VLOOKUP(E639,'holiday list'!$A$2:$E$106,5,FALSE),0)</f>
        <v>0</v>
      </c>
      <c r="K639" t="s">
        <v>32</v>
      </c>
      <c r="L639">
        <v>16</v>
      </c>
      <c r="N639">
        <v>6</v>
      </c>
      <c r="P639">
        <v>11</v>
      </c>
      <c r="R639">
        <v>7</v>
      </c>
      <c r="T639">
        <v>0</v>
      </c>
      <c r="V639">
        <v>6</v>
      </c>
      <c r="X639">
        <v>0</v>
      </c>
      <c r="Z639">
        <v>6</v>
      </c>
      <c r="AB639">
        <v>0</v>
      </c>
    </row>
    <row r="640" spans="1:28">
      <c r="A640">
        <v>-75.72</v>
      </c>
      <c r="B640">
        <v>45.38</v>
      </c>
      <c r="C640" t="s">
        <v>31</v>
      </c>
      <c r="D640">
        <v>6105976</v>
      </c>
      <c r="E640" s="1">
        <v>43739</v>
      </c>
      <c r="F640">
        <v>2019</v>
      </c>
      <c r="G640">
        <v>10</v>
      </c>
      <c r="H640" s="2">
        <v>1</v>
      </c>
      <c r="I640" s="2" t="str">
        <f t="shared" si="9"/>
        <v>Tuesday</v>
      </c>
      <c r="J640" s="2">
        <f>IFERROR(VLOOKUP(E640,'holiday list'!$A$2:$E$106,5,FALSE),0)</f>
        <v>0</v>
      </c>
      <c r="K640" t="s">
        <v>32</v>
      </c>
      <c r="L640">
        <v>17.5</v>
      </c>
      <c r="N640">
        <v>7</v>
      </c>
      <c r="P640">
        <v>12.3</v>
      </c>
      <c r="R640">
        <v>5.7</v>
      </c>
      <c r="T640">
        <v>0</v>
      </c>
      <c r="V640">
        <v>17.600000000000001</v>
      </c>
      <c r="X640">
        <v>0</v>
      </c>
      <c r="Z640">
        <v>17.600000000000001</v>
      </c>
      <c r="AB640">
        <v>0</v>
      </c>
    </row>
    <row r="641" spans="1:28">
      <c r="A641">
        <v>-75.72</v>
      </c>
      <c r="B641">
        <v>45.38</v>
      </c>
      <c r="C641" t="s">
        <v>31</v>
      </c>
      <c r="D641">
        <v>6105976</v>
      </c>
      <c r="E641" s="1">
        <v>43740</v>
      </c>
      <c r="F641">
        <v>2019</v>
      </c>
      <c r="G641">
        <v>10</v>
      </c>
      <c r="H641" s="2">
        <v>2</v>
      </c>
      <c r="I641" s="2" t="str">
        <f t="shared" si="9"/>
        <v>Wednesday</v>
      </c>
      <c r="J641" s="2">
        <f>IFERROR(VLOOKUP(E641,'holiday list'!$A$2:$E$106,5,FALSE),0)</f>
        <v>0</v>
      </c>
      <c r="K641" t="s">
        <v>32</v>
      </c>
      <c r="L641">
        <v>12</v>
      </c>
      <c r="N641">
        <v>9</v>
      </c>
      <c r="P641">
        <v>10.5</v>
      </c>
      <c r="R641">
        <v>7.5</v>
      </c>
      <c r="T641">
        <v>0</v>
      </c>
      <c r="V641">
        <v>0</v>
      </c>
      <c r="X641">
        <v>0</v>
      </c>
      <c r="Z641">
        <v>0</v>
      </c>
      <c r="AB641">
        <v>0</v>
      </c>
    </row>
    <row r="642" spans="1:28">
      <c r="A642">
        <v>-75.72</v>
      </c>
      <c r="B642">
        <v>45.38</v>
      </c>
      <c r="C642" t="s">
        <v>31</v>
      </c>
      <c r="D642">
        <v>6105976</v>
      </c>
      <c r="E642" s="1">
        <v>43741</v>
      </c>
      <c r="F642">
        <v>2019</v>
      </c>
      <c r="G642">
        <v>10</v>
      </c>
      <c r="H642" s="2">
        <v>3</v>
      </c>
      <c r="I642" s="2" t="str">
        <f t="shared" si="9"/>
        <v>Thursday</v>
      </c>
      <c r="J642" s="2">
        <f>IFERROR(VLOOKUP(E642,'holiday list'!$A$2:$E$106,5,FALSE),0)</f>
        <v>0</v>
      </c>
      <c r="K642" t="s">
        <v>32</v>
      </c>
      <c r="L642">
        <v>10</v>
      </c>
      <c r="N642">
        <v>4</v>
      </c>
      <c r="P642">
        <v>7</v>
      </c>
      <c r="R642">
        <v>11</v>
      </c>
      <c r="T642">
        <v>0</v>
      </c>
      <c r="V642">
        <v>3.6</v>
      </c>
      <c r="X642">
        <v>0</v>
      </c>
      <c r="Z642">
        <v>3.6</v>
      </c>
      <c r="AB642">
        <v>0</v>
      </c>
    </row>
    <row r="643" spans="1:28">
      <c r="A643">
        <v>-75.72</v>
      </c>
      <c r="B643">
        <v>45.38</v>
      </c>
      <c r="C643" t="s">
        <v>31</v>
      </c>
      <c r="D643">
        <v>6105976</v>
      </c>
      <c r="E643" s="1">
        <v>43742</v>
      </c>
      <c r="F643">
        <v>2019</v>
      </c>
      <c r="G643">
        <v>10</v>
      </c>
      <c r="H643" s="2">
        <v>4</v>
      </c>
      <c r="I643" s="2" t="str">
        <f t="shared" ref="I643:I706" si="10">TEXT(E643,"dddd")</f>
        <v>Friday</v>
      </c>
      <c r="J643" s="2">
        <f>IFERROR(VLOOKUP(E643,'holiday list'!$A$2:$E$106,5,FALSE),0)</f>
        <v>0</v>
      </c>
      <c r="K643" t="s">
        <v>32</v>
      </c>
      <c r="L643">
        <v>10.5</v>
      </c>
      <c r="N643">
        <v>4</v>
      </c>
      <c r="P643">
        <v>7.3</v>
      </c>
      <c r="R643">
        <v>10.7</v>
      </c>
      <c r="T643">
        <v>0</v>
      </c>
      <c r="V643">
        <v>0</v>
      </c>
      <c r="X643">
        <v>0</v>
      </c>
      <c r="Z643">
        <v>0</v>
      </c>
      <c r="AB643">
        <v>0</v>
      </c>
    </row>
    <row r="644" spans="1:28">
      <c r="A644">
        <v>-75.72</v>
      </c>
      <c r="B644">
        <v>45.38</v>
      </c>
      <c r="C644" t="s">
        <v>31</v>
      </c>
      <c r="D644">
        <v>6105976</v>
      </c>
      <c r="E644" s="1">
        <v>43743</v>
      </c>
      <c r="F644">
        <v>2019</v>
      </c>
      <c r="G644">
        <v>10</v>
      </c>
      <c r="H644" s="2">
        <v>5</v>
      </c>
      <c r="I644" s="2" t="str">
        <f t="shared" si="10"/>
        <v>Saturday</v>
      </c>
      <c r="J644" s="2">
        <f>IFERROR(VLOOKUP(E644,'holiday list'!$A$2:$E$106,5,FALSE),0)</f>
        <v>0</v>
      </c>
      <c r="K644" t="s">
        <v>32</v>
      </c>
      <c r="L644">
        <v>13.5</v>
      </c>
      <c r="N644">
        <v>-2</v>
      </c>
      <c r="P644">
        <v>5.8</v>
      </c>
      <c r="R644">
        <v>12.2</v>
      </c>
      <c r="T644">
        <v>0</v>
      </c>
      <c r="V644">
        <v>0</v>
      </c>
      <c r="W644" t="s">
        <v>33</v>
      </c>
      <c r="X644">
        <v>0</v>
      </c>
      <c r="Z644">
        <v>0</v>
      </c>
      <c r="AA644" t="s">
        <v>33</v>
      </c>
      <c r="AB644">
        <v>0</v>
      </c>
    </row>
    <row r="645" spans="1:28">
      <c r="A645">
        <v>-75.72</v>
      </c>
      <c r="B645">
        <v>45.38</v>
      </c>
      <c r="C645" t="s">
        <v>31</v>
      </c>
      <c r="D645">
        <v>6105976</v>
      </c>
      <c r="E645" s="1">
        <v>43744</v>
      </c>
      <c r="F645">
        <v>2019</v>
      </c>
      <c r="G645">
        <v>10</v>
      </c>
      <c r="H645" s="2">
        <v>6</v>
      </c>
      <c r="I645" s="2" t="str">
        <f t="shared" si="10"/>
        <v>Sunday</v>
      </c>
      <c r="J645" s="2">
        <f>IFERROR(VLOOKUP(E645,'holiday list'!$A$2:$E$106,5,FALSE),0)</f>
        <v>0</v>
      </c>
      <c r="K645" t="s">
        <v>32</v>
      </c>
      <c r="L645">
        <v>18</v>
      </c>
      <c r="N645">
        <v>5.5</v>
      </c>
      <c r="P645">
        <v>11.8</v>
      </c>
      <c r="R645">
        <v>6.2</v>
      </c>
      <c r="T645">
        <v>0</v>
      </c>
      <c r="V645">
        <v>0</v>
      </c>
      <c r="W645" t="s">
        <v>33</v>
      </c>
      <c r="X645">
        <v>0</v>
      </c>
      <c r="Z645">
        <v>0</v>
      </c>
      <c r="AA645" t="s">
        <v>33</v>
      </c>
      <c r="AB645">
        <v>0</v>
      </c>
    </row>
    <row r="646" spans="1:28">
      <c r="A646">
        <v>-75.72</v>
      </c>
      <c r="B646">
        <v>45.38</v>
      </c>
      <c r="C646" t="s">
        <v>31</v>
      </c>
      <c r="D646">
        <v>6105976</v>
      </c>
      <c r="E646" s="1">
        <v>43745</v>
      </c>
      <c r="F646">
        <v>2019</v>
      </c>
      <c r="G646">
        <v>10</v>
      </c>
      <c r="H646" s="2">
        <v>7</v>
      </c>
      <c r="I646" s="2" t="str">
        <f t="shared" si="10"/>
        <v>Monday</v>
      </c>
      <c r="J646" s="2">
        <f>IFERROR(VLOOKUP(E646,'holiday list'!$A$2:$E$106,5,FALSE),0)</f>
        <v>0</v>
      </c>
      <c r="K646" t="s">
        <v>32</v>
      </c>
      <c r="L646">
        <v>18</v>
      </c>
      <c r="N646">
        <v>11</v>
      </c>
      <c r="P646">
        <v>14.5</v>
      </c>
      <c r="R646">
        <v>3.5</v>
      </c>
      <c r="T646">
        <v>0</v>
      </c>
      <c r="V646">
        <v>0</v>
      </c>
      <c r="X646">
        <v>0</v>
      </c>
      <c r="Z646">
        <v>0</v>
      </c>
      <c r="AB646">
        <v>0</v>
      </c>
    </row>
    <row r="647" spans="1:28">
      <c r="A647">
        <v>-75.72</v>
      </c>
      <c r="B647">
        <v>45.38</v>
      </c>
      <c r="C647" t="s">
        <v>31</v>
      </c>
      <c r="D647">
        <v>6105976</v>
      </c>
      <c r="E647" s="1">
        <v>43746</v>
      </c>
      <c r="F647">
        <v>2019</v>
      </c>
      <c r="G647">
        <v>10</v>
      </c>
      <c r="H647" s="2">
        <v>8</v>
      </c>
      <c r="I647" s="2" t="str">
        <f t="shared" si="10"/>
        <v>Tuesday</v>
      </c>
      <c r="J647" s="2">
        <f>IFERROR(VLOOKUP(E647,'holiday list'!$A$2:$E$106,5,FALSE),0)</f>
        <v>0</v>
      </c>
      <c r="K647" t="s">
        <v>32</v>
      </c>
      <c r="L647">
        <v>17</v>
      </c>
      <c r="N647">
        <v>3</v>
      </c>
      <c r="P647">
        <v>10</v>
      </c>
      <c r="R647">
        <v>8</v>
      </c>
      <c r="T647">
        <v>0</v>
      </c>
      <c r="V647">
        <v>0</v>
      </c>
      <c r="X647">
        <v>0</v>
      </c>
      <c r="Z647">
        <v>0</v>
      </c>
      <c r="AB647">
        <v>0</v>
      </c>
    </row>
    <row r="648" spans="1:28">
      <c r="A648">
        <v>-75.72</v>
      </c>
      <c r="B648">
        <v>45.38</v>
      </c>
      <c r="C648" t="s">
        <v>31</v>
      </c>
      <c r="D648">
        <v>6105976</v>
      </c>
      <c r="E648" s="1">
        <v>43747</v>
      </c>
      <c r="F648">
        <v>2019</v>
      </c>
      <c r="G648">
        <v>10</v>
      </c>
      <c r="H648" s="2">
        <v>9</v>
      </c>
      <c r="I648" s="2" t="str">
        <f t="shared" si="10"/>
        <v>Wednesday</v>
      </c>
      <c r="J648" s="2">
        <f>IFERROR(VLOOKUP(E648,'holiday list'!$A$2:$E$106,5,FALSE),0)</f>
        <v>0</v>
      </c>
      <c r="K648" t="s">
        <v>32</v>
      </c>
      <c r="L648">
        <v>16.5</v>
      </c>
      <c r="N648">
        <v>-0.5</v>
      </c>
      <c r="P648">
        <v>8</v>
      </c>
      <c r="R648">
        <v>10</v>
      </c>
      <c r="T648">
        <v>0</v>
      </c>
      <c r="V648">
        <v>0</v>
      </c>
      <c r="X648">
        <v>0</v>
      </c>
      <c r="Z648">
        <v>0</v>
      </c>
      <c r="AB648">
        <v>0</v>
      </c>
    </row>
    <row r="649" spans="1:28">
      <c r="A649">
        <v>-75.72</v>
      </c>
      <c r="B649">
        <v>45.38</v>
      </c>
      <c r="C649" t="s">
        <v>31</v>
      </c>
      <c r="D649">
        <v>6105976</v>
      </c>
      <c r="E649" s="1">
        <v>43748</v>
      </c>
      <c r="F649">
        <v>2019</v>
      </c>
      <c r="G649">
        <v>10</v>
      </c>
      <c r="H649">
        <v>10</v>
      </c>
      <c r="I649" s="2" t="str">
        <f t="shared" si="10"/>
        <v>Thursday</v>
      </c>
      <c r="J649" s="2">
        <f>IFERROR(VLOOKUP(E649,'holiday list'!$A$2:$E$106,5,FALSE),0)</f>
        <v>0</v>
      </c>
      <c r="K649" t="s">
        <v>32</v>
      </c>
      <c r="L649">
        <v>19.5</v>
      </c>
      <c r="N649">
        <v>0</v>
      </c>
      <c r="P649">
        <v>9.8000000000000007</v>
      </c>
      <c r="R649">
        <v>8.1999999999999993</v>
      </c>
      <c r="T649">
        <v>0</v>
      </c>
      <c r="V649">
        <v>0</v>
      </c>
      <c r="X649">
        <v>0</v>
      </c>
      <c r="Z649">
        <v>0</v>
      </c>
      <c r="AB649">
        <v>0</v>
      </c>
    </row>
    <row r="650" spans="1:28">
      <c r="A650">
        <v>-75.72</v>
      </c>
      <c r="B650">
        <v>45.38</v>
      </c>
      <c r="C650" t="s">
        <v>31</v>
      </c>
      <c r="D650">
        <v>6105976</v>
      </c>
      <c r="E650" s="1">
        <v>43749</v>
      </c>
      <c r="F650">
        <v>2019</v>
      </c>
      <c r="G650">
        <v>10</v>
      </c>
      <c r="H650">
        <v>11</v>
      </c>
      <c r="I650" s="2" t="str">
        <f t="shared" si="10"/>
        <v>Friday</v>
      </c>
      <c r="J650" s="2">
        <f>IFERROR(VLOOKUP(E650,'holiday list'!$A$2:$E$106,5,FALSE),0)</f>
        <v>0</v>
      </c>
      <c r="K650" t="s">
        <v>32</v>
      </c>
      <c r="L650">
        <v>20</v>
      </c>
      <c r="N650">
        <v>1.5</v>
      </c>
      <c r="P650">
        <v>10.8</v>
      </c>
      <c r="R650">
        <v>7.2</v>
      </c>
      <c r="T650">
        <v>0</v>
      </c>
      <c r="V650">
        <v>0</v>
      </c>
      <c r="X650">
        <v>0</v>
      </c>
      <c r="Z650">
        <v>0</v>
      </c>
      <c r="AB650">
        <v>0</v>
      </c>
    </row>
    <row r="651" spans="1:28">
      <c r="A651">
        <v>-75.72</v>
      </c>
      <c r="B651">
        <v>45.38</v>
      </c>
      <c r="C651" t="s">
        <v>31</v>
      </c>
      <c r="D651">
        <v>6105976</v>
      </c>
      <c r="E651" s="1">
        <v>43750</v>
      </c>
      <c r="F651">
        <v>2019</v>
      </c>
      <c r="G651">
        <v>10</v>
      </c>
      <c r="H651">
        <v>12</v>
      </c>
      <c r="I651" s="2" t="str">
        <f t="shared" si="10"/>
        <v>Saturday</v>
      </c>
      <c r="J651" s="2">
        <f>IFERROR(VLOOKUP(E651,'holiday list'!$A$2:$E$106,5,FALSE),0)</f>
        <v>0</v>
      </c>
      <c r="K651" t="s">
        <v>32</v>
      </c>
      <c r="L651">
        <v>14</v>
      </c>
      <c r="N651">
        <v>6.5</v>
      </c>
      <c r="P651">
        <v>10.3</v>
      </c>
      <c r="R651">
        <v>7.7</v>
      </c>
      <c r="T651">
        <v>0</v>
      </c>
      <c r="V651">
        <v>3</v>
      </c>
      <c r="X651">
        <v>0</v>
      </c>
      <c r="Z651">
        <v>3</v>
      </c>
      <c r="AB651">
        <v>0</v>
      </c>
    </row>
    <row r="652" spans="1:28">
      <c r="A652">
        <v>-75.72</v>
      </c>
      <c r="B652">
        <v>45.38</v>
      </c>
      <c r="C652" t="s">
        <v>31</v>
      </c>
      <c r="D652">
        <v>6105976</v>
      </c>
      <c r="E652" s="1">
        <v>43751</v>
      </c>
      <c r="F652">
        <v>2019</v>
      </c>
      <c r="G652">
        <v>10</v>
      </c>
      <c r="H652">
        <v>13</v>
      </c>
      <c r="I652" s="2" t="str">
        <f t="shared" si="10"/>
        <v>Sunday</v>
      </c>
      <c r="J652" s="2">
        <f>IFERROR(VLOOKUP(E652,'holiday list'!$A$2:$E$106,5,FALSE),0)</f>
        <v>0</v>
      </c>
      <c r="K652" t="s">
        <v>32</v>
      </c>
      <c r="L652">
        <v>16.5</v>
      </c>
      <c r="N652">
        <v>-0.5</v>
      </c>
      <c r="P652">
        <v>8</v>
      </c>
      <c r="R652">
        <v>10</v>
      </c>
      <c r="T652">
        <v>0</v>
      </c>
      <c r="V652">
        <v>0</v>
      </c>
      <c r="X652">
        <v>0</v>
      </c>
      <c r="Z652">
        <v>0</v>
      </c>
      <c r="AB652">
        <v>0</v>
      </c>
    </row>
    <row r="653" spans="1:28">
      <c r="A653">
        <v>-75.72</v>
      </c>
      <c r="B653">
        <v>45.38</v>
      </c>
      <c r="C653" t="s">
        <v>31</v>
      </c>
      <c r="D653">
        <v>6105976</v>
      </c>
      <c r="E653" s="1">
        <v>43752</v>
      </c>
      <c r="F653">
        <v>2019</v>
      </c>
      <c r="G653">
        <v>10</v>
      </c>
      <c r="H653">
        <v>14</v>
      </c>
      <c r="I653" s="2" t="str">
        <f t="shared" si="10"/>
        <v>Monday</v>
      </c>
      <c r="J653" s="2">
        <f>IFERROR(VLOOKUP(E653,'holiday list'!$A$2:$E$106,5,FALSE),0)</f>
        <v>1</v>
      </c>
      <c r="K653" t="s">
        <v>32</v>
      </c>
      <c r="L653">
        <v>12</v>
      </c>
      <c r="N653">
        <v>3</v>
      </c>
      <c r="P653">
        <v>7.5</v>
      </c>
      <c r="R653">
        <v>10.5</v>
      </c>
      <c r="T653">
        <v>0</v>
      </c>
      <c r="V653">
        <v>0.8</v>
      </c>
      <c r="X653">
        <v>0</v>
      </c>
      <c r="Z653">
        <v>0.8</v>
      </c>
      <c r="AB653">
        <v>0</v>
      </c>
    </row>
    <row r="654" spans="1:28">
      <c r="A654">
        <v>-75.72</v>
      </c>
      <c r="B654">
        <v>45.38</v>
      </c>
      <c r="C654" t="s">
        <v>31</v>
      </c>
      <c r="D654">
        <v>6105976</v>
      </c>
      <c r="E654" s="1">
        <v>43753</v>
      </c>
      <c r="F654">
        <v>2019</v>
      </c>
      <c r="G654">
        <v>10</v>
      </c>
      <c r="H654">
        <v>15</v>
      </c>
      <c r="I654" s="2" t="str">
        <f t="shared" si="10"/>
        <v>Tuesday</v>
      </c>
      <c r="J654" s="2">
        <f>IFERROR(VLOOKUP(E654,'holiday list'!$A$2:$E$106,5,FALSE),0)</f>
        <v>0</v>
      </c>
      <c r="K654" t="s">
        <v>32</v>
      </c>
      <c r="L654">
        <v>15.5</v>
      </c>
      <c r="N654">
        <v>3</v>
      </c>
      <c r="P654">
        <v>9.3000000000000007</v>
      </c>
      <c r="R654">
        <v>8.6999999999999993</v>
      </c>
      <c r="T654">
        <v>0</v>
      </c>
      <c r="V654">
        <v>0</v>
      </c>
      <c r="X654">
        <v>0</v>
      </c>
      <c r="Z654">
        <v>0</v>
      </c>
      <c r="AB654">
        <v>0</v>
      </c>
    </row>
    <row r="655" spans="1:28">
      <c r="A655">
        <v>-75.72</v>
      </c>
      <c r="B655">
        <v>45.38</v>
      </c>
      <c r="C655" t="s">
        <v>31</v>
      </c>
      <c r="D655">
        <v>6105976</v>
      </c>
      <c r="E655" s="1">
        <v>43754</v>
      </c>
      <c r="F655">
        <v>2019</v>
      </c>
      <c r="G655">
        <v>10</v>
      </c>
      <c r="H655">
        <v>16</v>
      </c>
      <c r="I655" s="2" t="str">
        <f t="shared" si="10"/>
        <v>Wednesday</v>
      </c>
      <c r="J655" s="2">
        <f>IFERROR(VLOOKUP(E655,'holiday list'!$A$2:$E$106,5,FALSE),0)</f>
        <v>0</v>
      </c>
      <c r="K655" t="s">
        <v>32</v>
      </c>
      <c r="L655">
        <v>16</v>
      </c>
      <c r="N655">
        <v>6</v>
      </c>
      <c r="P655">
        <v>11</v>
      </c>
      <c r="R655">
        <v>7</v>
      </c>
      <c r="T655">
        <v>0</v>
      </c>
      <c r="V655">
        <v>27.2</v>
      </c>
      <c r="X655">
        <v>0</v>
      </c>
      <c r="Z655">
        <v>27.2</v>
      </c>
      <c r="AB655">
        <v>0</v>
      </c>
    </row>
    <row r="656" spans="1:28">
      <c r="A656">
        <v>-75.72</v>
      </c>
      <c r="B656">
        <v>45.38</v>
      </c>
      <c r="C656" t="s">
        <v>31</v>
      </c>
      <c r="D656">
        <v>6105976</v>
      </c>
      <c r="E656" s="1">
        <v>43755</v>
      </c>
      <c r="F656">
        <v>2019</v>
      </c>
      <c r="G656">
        <v>10</v>
      </c>
      <c r="H656">
        <v>17</v>
      </c>
      <c r="I656" s="2" t="str">
        <f t="shared" si="10"/>
        <v>Thursday</v>
      </c>
      <c r="J656" s="2">
        <f>IFERROR(VLOOKUP(E656,'holiday list'!$A$2:$E$106,5,FALSE),0)</f>
        <v>0</v>
      </c>
      <c r="K656" t="s">
        <v>32</v>
      </c>
      <c r="L656">
        <v>10.5</v>
      </c>
      <c r="N656">
        <v>8</v>
      </c>
      <c r="P656">
        <v>9.3000000000000007</v>
      </c>
      <c r="R656">
        <v>8.6999999999999993</v>
      </c>
      <c r="T656">
        <v>0</v>
      </c>
      <c r="V656">
        <v>2.4</v>
      </c>
      <c r="X656">
        <v>0</v>
      </c>
      <c r="Z656">
        <v>2.4</v>
      </c>
      <c r="AB656">
        <v>0</v>
      </c>
    </row>
    <row r="657" spans="1:28">
      <c r="A657">
        <v>-75.72</v>
      </c>
      <c r="B657">
        <v>45.38</v>
      </c>
      <c r="C657" t="s">
        <v>31</v>
      </c>
      <c r="D657">
        <v>6105976</v>
      </c>
      <c r="E657" s="1">
        <v>43756</v>
      </c>
      <c r="F657">
        <v>2019</v>
      </c>
      <c r="G657">
        <v>10</v>
      </c>
      <c r="H657">
        <v>18</v>
      </c>
      <c r="I657" s="2" t="str">
        <f t="shared" si="10"/>
        <v>Friday</v>
      </c>
      <c r="J657" s="2">
        <f>IFERROR(VLOOKUP(E657,'holiday list'!$A$2:$E$106,5,FALSE),0)</f>
        <v>0</v>
      </c>
      <c r="K657" t="s">
        <v>32</v>
      </c>
      <c r="L657">
        <v>9.5</v>
      </c>
      <c r="N657">
        <v>5.5</v>
      </c>
      <c r="P657">
        <v>7.5</v>
      </c>
      <c r="R657">
        <v>10.5</v>
      </c>
      <c r="T657">
        <v>0</v>
      </c>
      <c r="V657">
        <v>0</v>
      </c>
      <c r="X657">
        <v>0</v>
      </c>
      <c r="Z657">
        <v>0</v>
      </c>
      <c r="AB657">
        <v>0</v>
      </c>
    </row>
    <row r="658" spans="1:28">
      <c r="A658">
        <v>-75.72</v>
      </c>
      <c r="B658">
        <v>45.38</v>
      </c>
      <c r="C658" t="s">
        <v>31</v>
      </c>
      <c r="D658">
        <v>6105976</v>
      </c>
      <c r="E658" s="1">
        <v>43757</v>
      </c>
      <c r="F658">
        <v>2019</v>
      </c>
      <c r="G658">
        <v>10</v>
      </c>
      <c r="H658">
        <v>19</v>
      </c>
      <c r="I658" s="2" t="str">
        <f t="shared" si="10"/>
        <v>Saturday</v>
      </c>
      <c r="J658" s="2">
        <f>IFERROR(VLOOKUP(E658,'holiday list'!$A$2:$E$106,5,FALSE),0)</f>
        <v>0</v>
      </c>
      <c r="K658" t="s">
        <v>32</v>
      </c>
      <c r="L658">
        <v>10.5</v>
      </c>
      <c r="N658">
        <v>-2</v>
      </c>
      <c r="P658">
        <v>4.3</v>
      </c>
      <c r="R658">
        <v>13.7</v>
      </c>
      <c r="T658">
        <v>0</v>
      </c>
      <c r="V658">
        <v>0</v>
      </c>
      <c r="X658">
        <v>0</v>
      </c>
      <c r="Z658">
        <v>0</v>
      </c>
      <c r="AB658">
        <v>0</v>
      </c>
    </row>
    <row r="659" spans="1:28">
      <c r="A659">
        <v>-75.72</v>
      </c>
      <c r="B659">
        <v>45.38</v>
      </c>
      <c r="C659" t="s">
        <v>31</v>
      </c>
      <c r="D659">
        <v>6105976</v>
      </c>
      <c r="E659" s="1">
        <v>43758</v>
      </c>
      <c r="F659">
        <v>2019</v>
      </c>
      <c r="G659">
        <v>10</v>
      </c>
      <c r="H659">
        <v>20</v>
      </c>
      <c r="I659" s="2" t="str">
        <f t="shared" si="10"/>
        <v>Sunday</v>
      </c>
      <c r="J659" s="2">
        <f>IFERROR(VLOOKUP(E659,'holiday list'!$A$2:$E$106,5,FALSE),0)</f>
        <v>0</v>
      </c>
      <c r="K659" t="s">
        <v>32</v>
      </c>
      <c r="L659">
        <v>15</v>
      </c>
      <c r="N659">
        <v>0</v>
      </c>
      <c r="P659">
        <v>7.5</v>
      </c>
      <c r="R659">
        <v>10.5</v>
      </c>
      <c r="T659">
        <v>0</v>
      </c>
      <c r="V659">
        <v>0</v>
      </c>
      <c r="X659">
        <v>0</v>
      </c>
      <c r="Z659">
        <v>0</v>
      </c>
      <c r="AB659">
        <v>0</v>
      </c>
    </row>
    <row r="660" spans="1:28">
      <c r="A660">
        <v>-75.72</v>
      </c>
      <c r="B660">
        <v>45.38</v>
      </c>
      <c r="C660" t="s">
        <v>31</v>
      </c>
      <c r="D660">
        <v>6105976</v>
      </c>
      <c r="E660" s="1">
        <v>43759</v>
      </c>
      <c r="F660">
        <v>2019</v>
      </c>
      <c r="G660">
        <v>10</v>
      </c>
      <c r="H660">
        <v>21</v>
      </c>
      <c r="I660" s="2" t="str">
        <f t="shared" si="10"/>
        <v>Monday</v>
      </c>
      <c r="J660" s="2">
        <f>IFERROR(VLOOKUP(E660,'holiday list'!$A$2:$E$106,5,FALSE),0)</f>
        <v>0</v>
      </c>
      <c r="K660" t="s">
        <v>32</v>
      </c>
      <c r="L660">
        <v>16</v>
      </c>
      <c r="N660">
        <v>0</v>
      </c>
      <c r="P660">
        <v>8</v>
      </c>
      <c r="R660">
        <v>10</v>
      </c>
      <c r="T660">
        <v>0</v>
      </c>
      <c r="V660">
        <v>0</v>
      </c>
      <c r="X660">
        <v>0</v>
      </c>
      <c r="Z660">
        <v>0</v>
      </c>
      <c r="AB660">
        <v>0</v>
      </c>
    </row>
    <row r="661" spans="1:28">
      <c r="A661">
        <v>-75.72</v>
      </c>
      <c r="B661">
        <v>45.38</v>
      </c>
      <c r="C661" t="s">
        <v>31</v>
      </c>
      <c r="D661">
        <v>6105976</v>
      </c>
      <c r="E661" s="1">
        <v>43760</v>
      </c>
      <c r="F661">
        <v>2019</v>
      </c>
      <c r="G661">
        <v>10</v>
      </c>
      <c r="H661">
        <v>22</v>
      </c>
      <c r="I661" s="2" t="str">
        <f t="shared" si="10"/>
        <v>Tuesday</v>
      </c>
      <c r="J661" s="2">
        <f>IFERROR(VLOOKUP(E661,'holiday list'!$A$2:$E$106,5,FALSE),0)</f>
        <v>0</v>
      </c>
      <c r="K661" t="s">
        <v>32</v>
      </c>
      <c r="L661">
        <v>14</v>
      </c>
      <c r="N661">
        <v>8</v>
      </c>
      <c r="P661">
        <v>11</v>
      </c>
      <c r="R661">
        <v>7</v>
      </c>
      <c r="T661">
        <v>0</v>
      </c>
      <c r="V661">
        <v>2</v>
      </c>
      <c r="X661">
        <v>0</v>
      </c>
      <c r="Z661">
        <v>2</v>
      </c>
      <c r="AB661">
        <v>0</v>
      </c>
    </row>
    <row r="662" spans="1:28">
      <c r="A662">
        <v>-75.72</v>
      </c>
      <c r="B662">
        <v>45.38</v>
      </c>
      <c r="C662" t="s">
        <v>31</v>
      </c>
      <c r="D662">
        <v>6105976</v>
      </c>
      <c r="E662" s="1">
        <v>43761</v>
      </c>
      <c r="F662">
        <v>2019</v>
      </c>
      <c r="G662">
        <v>10</v>
      </c>
      <c r="H662">
        <v>23</v>
      </c>
      <c r="I662" s="2" t="str">
        <f t="shared" si="10"/>
        <v>Wednesday</v>
      </c>
      <c r="J662" s="2">
        <f>IFERROR(VLOOKUP(E662,'holiday list'!$A$2:$E$106,5,FALSE),0)</f>
        <v>0</v>
      </c>
      <c r="K662" t="s">
        <v>32</v>
      </c>
      <c r="L662">
        <v>13.5</v>
      </c>
      <c r="N662">
        <v>7</v>
      </c>
      <c r="P662">
        <v>10.3</v>
      </c>
      <c r="R662">
        <v>7.7</v>
      </c>
      <c r="T662">
        <v>0</v>
      </c>
      <c r="V662">
        <v>24.6</v>
      </c>
      <c r="X662">
        <v>0</v>
      </c>
      <c r="Z662">
        <v>24.6</v>
      </c>
      <c r="AB662">
        <v>0</v>
      </c>
    </row>
    <row r="663" spans="1:28">
      <c r="A663">
        <v>-75.72</v>
      </c>
      <c r="B663">
        <v>45.38</v>
      </c>
      <c r="C663" t="s">
        <v>31</v>
      </c>
      <c r="D663">
        <v>6105976</v>
      </c>
      <c r="E663" s="1">
        <v>43762</v>
      </c>
      <c r="F663">
        <v>2019</v>
      </c>
      <c r="G663">
        <v>10</v>
      </c>
      <c r="H663">
        <v>24</v>
      </c>
      <c r="I663" s="2" t="str">
        <f t="shared" si="10"/>
        <v>Thursday</v>
      </c>
      <c r="J663" s="2">
        <f>IFERROR(VLOOKUP(E663,'holiday list'!$A$2:$E$106,5,FALSE),0)</f>
        <v>0</v>
      </c>
      <c r="K663" t="s">
        <v>32</v>
      </c>
      <c r="L663">
        <v>13</v>
      </c>
      <c r="N663">
        <v>5.5</v>
      </c>
      <c r="P663">
        <v>9.3000000000000007</v>
      </c>
      <c r="R663">
        <v>8.6999999999999993</v>
      </c>
      <c r="T663">
        <v>0</v>
      </c>
      <c r="V663">
        <v>0</v>
      </c>
      <c r="X663">
        <v>0</v>
      </c>
      <c r="Z663">
        <v>0</v>
      </c>
      <c r="AB663">
        <v>0</v>
      </c>
    </row>
    <row r="664" spans="1:28">
      <c r="A664">
        <v>-75.72</v>
      </c>
      <c r="B664">
        <v>45.38</v>
      </c>
      <c r="C664" t="s">
        <v>31</v>
      </c>
      <c r="D664">
        <v>6105976</v>
      </c>
      <c r="E664" s="1">
        <v>43763</v>
      </c>
      <c r="F664">
        <v>2019</v>
      </c>
      <c r="G664">
        <v>10</v>
      </c>
      <c r="H664">
        <v>25</v>
      </c>
      <c r="I664" s="2" t="str">
        <f t="shared" si="10"/>
        <v>Friday</v>
      </c>
      <c r="J664" s="2">
        <f>IFERROR(VLOOKUP(E664,'holiday list'!$A$2:$E$106,5,FALSE),0)</f>
        <v>0</v>
      </c>
      <c r="K664" t="s">
        <v>32</v>
      </c>
      <c r="L664">
        <v>11.5</v>
      </c>
      <c r="N664">
        <v>4</v>
      </c>
      <c r="P664">
        <v>7.8</v>
      </c>
      <c r="R664">
        <v>10.199999999999999</v>
      </c>
      <c r="T664">
        <v>0</v>
      </c>
      <c r="V664">
        <v>0</v>
      </c>
      <c r="X664">
        <v>0</v>
      </c>
      <c r="Z664">
        <v>0</v>
      </c>
      <c r="AB664">
        <v>0</v>
      </c>
    </row>
    <row r="665" spans="1:28">
      <c r="A665">
        <v>-75.72</v>
      </c>
      <c r="B665">
        <v>45.38</v>
      </c>
      <c r="C665" t="s">
        <v>31</v>
      </c>
      <c r="D665">
        <v>6105976</v>
      </c>
      <c r="E665" s="1">
        <v>43764</v>
      </c>
      <c r="F665">
        <v>2019</v>
      </c>
      <c r="G665">
        <v>10</v>
      </c>
      <c r="H665">
        <v>26</v>
      </c>
      <c r="I665" s="2" t="str">
        <f t="shared" si="10"/>
        <v>Saturday</v>
      </c>
      <c r="J665" s="2">
        <f>IFERROR(VLOOKUP(E665,'holiday list'!$A$2:$E$106,5,FALSE),0)</f>
        <v>0</v>
      </c>
      <c r="K665" t="s">
        <v>32</v>
      </c>
      <c r="L665">
        <v>12.5</v>
      </c>
      <c r="N665">
        <v>1.5</v>
      </c>
      <c r="P665">
        <v>7</v>
      </c>
      <c r="R665">
        <v>11</v>
      </c>
      <c r="T665">
        <v>0</v>
      </c>
      <c r="V665">
        <v>22.5</v>
      </c>
      <c r="X665">
        <v>0</v>
      </c>
      <c r="Z665">
        <v>22.5</v>
      </c>
      <c r="AB665">
        <v>0</v>
      </c>
    </row>
    <row r="666" spans="1:28">
      <c r="A666">
        <v>-75.72</v>
      </c>
      <c r="B666">
        <v>45.38</v>
      </c>
      <c r="C666" t="s">
        <v>31</v>
      </c>
      <c r="D666">
        <v>6105976</v>
      </c>
      <c r="E666" s="1">
        <v>43765</v>
      </c>
      <c r="F666">
        <v>2019</v>
      </c>
      <c r="G666">
        <v>10</v>
      </c>
      <c r="H666">
        <v>27</v>
      </c>
      <c r="I666" s="2" t="str">
        <f t="shared" si="10"/>
        <v>Sunday</v>
      </c>
      <c r="J666" s="2">
        <f>IFERROR(VLOOKUP(E666,'holiday list'!$A$2:$E$106,5,FALSE),0)</f>
        <v>0</v>
      </c>
      <c r="K666" t="s">
        <v>32</v>
      </c>
      <c r="L666">
        <v>12</v>
      </c>
      <c r="N666">
        <v>4.5</v>
      </c>
      <c r="P666">
        <v>8.3000000000000007</v>
      </c>
      <c r="R666">
        <v>9.6999999999999993</v>
      </c>
      <c r="T666">
        <v>0</v>
      </c>
      <c r="V666">
        <v>12</v>
      </c>
      <c r="X666">
        <v>0</v>
      </c>
      <c r="Z666">
        <v>12</v>
      </c>
      <c r="AB666">
        <v>0</v>
      </c>
    </row>
    <row r="667" spans="1:28">
      <c r="A667">
        <v>-75.72</v>
      </c>
      <c r="B667">
        <v>45.38</v>
      </c>
      <c r="C667" t="s">
        <v>31</v>
      </c>
      <c r="D667">
        <v>6105976</v>
      </c>
      <c r="E667" s="1">
        <v>43766</v>
      </c>
      <c r="F667">
        <v>2019</v>
      </c>
      <c r="G667">
        <v>10</v>
      </c>
      <c r="H667">
        <v>28</v>
      </c>
      <c r="I667" s="2" t="str">
        <f t="shared" si="10"/>
        <v>Monday</v>
      </c>
      <c r="J667" s="2">
        <f>IFERROR(VLOOKUP(E667,'holiday list'!$A$2:$E$106,5,FALSE),0)</f>
        <v>0</v>
      </c>
      <c r="K667" t="s">
        <v>32</v>
      </c>
      <c r="L667">
        <v>15</v>
      </c>
      <c r="N667">
        <v>7</v>
      </c>
      <c r="P667">
        <v>11</v>
      </c>
      <c r="R667">
        <v>7</v>
      </c>
      <c r="T667">
        <v>0</v>
      </c>
      <c r="V667">
        <v>0</v>
      </c>
      <c r="X667">
        <v>0</v>
      </c>
      <c r="Z667">
        <v>0</v>
      </c>
      <c r="AB667">
        <v>0</v>
      </c>
    </row>
    <row r="668" spans="1:28">
      <c r="A668">
        <v>-75.72</v>
      </c>
      <c r="B668">
        <v>45.38</v>
      </c>
      <c r="C668" t="s">
        <v>31</v>
      </c>
      <c r="D668">
        <v>6105976</v>
      </c>
      <c r="E668" s="1">
        <v>43767</v>
      </c>
      <c r="F668">
        <v>2019</v>
      </c>
      <c r="G668">
        <v>10</v>
      </c>
      <c r="H668">
        <v>29</v>
      </c>
      <c r="I668" s="2" t="str">
        <f t="shared" si="10"/>
        <v>Tuesday</v>
      </c>
      <c r="J668" s="2">
        <f>IFERROR(VLOOKUP(E668,'holiday list'!$A$2:$E$106,5,FALSE),0)</f>
        <v>0</v>
      </c>
      <c r="K668" t="s">
        <v>32</v>
      </c>
      <c r="L668">
        <v>18.5</v>
      </c>
      <c r="N668">
        <v>4.5</v>
      </c>
      <c r="P668">
        <v>11.5</v>
      </c>
      <c r="R668">
        <v>6.5</v>
      </c>
      <c r="T668">
        <v>0</v>
      </c>
      <c r="V668">
        <v>0</v>
      </c>
      <c r="X668">
        <v>0</v>
      </c>
      <c r="Z668">
        <v>0</v>
      </c>
      <c r="AB668">
        <v>0</v>
      </c>
    </row>
    <row r="669" spans="1:28">
      <c r="A669">
        <v>-75.72</v>
      </c>
      <c r="B669">
        <v>45.38</v>
      </c>
      <c r="C669" t="s">
        <v>31</v>
      </c>
      <c r="D669">
        <v>6105976</v>
      </c>
      <c r="E669" s="1">
        <v>43768</v>
      </c>
      <c r="F669">
        <v>2019</v>
      </c>
      <c r="G669">
        <v>10</v>
      </c>
      <c r="H669">
        <v>30</v>
      </c>
      <c r="I669" s="2" t="str">
        <f t="shared" si="10"/>
        <v>Wednesday</v>
      </c>
      <c r="J669" s="2">
        <f>IFERROR(VLOOKUP(E669,'holiday list'!$A$2:$E$106,5,FALSE),0)</f>
        <v>0</v>
      </c>
      <c r="K669" t="s">
        <v>32</v>
      </c>
      <c r="L669">
        <v>11</v>
      </c>
      <c r="N669">
        <v>8</v>
      </c>
      <c r="P669">
        <v>9.5</v>
      </c>
      <c r="R669">
        <v>8.5</v>
      </c>
      <c r="T669">
        <v>0</v>
      </c>
      <c r="V669">
        <v>8.4</v>
      </c>
      <c r="X669">
        <v>0</v>
      </c>
      <c r="Z669">
        <v>8.4</v>
      </c>
      <c r="AB669">
        <v>0</v>
      </c>
    </row>
    <row r="670" spans="1:28">
      <c r="A670">
        <v>-75.72</v>
      </c>
      <c r="B670">
        <v>45.38</v>
      </c>
      <c r="C670" t="s">
        <v>31</v>
      </c>
      <c r="D670">
        <v>6105976</v>
      </c>
      <c r="E670" s="1">
        <v>43769</v>
      </c>
      <c r="F670">
        <v>2019</v>
      </c>
      <c r="G670">
        <v>10</v>
      </c>
      <c r="H670">
        <v>31</v>
      </c>
      <c r="I670" s="2" t="str">
        <f t="shared" si="10"/>
        <v>Thursday</v>
      </c>
      <c r="J670" s="2">
        <f>IFERROR(VLOOKUP(E670,'holiday list'!$A$2:$E$106,5,FALSE),0)</f>
        <v>1</v>
      </c>
      <c r="K670" t="s">
        <v>32</v>
      </c>
      <c r="L670">
        <v>10</v>
      </c>
      <c r="N670">
        <v>7</v>
      </c>
      <c r="P670">
        <v>8.5</v>
      </c>
      <c r="R670">
        <v>9.5</v>
      </c>
      <c r="T670">
        <v>0</v>
      </c>
      <c r="V670">
        <v>34.6</v>
      </c>
      <c r="X670">
        <v>0</v>
      </c>
      <c r="Z670">
        <v>34.6</v>
      </c>
      <c r="AB670">
        <v>0</v>
      </c>
    </row>
    <row r="671" spans="1:28">
      <c r="A671">
        <v>-75.72</v>
      </c>
      <c r="B671">
        <v>45.38</v>
      </c>
      <c r="C671" t="s">
        <v>31</v>
      </c>
      <c r="D671">
        <v>6105976</v>
      </c>
      <c r="E671" s="1">
        <v>43770</v>
      </c>
      <c r="F671">
        <v>2019</v>
      </c>
      <c r="G671">
        <v>11</v>
      </c>
      <c r="H671" s="2">
        <v>1</v>
      </c>
      <c r="I671" s="2" t="str">
        <f t="shared" si="10"/>
        <v>Friday</v>
      </c>
      <c r="J671" s="2">
        <f>IFERROR(VLOOKUP(E671,'holiday list'!$A$2:$E$106,5,FALSE),0)</f>
        <v>0</v>
      </c>
      <c r="K671" t="s">
        <v>32</v>
      </c>
      <c r="L671">
        <v>4</v>
      </c>
      <c r="N671">
        <v>1</v>
      </c>
      <c r="P671">
        <v>2.5</v>
      </c>
      <c r="R671">
        <v>15.5</v>
      </c>
      <c r="T671">
        <v>0</v>
      </c>
      <c r="V671">
        <v>0</v>
      </c>
      <c r="X671">
        <v>0</v>
      </c>
      <c r="Z671">
        <v>0</v>
      </c>
      <c r="AB671">
        <v>0</v>
      </c>
    </row>
    <row r="672" spans="1:28">
      <c r="A672">
        <v>-75.72</v>
      </c>
      <c r="B672">
        <v>45.38</v>
      </c>
      <c r="C672" t="s">
        <v>31</v>
      </c>
      <c r="D672">
        <v>6105976</v>
      </c>
      <c r="E672" s="1">
        <v>43771</v>
      </c>
      <c r="F672">
        <v>2019</v>
      </c>
      <c r="G672">
        <v>11</v>
      </c>
      <c r="H672" s="2">
        <v>2</v>
      </c>
      <c r="I672" s="2" t="str">
        <f t="shared" si="10"/>
        <v>Saturday</v>
      </c>
      <c r="J672" s="2">
        <f>IFERROR(VLOOKUP(E672,'holiday list'!$A$2:$E$106,5,FALSE),0)</f>
        <v>0</v>
      </c>
      <c r="K672" t="s">
        <v>32</v>
      </c>
      <c r="L672">
        <v>4.5</v>
      </c>
      <c r="N672">
        <v>-3</v>
      </c>
      <c r="P672">
        <v>0.8</v>
      </c>
      <c r="R672">
        <v>17.2</v>
      </c>
      <c r="T672">
        <v>0</v>
      </c>
      <c r="V672">
        <v>5.4</v>
      </c>
      <c r="X672">
        <v>0</v>
      </c>
      <c r="Z672">
        <v>5.4</v>
      </c>
      <c r="AB672">
        <v>0</v>
      </c>
    </row>
    <row r="673" spans="1:28">
      <c r="A673">
        <v>-75.72</v>
      </c>
      <c r="B673">
        <v>45.38</v>
      </c>
      <c r="C673" t="s">
        <v>31</v>
      </c>
      <c r="D673">
        <v>6105976</v>
      </c>
      <c r="E673" s="1">
        <v>43772</v>
      </c>
      <c r="F673">
        <v>2019</v>
      </c>
      <c r="G673">
        <v>11</v>
      </c>
      <c r="H673" s="2">
        <v>3</v>
      </c>
      <c r="I673" s="2" t="str">
        <f t="shared" si="10"/>
        <v>Sunday</v>
      </c>
      <c r="J673" s="2">
        <f>IFERROR(VLOOKUP(E673,'holiday list'!$A$2:$E$106,5,FALSE),0)</f>
        <v>0</v>
      </c>
      <c r="K673" t="s">
        <v>32</v>
      </c>
      <c r="L673">
        <v>7.5</v>
      </c>
      <c r="N673">
        <v>-0.5</v>
      </c>
      <c r="P673">
        <v>3.5</v>
      </c>
      <c r="R673">
        <v>14.5</v>
      </c>
      <c r="T673">
        <v>0</v>
      </c>
      <c r="V673">
        <v>0.8</v>
      </c>
      <c r="X673">
        <v>0</v>
      </c>
      <c r="Z673">
        <v>0.8</v>
      </c>
      <c r="AB673">
        <v>0</v>
      </c>
    </row>
    <row r="674" spans="1:28">
      <c r="A674">
        <v>-75.72</v>
      </c>
      <c r="B674">
        <v>45.38</v>
      </c>
      <c r="C674" t="s">
        <v>31</v>
      </c>
      <c r="D674">
        <v>6105976</v>
      </c>
      <c r="E674" s="1">
        <v>43773</v>
      </c>
      <c r="F674">
        <v>2019</v>
      </c>
      <c r="G674">
        <v>11</v>
      </c>
      <c r="H674" s="2">
        <v>4</v>
      </c>
      <c r="I674" s="2" t="str">
        <f t="shared" si="10"/>
        <v>Monday</v>
      </c>
      <c r="J674" s="2">
        <f>IFERROR(VLOOKUP(E674,'holiday list'!$A$2:$E$106,5,FALSE),0)</f>
        <v>0</v>
      </c>
      <c r="K674" t="s">
        <v>32</v>
      </c>
      <c r="L674">
        <v>10</v>
      </c>
      <c r="N674">
        <v>-3</v>
      </c>
      <c r="P674">
        <v>3.5</v>
      </c>
      <c r="R674">
        <v>14.5</v>
      </c>
      <c r="T674">
        <v>0</v>
      </c>
      <c r="V674">
        <v>1.2</v>
      </c>
      <c r="X674">
        <v>0</v>
      </c>
      <c r="Z674">
        <v>1.2</v>
      </c>
      <c r="AB674">
        <v>0</v>
      </c>
    </row>
    <row r="675" spans="1:28">
      <c r="A675">
        <v>-75.72</v>
      </c>
      <c r="B675">
        <v>45.38</v>
      </c>
      <c r="C675" t="s">
        <v>31</v>
      </c>
      <c r="D675">
        <v>6105976</v>
      </c>
      <c r="E675" s="1">
        <v>43774</v>
      </c>
      <c r="F675">
        <v>2019</v>
      </c>
      <c r="G675">
        <v>11</v>
      </c>
      <c r="H675" s="2">
        <v>5</v>
      </c>
      <c r="I675" s="2" t="str">
        <f t="shared" si="10"/>
        <v>Tuesday</v>
      </c>
      <c r="J675" s="2">
        <f>IFERROR(VLOOKUP(E675,'holiday list'!$A$2:$E$106,5,FALSE),0)</f>
        <v>0</v>
      </c>
      <c r="K675" t="s">
        <v>32</v>
      </c>
      <c r="L675">
        <v>10.5</v>
      </c>
      <c r="N675">
        <v>6</v>
      </c>
      <c r="P675">
        <v>8.3000000000000007</v>
      </c>
      <c r="R675">
        <v>9.6999999999999993</v>
      </c>
      <c r="T675">
        <v>0</v>
      </c>
      <c r="V675">
        <v>0</v>
      </c>
      <c r="X675">
        <v>0</v>
      </c>
      <c r="Z675">
        <v>0</v>
      </c>
      <c r="AB675">
        <v>0</v>
      </c>
    </row>
    <row r="676" spans="1:28">
      <c r="A676">
        <v>-75.72</v>
      </c>
      <c r="B676">
        <v>45.38</v>
      </c>
      <c r="C676" t="s">
        <v>31</v>
      </c>
      <c r="D676">
        <v>6105976</v>
      </c>
      <c r="E676" s="1">
        <v>43775</v>
      </c>
      <c r="F676">
        <v>2019</v>
      </c>
      <c r="G676">
        <v>11</v>
      </c>
      <c r="H676" s="2">
        <v>6</v>
      </c>
      <c r="I676" s="2" t="str">
        <f t="shared" si="10"/>
        <v>Wednesday</v>
      </c>
      <c r="J676" s="2">
        <f>IFERROR(VLOOKUP(E676,'holiday list'!$A$2:$E$106,5,FALSE),0)</f>
        <v>0</v>
      </c>
      <c r="K676" t="s">
        <v>32</v>
      </c>
      <c r="L676">
        <v>5.5</v>
      </c>
      <c r="N676">
        <v>-1</v>
      </c>
      <c r="P676">
        <v>2.2999999999999998</v>
      </c>
      <c r="R676">
        <v>15.7</v>
      </c>
      <c r="T676">
        <v>0</v>
      </c>
      <c r="V676">
        <v>0</v>
      </c>
      <c r="X676">
        <v>2</v>
      </c>
      <c r="Z676">
        <v>1</v>
      </c>
      <c r="AB676">
        <v>0</v>
      </c>
    </row>
    <row r="677" spans="1:28">
      <c r="A677">
        <v>-75.72</v>
      </c>
      <c r="B677">
        <v>45.38</v>
      </c>
      <c r="C677" t="s">
        <v>31</v>
      </c>
      <c r="D677">
        <v>6105976</v>
      </c>
      <c r="E677" s="1">
        <v>43776</v>
      </c>
      <c r="F677">
        <v>2019</v>
      </c>
      <c r="G677">
        <v>11</v>
      </c>
      <c r="H677" s="2">
        <v>7</v>
      </c>
      <c r="I677" s="2" t="str">
        <f t="shared" si="10"/>
        <v>Thursday</v>
      </c>
      <c r="J677" s="2">
        <f>IFERROR(VLOOKUP(E677,'holiday list'!$A$2:$E$106,5,FALSE),0)</f>
        <v>0</v>
      </c>
      <c r="K677" t="s">
        <v>32</v>
      </c>
      <c r="L677">
        <v>1</v>
      </c>
      <c r="N677">
        <v>-2</v>
      </c>
      <c r="P677">
        <v>-0.5</v>
      </c>
      <c r="R677">
        <v>18.5</v>
      </c>
      <c r="T677">
        <v>0</v>
      </c>
      <c r="V677">
        <v>0.8</v>
      </c>
      <c r="X677">
        <v>0</v>
      </c>
      <c r="Z677">
        <v>0.8</v>
      </c>
      <c r="AB677">
        <v>3</v>
      </c>
    </row>
    <row r="678" spans="1:28">
      <c r="A678">
        <v>-75.72</v>
      </c>
      <c r="B678">
        <v>45.38</v>
      </c>
      <c r="C678" t="s">
        <v>31</v>
      </c>
      <c r="D678">
        <v>6105976</v>
      </c>
      <c r="E678" s="1">
        <v>43777</v>
      </c>
      <c r="F678">
        <v>2019</v>
      </c>
      <c r="G678">
        <v>11</v>
      </c>
      <c r="H678" s="2">
        <v>8</v>
      </c>
      <c r="I678" s="2" t="str">
        <f t="shared" si="10"/>
        <v>Friday</v>
      </c>
      <c r="J678" s="2">
        <f>IFERROR(VLOOKUP(E678,'holiday list'!$A$2:$E$106,5,FALSE),0)</f>
        <v>0</v>
      </c>
      <c r="K678" t="s">
        <v>32</v>
      </c>
      <c r="L678">
        <v>0</v>
      </c>
      <c r="N678">
        <v>-5</v>
      </c>
      <c r="P678">
        <v>-2.5</v>
      </c>
      <c r="R678">
        <v>20.5</v>
      </c>
      <c r="T678">
        <v>0</v>
      </c>
      <c r="V678">
        <v>0</v>
      </c>
      <c r="X678">
        <v>0</v>
      </c>
      <c r="Z678">
        <v>0</v>
      </c>
      <c r="AB678">
        <v>2</v>
      </c>
    </row>
    <row r="679" spans="1:28">
      <c r="A679">
        <v>-75.72</v>
      </c>
      <c r="B679">
        <v>45.38</v>
      </c>
      <c r="C679" t="s">
        <v>31</v>
      </c>
      <c r="D679">
        <v>6105976</v>
      </c>
      <c r="E679" s="1">
        <v>43778</v>
      </c>
      <c r="F679">
        <v>2019</v>
      </c>
      <c r="G679">
        <v>11</v>
      </c>
      <c r="H679" s="2">
        <v>9</v>
      </c>
      <c r="I679" s="2" t="str">
        <f t="shared" si="10"/>
        <v>Saturday</v>
      </c>
      <c r="J679" s="2">
        <f>IFERROR(VLOOKUP(E679,'holiday list'!$A$2:$E$106,5,FALSE),0)</f>
        <v>0</v>
      </c>
      <c r="K679" t="s">
        <v>32</v>
      </c>
      <c r="L679">
        <v>3</v>
      </c>
      <c r="N679">
        <v>-9</v>
      </c>
      <c r="P679">
        <v>-3</v>
      </c>
      <c r="R679">
        <v>21</v>
      </c>
      <c r="T679">
        <v>0</v>
      </c>
      <c r="V679">
        <v>0</v>
      </c>
      <c r="X679">
        <v>0</v>
      </c>
      <c r="Y679" t="s">
        <v>33</v>
      </c>
      <c r="Z679">
        <v>0</v>
      </c>
      <c r="AB679">
        <v>2</v>
      </c>
    </row>
    <row r="680" spans="1:28">
      <c r="A680">
        <v>-75.72</v>
      </c>
      <c r="B680">
        <v>45.38</v>
      </c>
      <c r="C680" t="s">
        <v>31</v>
      </c>
      <c r="D680">
        <v>6105976</v>
      </c>
      <c r="E680" s="1">
        <v>43779</v>
      </c>
      <c r="F680">
        <v>2019</v>
      </c>
      <c r="G680">
        <v>11</v>
      </c>
      <c r="H680">
        <v>10</v>
      </c>
      <c r="I680" s="2" t="str">
        <f t="shared" si="10"/>
        <v>Sunday</v>
      </c>
      <c r="J680" s="2">
        <f>IFERROR(VLOOKUP(E680,'holiday list'!$A$2:$E$106,5,FALSE),0)</f>
        <v>0</v>
      </c>
      <c r="K680" t="s">
        <v>32</v>
      </c>
      <c r="L680">
        <v>6</v>
      </c>
      <c r="N680">
        <v>-1</v>
      </c>
      <c r="P680">
        <v>2.5</v>
      </c>
      <c r="R680">
        <v>15.5</v>
      </c>
      <c r="T680">
        <v>0</v>
      </c>
      <c r="V680">
        <v>0</v>
      </c>
      <c r="X680">
        <v>0</v>
      </c>
      <c r="Z680">
        <v>0</v>
      </c>
      <c r="AB680">
        <v>0</v>
      </c>
    </row>
    <row r="681" spans="1:28">
      <c r="A681">
        <v>-75.72</v>
      </c>
      <c r="B681">
        <v>45.38</v>
      </c>
      <c r="C681" t="s">
        <v>31</v>
      </c>
      <c r="D681">
        <v>6105976</v>
      </c>
      <c r="E681" s="1">
        <v>43780</v>
      </c>
      <c r="F681">
        <v>2019</v>
      </c>
      <c r="G681">
        <v>11</v>
      </c>
      <c r="H681">
        <v>11</v>
      </c>
      <c r="I681" s="2" t="str">
        <f t="shared" si="10"/>
        <v>Monday</v>
      </c>
      <c r="J681" s="2">
        <f>IFERROR(VLOOKUP(E681,'holiday list'!$A$2:$E$106,5,FALSE),0)</f>
        <v>1</v>
      </c>
      <c r="K681" t="s">
        <v>32</v>
      </c>
      <c r="L681">
        <v>-4</v>
      </c>
      <c r="N681">
        <v>-7</v>
      </c>
      <c r="P681">
        <v>-5.5</v>
      </c>
      <c r="R681">
        <v>23.5</v>
      </c>
      <c r="T681">
        <v>0</v>
      </c>
      <c r="V681">
        <v>0</v>
      </c>
      <c r="X681">
        <v>12</v>
      </c>
      <c r="Z681">
        <v>8.1999999999999993</v>
      </c>
      <c r="AB681">
        <v>0</v>
      </c>
    </row>
    <row r="682" spans="1:28">
      <c r="A682">
        <v>-75.72</v>
      </c>
      <c r="B682">
        <v>45.38</v>
      </c>
      <c r="C682" t="s">
        <v>31</v>
      </c>
      <c r="D682">
        <v>6105976</v>
      </c>
      <c r="E682" s="1">
        <v>43781</v>
      </c>
      <c r="F682">
        <v>2019</v>
      </c>
      <c r="G682">
        <v>11</v>
      </c>
      <c r="H682">
        <v>12</v>
      </c>
      <c r="I682" s="2" t="str">
        <f t="shared" si="10"/>
        <v>Tuesday</v>
      </c>
      <c r="J682" s="2">
        <f>IFERROR(VLOOKUP(E682,'holiday list'!$A$2:$E$106,5,FALSE),0)</f>
        <v>0</v>
      </c>
      <c r="K682" t="s">
        <v>32</v>
      </c>
      <c r="L682">
        <v>-7</v>
      </c>
      <c r="N682">
        <v>-9</v>
      </c>
      <c r="P682">
        <v>-8</v>
      </c>
      <c r="R682">
        <v>26</v>
      </c>
      <c r="T682">
        <v>0</v>
      </c>
      <c r="V682">
        <v>0</v>
      </c>
      <c r="X682">
        <v>0</v>
      </c>
      <c r="Z682">
        <v>0</v>
      </c>
      <c r="AB682">
        <v>15</v>
      </c>
    </row>
    <row r="683" spans="1:28">
      <c r="A683">
        <v>-75.72</v>
      </c>
      <c r="B683">
        <v>45.38</v>
      </c>
      <c r="C683" t="s">
        <v>31</v>
      </c>
      <c r="D683">
        <v>6105976</v>
      </c>
      <c r="E683" s="1">
        <v>43782</v>
      </c>
      <c r="F683">
        <v>2019</v>
      </c>
      <c r="G683">
        <v>11</v>
      </c>
      <c r="H683">
        <v>13</v>
      </c>
      <c r="I683" s="2" t="str">
        <f t="shared" si="10"/>
        <v>Wednesday</v>
      </c>
      <c r="J683" s="2">
        <f>IFERROR(VLOOKUP(E683,'holiday list'!$A$2:$E$106,5,FALSE),0)</f>
        <v>0</v>
      </c>
      <c r="K683" t="s">
        <v>32</v>
      </c>
      <c r="L683">
        <v>-8</v>
      </c>
      <c r="N683">
        <v>-15</v>
      </c>
      <c r="P683">
        <v>-11.5</v>
      </c>
      <c r="R683">
        <v>29.5</v>
      </c>
      <c r="T683">
        <v>0</v>
      </c>
      <c r="V683">
        <v>0</v>
      </c>
      <c r="X683">
        <v>4</v>
      </c>
      <c r="Z683">
        <v>2</v>
      </c>
      <c r="AB683">
        <v>10</v>
      </c>
    </row>
    <row r="684" spans="1:28">
      <c r="A684">
        <v>-75.72</v>
      </c>
      <c r="B684">
        <v>45.38</v>
      </c>
      <c r="C684" t="s">
        <v>31</v>
      </c>
      <c r="D684">
        <v>6105976</v>
      </c>
      <c r="E684" s="1">
        <v>43783</v>
      </c>
      <c r="F684">
        <v>2019</v>
      </c>
      <c r="G684">
        <v>11</v>
      </c>
      <c r="H684">
        <v>14</v>
      </c>
      <c r="I684" s="2" t="str">
        <f t="shared" si="10"/>
        <v>Thursday</v>
      </c>
      <c r="J684" s="2">
        <f>IFERROR(VLOOKUP(E684,'holiday list'!$A$2:$E$106,5,FALSE),0)</f>
        <v>0</v>
      </c>
      <c r="K684" t="s">
        <v>32</v>
      </c>
      <c r="L684">
        <v>1</v>
      </c>
      <c r="N684">
        <v>-13</v>
      </c>
      <c r="P684">
        <v>-6</v>
      </c>
      <c r="R684">
        <v>24</v>
      </c>
      <c r="T684">
        <v>0</v>
      </c>
      <c r="V684">
        <v>0</v>
      </c>
      <c r="X684">
        <v>1</v>
      </c>
      <c r="Z684">
        <v>1</v>
      </c>
      <c r="AB684">
        <v>6</v>
      </c>
    </row>
    <row r="685" spans="1:28">
      <c r="A685">
        <v>-75.72</v>
      </c>
      <c r="B685">
        <v>45.38</v>
      </c>
      <c r="C685" t="s">
        <v>31</v>
      </c>
      <c r="D685">
        <v>6105976</v>
      </c>
      <c r="E685" s="1">
        <v>43784</v>
      </c>
      <c r="F685">
        <v>2019</v>
      </c>
      <c r="G685">
        <v>11</v>
      </c>
      <c r="H685">
        <v>15</v>
      </c>
      <c r="I685" s="2" t="str">
        <f t="shared" si="10"/>
        <v>Friday</v>
      </c>
      <c r="J685" s="2">
        <f>IFERROR(VLOOKUP(E685,'holiday list'!$A$2:$E$106,5,FALSE),0)</f>
        <v>0</v>
      </c>
      <c r="K685" t="s">
        <v>32</v>
      </c>
      <c r="L685">
        <v>2</v>
      </c>
      <c r="N685">
        <v>-3</v>
      </c>
      <c r="P685">
        <v>-0.5</v>
      </c>
      <c r="R685">
        <v>18.5</v>
      </c>
      <c r="T685">
        <v>0</v>
      </c>
      <c r="V685">
        <v>0</v>
      </c>
      <c r="X685">
        <v>0</v>
      </c>
      <c r="Y685" t="s">
        <v>33</v>
      </c>
      <c r="Z685">
        <v>0</v>
      </c>
      <c r="AB685">
        <v>10</v>
      </c>
    </row>
    <row r="686" spans="1:28">
      <c r="A686">
        <v>-75.72</v>
      </c>
      <c r="B686">
        <v>45.38</v>
      </c>
      <c r="C686" t="s">
        <v>31</v>
      </c>
      <c r="D686">
        <v>6105976</v>
      </c>
      <c r="E686" s="1">
        <v>43785</v>
      </c>
      <c r="F686">
        <v>2019</v>
      </c>
      <c r="G686">
        <v>11</v>
      </c>
      <c r="H686">
        <v>16</v>
      </c>
      <c r="I686" s="2" t="str">
        <f t="shared" si="10"/>
        <v>Saturday</v>
      </c>
      <c r="J686" s="2">
        <f>IFERROR(VLOOKUP(E686,'holiday list'!$A$2:$E$106,5,FALSE),0)</f>
        <v>0</v>
      </c>
      <c r="K686" t="s">
        <v>32</v>
      </c>
      <c r="L686">
        <v>-5</v>
      </c>
      <c r="N686">
        <v>-14</v>
      </c>
      <c r="P686">
        <v>-9.5</v>
      </c>
      <c r="R686">
        <v>27.5</v>
      </c>
      <c r="T686">
        <v>0</v>
      </c>
      <c r="V686">
        <v>0</v>
      </c>
      <c r="X686">
        <v>0</v>
      </c>
      <c r="Z686">
        <v>0</v>
      </c>
      <c r="AB686">
        <v>8</v>
      </c>
    </row>
    <row r="687" spans="1:28">
      <c r="A687">
        <v>-75.72</v>
      </c>
      <c r="B687">
        <v>45.38</v>
      </c>
      <c r="C687" t="s">
        <v>31</v>
      </c>
      <c r="D687">
        <v>6105976</v>
      </c>
      <c r="E687" s="1">
        <v>43786</v>
      </c>
      <c r="F687">
        <v>2019</v>
      </c>
      <c r="G687">
        <v>11</v>
      </c>
      <c r="H687">
        <v>17</v>
      </c>
      <c r="I687" s="2" t="str">
        <f t="shared" si="10"/>
        <v>Sunday</v>
      </c>
      <c r="J687" s="2">
        <f>IFERROR(VLOOKUP(E687,'holiday list'!$A$2:$E$106,5,FALSE),0)</f>
        <v>0</v>
      </c>
      <c r="K687" t="s">
        <v>32</v>
      </c>
      <c r="L687">
        <v>-3</v>
      </c>
      <c r="N687">
        <v>-15</v>
      </c>
      <c r="P687">
        <v>-9</v>
      </c>
      <c r="R687">
        <v>27</v>
      </c>
      <c r="T687">
        <v>0</v>
      </c>
      <c r="V687">
        <v>0</v>
      </c>
      <c r="X687">
        <v>0</v>
      </c>
      <c r="Z687">
        <v>0</v>
      </c>
      <c r="AB687">
        <v>8</v>
      </c>
    </row>
    <row r="688" spans="1:28">
      <c r="A688">
        <v>-75.72</v>
      </c>
      <c r="B688">
        <v>45.38</v>
      </c>
      <c r="C688" t="s">
        <v>31</v>
      </c>
      <c r="D688">
        <v>6105976</v>
      </c>
      <c r="E688" s="1">
        <v>43787</v>
      </c>
      <c r="F688">
        <v>2019</v>
      </c>
      <c r="G688">
        <v>11</v>
      </c>
      <c r="H688">
        <v>18</v>
      </c>
      <c r="I688" s="2" t="str">
        <f t="shared" si="10"/>
        <v>Monday</v>
      </c>
      <c r="J688" s="2">
        <f>IFERROR(VLOOKUP(E688,'holiday list'!$A$2:$E$106,5,FALSE),0)</f>
        <v>0</v>
      </c>
      <c r="K688" t="s">
        <v>32</v>
      </c>
      <c r="L688">
        <v>1</v>
      </c>
      <c r="N688">
        <v>-8</v>
      </c>
      <c r="P688">
        <v>-3.5</v>
      </c>
      <c r="R688">
        <v>21.5</v>
      </c>
      <c r="T688">
        <v>0</v>
      </c>
      <c r="V688">
        <v>0</v>
      </c>
      <c r="X688">
        <v>0</v>
      </c>
      <c r="Z688">
        <v>0</v>
      </c>
      <c r="AB688">
        <v>6</v>
      </c>
    </row>
    <row r="689" spans="1:28">
      <c r="A689">
        <v>-75.72</v>
      </c>
      <c r="B689">
        <v>45.38</v>
      </c>
      <c r="C689" t="s">
        <v>31</v>
      </c>
      <c r="D689">
        <v>6105976</v>
      </c>
      <c r="E689" s="1">
        <v>43788</v>
      </c>
      <c r="F689">
        <v>2019</v>
      </c>
      <c r="G689">
        <v>11</v>
      </c>
      <c r="H689">
        <v>19</v>
      </c>
      <c r="I689" s="2" t="str">
        <f t="shared" si="10"/>
        <v>Tuesday</v>
      </c>
      <c r="J689" s="2">
        <f>IFERROR(VLOOKUP(E689,'holiday list'!$A$2:$E$106,5,FALSE),0)</f>
        <v>0</v>
      </c>
      <c r="K689" t="s">
        <v>32</v>
      </c>
      <c r="L689">
        <v>3</v>
      </c>
      <c r="N689">
        <v>-7.5</v>
      </c>
      <c r="P689">
        <v>-2.2999999999999998</v>
      </c>
      <c r="R689">
        <v>20.3</v>
      </c>
      <c r="T689">
        <v>0</v>
      </c>
      <c r="V689">
        <v>0</v>
      </c>
      <c r="X689">
        <v>0</v>
      </c>
      <c r="Z689">
        <v>0</v>
      </c>
      <c r="AB689">
        <v>6</v>
      </c>
    </row>
    <row r="690" spans="1:28">
      <c r="A690">
        <v>-75.72</v>
      </c>
      <c r="B690">
        <v>45.38</v>
      </c>
      <c r="C690" t="s">
        <v>31</v>
      </c>
      <c r="D690">
        <v>6105976</v>
      </c>
      <c r="E690" s="1">
        <v>43789</v>
      </c>
      <c r="F690">
        <v>2019</v>
      </c>
      <c r="G690">
        <v>11</v>
      </c>
      <c r="H690">
        <v>20</v>
      </c>
      <c r="I690" s="2" t="str">
        <f t="shared" si="10"/>
        <v>Wednesday</v>
      </c>
      <c r="J690" s="2">
        <f>IFERROR(VLOOKUP(E690,'holiday list'!$A$2:$E$106,5,FALSE),0)</f>
        <v>0</v>
      </c>
      <c r="K690" t="s">
        <v>32</v>
      </c>
      <c r="L690">
        <v>4</v>
      </c>
      <c r="N690">
        <v>-1.5</v>
      </c>
      <c r="P690">
        <v>1.3</v>
      </c>
      <c r="R690">
        <v>16.7</v>
      </c>
      <c r="T690">
        <v>0</v>
      </c>
      <c r="V690">
        <v>0</v>
      </c>
      <c r="X690">
        <v>0</v>
      </c>
      <c r="Z690">
        <v>0</v>
      </c>
      <c r="AB690">
        <v>5</v>
      </c>
    </row>
    <row r="691" spans="1:28">
      <c r="A691">
        <v>-75.72</v>
      </c>
      <c r="B691">
        <v>45.38</v>
      </c>
      <c r="C691" t="s">
        <v>31</v>
      </c>
      <c r="D691">
        <v>6105976</v>
      </c>
      <c r="E691" s="1">
        <v>43790</v>
      </c>
      <c r="F691">
        <v>2019</v>
      </c>
      <c r="G691">
        <v>11</v>
      </c>
      <c r="H691">
        <v>21</v>
      </c>
      <c r="I691" s="2" t="str">
        <f t="shared" si="10"/>
        <v>Thursday</v>
      </c>
      <c r="J691" s="2">
        <f>IFERROR(VLOOKUP(E691,'holiday list'!$A$2:$E$106,5,FALSE),0)</f>
        <v>0</v>
      </c>
      <c r="K691" t="s">
        <v>32</v>
      </c>
      <c r="L691">
        <v>3.5</v>
      </c>
      <c r="N691">
        <v>-5</v>
      </c>
      <c r="P691">
        <v>-0.8</v>
      </c>
      <c r="R691">
        <v>18.8</v>
      </c>
      <c r="T691">
        <v>0</v>
      </c>
      <c r="V691">
        <v>0</v>
      </c>
      <c r="X691">
        <v>0</v>
      </c>
      <c r="Z691">
        <v>0</v>
      </c>
      <c r="AB691">
        <v>4</v>
      </c>
    </row>
    <row r="692" spans="1:28">
      <c r="A692">
        <v>-75.72</v>
      </c>
      <c r="B692">
        <v>45.38</v>
      </c>
      <c r="C692" t="s">
        <v>31</v>
      </c>
      <c r="D692">
        <v>6105976</v>
      </c>
      <c r="E692" s="1">
        <v>43791</v>
      </c>
      <c r="F692">
        <v>2019</v>
      </c>
      <c r="G692">
        <v>11</v>
      </c>
      <c r="H692">
        <v>22</v>
      </c>
      <c r="I692" s="2" t="str">
        <f t="shared" si="10"/>
        <v>Friday</v>
      </c>
      <c r="J692" s="2">
        <f>IFERROR(VLOOKUP(E692,'holiday list'!$A$2:$E$106,5,FALSE),0)</f>
        <v>0</v>
      </c>
      <c r="K692" t="s">
        <v>32</v>
      </c>
      <c r="L692">
        <v>6</v>
      </c>
      <c r="N692">
        <v>-1.5</v>
      </c>
      <c r="P692">
        <v>2.2999999999999998</v>
      </c>
      <c r="R692">
        <v>15.7</v>
      </c>
      <c r="T692">
        <v>0</v>
      </c>
      <c r="V692">
        <v>0</v>
      </c>
      <c r="X692">
        <v>0</v>
      </c>
      <c r="Z692">
        <v>0</v>
      </c>
      <c r="AB692">
        <v>3</v>
      </c>
    </row>
    <row r="693" spans="1:28">
      <c r="A693">
        <v>-75.72</v>
      </c>
      <c r="B693">
        <v>45.38</v>
      </c>
      <c r="C693" t="s">
        <v>31</v>
      </c>
      <c r="D693">
        <v>6105976</v>
      </c>
      <c r="E693" s="1">
        <v>43792</v>
      </c>
      <c r="F693">
        <v>2019</v>
      </c>
      <c r="G693">
        <v>11</v>
      </c>
      <c r="H693">
        <v>23</v>
      </c>
      <c r="I693" s="2" t="str">
        <f t="shared" si="10"/>
        <v>Saturday</v>
      </c>
      <c r="J693" s="2">
        <f>IFERROR(VLOOKUP(E693,'holiday list'!$A$2:$E$106,5,FALSE),0)</f>
        <v>0</v>
      </c>
      <c r="K693" t="s">
        <v>32</v>
      </c>
      <c r="L693">
        <v>5</v>
      </c>
      <c r="N693">
        <v>-6.5</v>
      </c>
      <c r="P693">
        <v>-0.8</v>
      </c>
      <c r="R693">
        <v>18.8</v>
      </c>
      <c r="T693">
        <v>0</v>
      </c>
      <c r="V693">
        <v>0</v>
      </c>
      <c r="X693">
        <v>0</v>
      </c>
      <c r="Z693">
        <v>0</v>
      </c>
      <c r="AB693">
        <v>0</v>
      </c>
    </row>
    <row r="694" spans="1:28">
      <c r="A694">
        <v>-75.72</v>
      </c>
      <c r="B694">
        <v>45.38</v>
      </c>
      <c r="C694" t="s">
        <v>31</v>
      </c>
      <c r="D694">
        <v>6105976</v>
      </c>
      <c r="E694" s="1">
        <v>43793</v>
      </c>
      <c r="F694">
        <v>2019</v>
      </c>
      <c r="G694">
        <v>11</v>
      </c>
      <c r="H694">
        <v>24</v>
      </c>
      <c r="I694" s="2" t="str">
        <f t="shared" si="10"/>
        <v>Sunday</v>
      </c>
      <c r="J694" s="2">
        <f>IFERROR(VLOOKUP(E694,'holiday list'!$A$2:$E$106,5,FALSE),0)</f>
        <v>0</v>
      </c>
      <c r="K694" t="s">
        <v>32</v>
      </c>
      <c r="L694">
        <v>6.5</v>
      </c>
      <c r="N694">
        <v>-4</v>
      </c>
      <c r="P694">
        <v>1.3</v>
      </c>
      <c r="R694">
        <v>16.7</v>
      </c>
      <c r="T694">
        <v>0</v>
      </c>
      <c r="V694">
        <v>0</v>
      </c>
      <c r="X694">
        <v>0</v>
      </c>
      <c r="Z694">
        <v>0</v>
      </c>
      <c r="AB694">
        <v>0</v>
      </c>
    </row>
    <row r="695" spans="1:28">
      <c r="A695">
        <v>-75.72</v>
      </c>
      <c r="B695">
        <v>45.38</v>
      </c>
      <c r="C695" t="s">
        <v>31</v>
      </c>
      <c r="D695">
        <v>6105976</v>
      </c>
      <c r="E695" s="1">
        <v>43794</v>
      </c>
      <c r="F695">
        <v>2019</v>
      </c>
      <c r="G695">
        <v>11</v>
      </c>
      <c r="H695">
        <v>25</v>
      </c>
      <c r="I695" s="2" t="str">
        <f t="shared" si="10"/>
        <v>Monday</v>
      </c>
      <c r="J695" s="2">
        <f>IFERROR(VLOOKUP(E695,'holiday list'!$A$2:$E$106,5,FALSE),0)</f>
        <v>0</v>
      </c>
      <c r="K695" t="s">
        <v>32</v>
      </c>
      <c r="L695">
        <v>8</v>
      </c>
      <c r="N695">
        <v>-1</v>
      </c>
      <c r="P695">
        <v>3.5</v>
      </c>
      <c r="R695">
        <v>14.5</v>
      </c>
      <c r="T695">
        <v>0</v>
      </c>
      <c r="V695">
        <v>0</v>
      </c>
      <c r="X695">
        <v>0</v>
      </c>
      <c r="Z695">
        <v>0</v>
      </c>
      <c r="AB695">
        <v>0</v>
      </c>
    </row>
    <row r="696" spans="1:28">
      <c r="A696">
        <v>-75.72</v>
      </c>
      <c r="B696">
        <v>45.38</v>
      </c>
      <c r="C696" t="s">
        <v>31</v>
      </c>
      <c r="D696">
        <v>6105976</v>
      </c>
      <c r="E696" s="1">
        <v>43795</v>
      </c>
      <c r="F696">
        <v>2019</v>
      </c>
      <c r="G696">
        <v>11</v>
      </c>
      <c r="H696">
        <v>26</v>
      </c>
      <c r="I696" s="2" t="str">
        <f t="shared" si="10"/>
        <v>Tuesday</v>
      </c>
      <c r="J696" s="2">
        <f>IFERROR(VLOOKUP(E696,'holiday list'!$A$2:$E$106,5,FALSE),0)</f>
        <v>0</v>
      </c>
      <c r="K696" t="s">
        <v>32</v>
      </c>
      <c r="L696">
        <v>11</v>
      </c>
      <c r="N696">
        <v>0.5</v>
      </c>
      <c r="P696">
        <v>5.8</v>
      </c>
      <c r="R696">
        <v>12.2</v>
      </c>
      <c r="T696">
        <v>0</v>
      </c>
      <c r="V696">
        <v>0</v>
      </c>
      <c r="W696" t="s">
        <v>33</v>
      </c>
      <c r="X696">
        <v>0</v>
      </c>
      <c r="Z696">
        <v>0</v>
      </c>
      <c r="AA696" t="s">
        <v>33</v>
      </c>
      <c r="AB696">
        <v>0</v>
      </c>
    </row>
    <row r="697" spans="1:28">
      <c r="A697">
        <v>-75.72</v>
      </c>
      <c r="B697">
        <v>45.38</v>
      </c>
      <c r="C697" t="s">
        <v>31</v>
      </c>
      <c r="D697">
        <v>6105976</v>
      </c>
      <c r="E697" s="1">
        <v>43796</v>
      </c>
      <c r="F697">
        <v>2019</v>
      </c>
      <c r="G697">
        <v>11</v>
      </c>
      <c r="H697">
        <v>27</v>
      </c>
      <c r="I697" s="2" t="str">
        <f t="shared" si="10"/>
        <v>Wednesday</v>
      </c>
      <c r="J697" s="2">
        <f>IFERROR(VLOOKUP(E697,'holiday list'!$A$2:$E$106,5,FALSE),0)</f>
        <v>0</v>
      </c>
      <c r="K697" t="s">
        <v>32</v>
      </c>
      <c r="AB697">
        <v>0</v>
      </c>
    </row>
    <row r="698" spans="1:28">
      <c r="A698">
        <v>-75.72</v>
      </c>
      <c r="B698">
        <v>45.38</v>
      </c>
      <c r="C698" t="s">
        <v>31</v>
      </c>
      <c r="D698">
        <v>6105976</v>
      </c>
      <c r="E698" s="1">
        <v>43797</v>
      </c>
      <c r="F698">
        <v>2019</v>
      </c>
      <c r="G698">
        <v>11</v>
      </c>
      <c r="H698">
        <v>28</v>
      </c>
      <c r="I698" s="2" t="str">
        <f t="shared" si="10"/>
        <v>Thursday</v>
      </c>
      <c r="J698" s="2">
        <f>IFERROR(VLOOKUP(E698,'holiday list'!$A$2:$E$106,5,FALSE),0)</f>
        <v>0</v>
      </c>
    </row>
    <row r="699" spans="1:28">
      <c r="A699">
        <v>-75.72</v>
      </c>
      <c r="B699">
        <v>45.38</v>
      </c>
      <c r="C699" t="s">
        <v>31</v>
      </c>
      <c r="D699">
        <v>6105976</v>
      </c>
      <c r="E699" s="1">
        <v>43798</v>
      </c>
      <c r="F699">
        <v>2019</v>
      </c>
      <c r="G699">
        <v>11</v>
      </c>
      <c r="H699">
        <v>29</v>
      </c>
      <c r="I699" s="2" t="str">
        <f t="shared" si="10"/>
        <v>Friday</v>
      </c>
      <c r="J699" s="2">
        <f>IFERROR(VLOOKUP(E699,'holiday list'!$A$2:$E$106,5,FALSE),0)</f>
        <v>0</v>
      </c>
      <c r="K699" t="s">
        <v>32</v>
      </c>
      <c r="L699">
        <v>-4</v>
      </c>
      <c r="N699">
        <v>-6.5</v>
      </c>
      <c r="P699">
        <v>-5.3</v>
      </c>
      <c r="R699">
        <v>23.3</v>
      </c>
      <c r="T699">
        <v>0</v>
      </c>
      <c r="V699">
        <v>0</v>
      </c>
      <c r="X699">
        <v>0</v>
      </c>
      <c r="Z699">
        <v>0</v>
      </c>
      <c r="AB699">
        <v>0</v>
      </c>
    </row>
    <row r="700" spans="1:28">
      <c r="A700">
        <v>-75.72</v>
      </c>
      <c r="B700">
        <v>45.38</v>
      </c>
      <c r="C700" t="s">
        <v>31</v>
      </c>
      <c r="D700">
        <v>6105976</v>
      </c>
      <c r="E700" s="1">
        <v>43799</v>
      </c>
      <c r="F700">
        <v>2019</v>
      </c>
      <c r="G700">
        <v>11</v>
      </c>
      <c r="H700">
        <v>30</v>
      </c>
      <c r="I700" s="2" t="str">
        <f t="shared" si="10"/>
        <v>Saturday</v>
      </c>
      <c r="J700" s="2">
        <f>IFERROR(VLOOKUP(E700,'holiday list'!$A$2:$E$106,5,FALSE),0)</f>
        <v>0</v>
      </c>
      <c r="K700" t="s">
        <v>32</v>
      </c>
      <c r="L700">
        <v>-4</v>
      </c>
      <c r="N700">
        <v>-11</v>
      </c>
      <c r="P700">
        <v>-7.5</v>
      </c>
      <c r="R700">
        <v>25.5</v>
      </c>
      <c r="T700">
        <v>0</v>
      </c>
      <c r="V700">
        <v>0</v>
      </c>
      <c r="X700">
        <v>0</v>
      </c>
      <c r="Z700">
        <v>0</v>
      </c>
      <c r="AB700">
        <v>0</v>
      </c>
    </row>
    <row r="701" spans="1:28">
      <c r="A701">
        <v>-75.72</v>
      </c>
      <c r="B701">
        <v>45.38</v>
      </c>
      <c r="C701" t="s">
        <v>31</v>
      </c>
      <c r="D701">
        <v>6105976</v>
      </c>
      <c r="E701" s="1">
        <v>43800</v>
      </c>
      <c r="F701">
        <v>2019</v>
      </c>
      <c r="G701">
        <v>12</v>
      </c>
      <c r="H701" s="2">
        <v>1</v>
      </c>
      <c r="I701" s="2" t="str">
        <f t="shared" si="10"/>
        <v>Sunday</v>
      </c>
      <c r="J701" s="2">
        <f>IFERROR(VLOOKUP(E701,'holiday list'!$A$2:$E$106,5,FALSE),0)</f>
        <v>0</v>
      </c>
      <c r="K701" t="s">
        <v>32</v>
      </c>
      <c r="L701">
        <v>-3</v>
      </c>
      <c r="N701">
        <v>-12</v>
      </c>
      <c r="P701">
        <v>-7.5</v>
      </c>
      <c r="R701">
        <v>25.5</v>
      </c>
      <c r="T701">
        <v>0</v>
      </c>
      <c r="V701">
        <v>0</v>
      </c>
      <c r="X701">
        <v>0</v>
      </c>
      <c r="Z701">
        <v>0</v>
      </c>
      <c r="AB701">
        <v>0</v>
      </c>
    </row>
    <row r="702" spans="1:28">
      <c r="A702">
        <v>-75.72</v>
      </c>
      <c r="B702">
        <v>45.38</v>
      </c>
      <c r="C702" t="s">
        <v>31</v>
      </c>
      <c r="D702">
        <v>6105976</v>
      </c>
      <c r="E702" s="1">
        <v>43801</v>
      </c>
      <c r="F702">
        <v>2019</v>
      </c>
      <c r="G702">
        <v>12</v>
      </c>
      <c r="H702" s="2">
        <v>2</v>
      </c>
      <c r="I702" s="2" t="str">
        <f t="shared" si="10"/>
        <v>Monday</v>
      </c>
      <c r="J702" s="2">
        <f>IFERROR(VLOOKUP(E702,'holiday list'!$A$2:$E$106,5,FALSE),0)</f>
        <v>0</v>
      </c>
      <c r="K702" t="s">
        <v>32</v>
      </c>
      <c r="L702">
        <v>2.5</v>
      </c>
      <c r="N702">
        <v>-7.5</v>
      </c>
      <c r="P702">
        <v>-2.5</v>
      </c>
      <c r="R702">
        <v>20.5</v>
      </c>
      <c r="T702">
        <v>0</v>
      </c>
      <c r="V702">
        <v>0</v>
      </c>
      <c r="X702">
        <v>0</v>
      </c>
      <c r="Z702">
        <v>0</v>
      </c>
      <c r="AB702">
        <v>0</v>
      </c>
    </row>
    <row r="703" spans="1:28">
      <c r="A703">
        <v>-75.72</v>
      </c>
      <c r="B703">
        <v>45.38</v>
      </c>
      <c r="C703" t="s">
        <v>31</v>
      </c>
      <c r="D703">
        <v>6105976</v>
      </c>
      <c r="E703" s="1">
        <v>43802</v>
      </c>
      <c r="F703">
        <v>2019</v>
      </c>
      <c r="G703">
        <v>12</v>
      </c>
      <c r="H703" s="2">
        <v>3</v>
      </c>
      <c r="I703" s="2" t="str">
        <f t="shared" si="10"/>
        <v>Tuesday</v>
      </c>
      <c r="J703" s="2">
        <f>IFERROR(VLOOKUP(E703,'holiday list'!$A$2:$E$106,5,FALSE),0)</f>
        <v>0</v>
      </c>
      <c r="K703" t="s">
        <v>32</v>
      </c>
      <c r="L703">
        <v>1</v>
      </c>
      <c r="N703">
        <v>-9</v>
      </c>
      <c r="P703">
        <v>-4</v>
      </c>
      <c r="R703">
        <v>22</v>
      </c>
      <c r="T703">
        <v>0</v>
      </c>
      <c r="V703">
        <v>0</v>
      </c>
      <c r="X703">
        <v>0</v>
      </c>
      <c r="Z703">
        <v>0</v>
      </c>
      <c r="AB703">
        <v>0</v>
      </c>
    </row>
    <row r="704" spans="1:28">
      <c r="A704">
        <v>-75.72</v>
      </c>
      <c r="B704">
        <v>45.38</v>
      </c>
      <c r="C704" t="s">
        <v>31</v>
      </c>
      <c r="D704">
        <v>6105976</v>
      </c>
      <c r="E704" s="1">
        <v>43803</v>
      </c>
      <c r="F704">
        <v>2019</v>
      </c>
      <c r="G704">
        <v>12</v>
      </c>
      <c r="H704" s="2">
        <v>4</v>
      </c>
      <c r="I704" s="2" t="str">
        <f t="shared" si="10"/>
        <v>Wednesday</v>
      </c>
      <c r="J704" s="2">
        <f>IFERROR(VLOOKUP(E704,'holiday list'!$A$2:$E$106,5,FALSE),0)</f>
        <v>0</v>
      </c>
      <c r="K704" t="s">
        <v>32</v>
      </c>
      <c r="L704">
        <v>1</v>
      </c>
      <c r="N704">
        <v>-5</v>
      </c>
      <c r="P704">
        <v>-2</v>
      </c>
      <c r="R704">
        <v>20</v>
      </c>
      <c r="T704">
        <v>0</v>
      </c>
      <c r="V704">
        <v>0</v>
      </c>
      <c r="W704" t="s">
        <v>33</v>
      </c>
      <c r="X704">
        <v>15</v>
      </c>
      <c r="Z704">
        <v>3</v>
      </c>
      <c r="AB704">
        <v>0</v>
      </c>
    </row>
    <row r="705" spans="1:28">
      <c r="A705">
        <v>-75.72</v>
      </c>
      <c r="B705">
        <v>45.38</v>
      </c>
      <c r="C705" t="s">
        <v>31</v>
      </c>
      <c r="D705">
        <v>6105976</v>
      </c>
      <c r="E705" s="1">
        <v>43804</v>
      </c>
      <c r="F705">
        <v>2019</v>
      </c>
      <c r="G705">
        <v>12</v>
      </c>
      <c r="H705" s="2">
        <v>5</v>
      </c>
      <c r="I705" s="2" t="str">
        <f t="shared" si="10"/>
        <v>Thursday</v>
      </c>
      <c r="J705" s="2">
        <f>IFERROR(VLOOKUP(E705,'holiday list'!$A$2:$E$106,5,FALSE),0)</f>
        <v>0</v>
      </c>
      <c r="K705" t="s">
        <v>32</v>
      </c>
      <c r="L705">
        <v>-2</v>
      </c>
      <c r="N705">
        <v>-4.5</v>
      </c>
      <c r="P705">
        <v>-3.3</v>
      </c>
      <c r="R705">
        <v>21.3</v>
      </c>
      <c r="T705">
        <v>0</v>
      </c>
      <c r="V705">
        <v>0</v>
      </c>
      <c r="X705">
        <v>2</v>
      </c>
      <c r="Z705">
        <v>1</v>
      </c>
      <c r="AB705">
        <v>4</v>
      </c>
    </row>
    <row r="706" spans="1:28">
      <c r="A706">
        <v>-75.72</v>
      </c>
      <c r="B706">
        <v>45.38</v>
      </c>
      <c r="C706" t="s">
        <v>31</v>
      </c>
      <c r="D706">
        <v>6105976</v>
      </c>
      <c r="E706" s="1">
        <v>43805</v>
      </c>
      <c r="F706">
        <v>2019</v>
      </c>
      <c r="G706">
        <v>12</v>
      </c>
      <c r="H706" s="2">
        <v>6</v>
      </c>
      <c r="I706" s="2" t="str">
        <f t="shared" si="10"/>
        <v>Friday</v>
      </c>
      <c r="J706" s="2">
        <f>IFERROR(VLOOKUP(E706,'holiday list'!$A$2:$E$106,5,FALSE),0)</f>
        <v>0</v>
      </c>
      <c r="K706" t="s">
        <v>32</v>
      </c>
      <c r="L706">
        <v>-3.5</v>
      </c>
      <c r="N706">
        <v>-5.5</v>
      </c>
      <c r="P706">
        <v>-4.5</v>
      </c>
      <c r="R706">
        <v>22.5</v>
      </c>
      <c r="T706">
        <v>0</v>
      </c>
      <c r="V706">
        <v>0</v>
      </c>
      <c r="X706">
        <v>0</v>
      </c>
      <c r="Z706">
        <v>0</v>
      </c>
      <c r="AB706">
        <v>2</v>
      </c>
    </row>
    <row r="707" spans="1:28">
      <c r="A707">
        <v>-75.72</v>
      </c>
      <c r="B707">
        <v>45.38</v>
      </c>
      <c r="C707" t="s">
        <v>31</v>
      </c>
      <c r="D707">
        <v>6105976</v>
      </c>
      <c r="E707" s="1">
        <v>43806</v>
      </c>
      <c r="F707">
        <v>2019</v>
      </c>
      <c r="G707">
        <v>12</v>
      </c>
      <c r="H707" s="2">
        <v>7</v>
      </c>
      <c r="I707" s="2" t="str">
        <f t="shared" ref="I707:I770" si="11">TEXT(E707,"dddd")</f>
        <v>Saturday</v>
      </c>
      <c r="J707" s="2">
        <f>IFERROR(VLOOKUP(E707,'holiday list'!$A$2:$E$106,5,FALSE),0)</f>
        <v>0</v>
      </c>
      <c r="K707" t="s">
        <v>32</v>
      </c>
      <c r="L707">
        <v>-4.5</v>
      </c>
      <c r="N707">
        <v>-9.5</v>
      </c>
      <c r="P707">
        <v>-7</v>
      </c>
      <c r="R707">
        <v>25</v>
      </c>
      <c r="T707">
        <v>0</v>
      </c>
      <c r="V707">
        <v>0</v>
      </c>
      <c r="X707">
        <v>0</v>
      </c>
      <c r="Z707">
        <v>0</v>
      </c>
      <c r="AB707">
        <v>3</v>
      </c>
    </row>
    <row r="708" spans="1:28">
      <c r="A708">
        <v>-75.72</v>
      </c>
      <c r="B708">
        <v>45.38</v>
      </c>
      <c r="C708" t="s">
        <v>31</v>
      </c>
      <c r="D708">
        <v>6105976</v>
      </c>
      <c r="E708" s="1">
        <v>43807</v>
      </c>
      <c r="F708">
        <v>2019</v>
      </c>
      <c r="G708">
        <v>12</v>
      </c>
      <c r="H708" s="2">
        <v>8</v>
      </c>
      <c r="I708" s="2" t="str">
        <f t="shared" si="11"/>
        <v>Sunday</v>
      </c>
      <c r="J708" s="2">
        <f>IFERROR(VLOOKUP(E708,'holiday list'!$A$2:$E$106,5,FALSE),0)</f>
        <v>0</v>
      </c>
      <c r="K708" t="s">
        <v>32</v>
      </c>
      <c r="L708">
        <v>4.5</v>
      </c>
      <c r="N708">
        <v>-14</v>
      </c>
      <c r="P708">
        <v>-4.8</v>
      </c>
      <c r="R708">
        <v>22.8</v>
      </c>
      <c r="T708">
        <v>0</v>
      </c>
      <c r="V708">
        <v>1</v>
      </c>
      <c r="X708">
        <v>0</v>
      </c>
      <c r="Z708">
        <v>1</v>
      </c>
      <c r="AB708">
        <v>3</v>
      </c>
    </row>
    <row r="709" spans="1:28">
      <c r="A709">
        <v>-75.72</v>
      </c>
      <c r="B709">
        <v>45.38</v>
      </c>
      <c r="C709" t="s">
        <v>31</v>
      </c>
      <c r="D709">
        <v>6105976</v>
      </c>
      <c r="E709" s="1">
        <v>43808</v>
      </c>
      <c r="F709">
        <v>2019</v>
      </c>
      <c r="G709">
        <v>12</v>
      </c>
      <c r="H709" s="2">
        <v>9</v>
      </c>
      <c r="I709" s="2" t="str">
        <f t="shared" si="11"/>
        <v>Monday</v>
      </c>
      <c r="J709" s="2">
        <f>IFERROR(VLOOKUP(E709,'holiday list'!$A$2:$E$106,5,FALSE),0)</f>
        <v>0</v>
      </c>
      <c r="K709" t="s">
        <v>32</v>
      </c>
      <c r="L709">
        <v>9.5</v>
      </c>
      <c r="N709">
        <v>-2</v>
      </c>
      <c r="P709">
        <v>3.8</v>
      </c>
      <c r="R709">
        <v>14.2</v>
      </c>
      <c r="T709">
        <v>0</v>
      </c>
      <c r="V709">
        <v>6.8</v>
      </c>
      <c r="X709">
        <v>0</v>
      </c>
      <c r="Z709">
        <v>6.8</v>
      </c>
      <c r="AB709">
        <v>0</v>
      </c>
    </row>
    <row r="710" spans="1:28">
      <c r="A710">
        <v>-75.72</v>
      </c>
      <c r="B710">
        <v>45.38</v>
      </c>
      <c r="C710" t="s">
        <v>31</v>
      </c>
      <c r="D710">
        <v>6105976</v>
      </c>
      <c r="E710" s="1">
        <v>43809</v>
      </c>
      <c r="F710">
        <v>2019</v>
      </c>
      <c r="G710">
        <v>12</v>
      </c>
      <c r="H710">
        <v>10</v>
      </c>
      <c r="I710" s="2" t="str">
        <f t="shared" si="11"/>
        <v>Tuesday</v>
      </c>
      <c r="J710" s="2">
        <f>IFERROR(VLOOKUP(E710,'holiday list'!$A$2:$E$106,5,FALSE),0)</f>
        <v>0</v>
      </c>
      <c r="K710" t="s">
        <v>32</v>
      </c>
      <c r="L710">
        <v>8</v>
      </c>
      <c r="N710">
        <v>-3</v>
      </c>
      <c r="P710">
        <v>2.5</v>
      </c>
      <c r="R710">
        <v>15.5</v>
      </c>
      <c r="T710">
        <v>0</v>
      </c>
      <c r="V710">
        <v>0</v>
      </c>
      <c r="X710">
        <v>0</v>
      </c>
      <c r="Z710">
        <v>0</v>
      </c>
      <c r="AB710">
        <v>0</v>
      </c>
    </row>
    <row r="711" spans="1:28">
      <c r="A711">
        <v>-75.72</v>
      </c>
      <c r="B711">
        <v>45.38</v>
      </c>
      <c r="C711" t="s">
        <v>31</v>
      </c>
      <c r="D711">
        <v>6105976</v>
      </c>
      <c r="E711" s="1">
        <v>43810</v>
      </c>
      <c r="F711">
        <v>2019</v>
      </c>
      <c r="G711">
        <v>12</v>
      </c>
      <c r="H711">
        <v>11</v>
      </c>
      <c r="I711" s="2" t="str">
        <f t="shared" si="11"/>
        <v>Wednesday</v>
      </c>
      <c r="J711" s="2">
        <f>IFERROR(VLOOKUP(E711,'holiday list'!$A$2:$E$106,5,FALSE),0)</f>
        <v>0</v>
      </c>
      <c r="K711" t="s">
        <v>32</v>
      </c>
      <c r="L711">
        <v>-1</v>
      </c>
      <c r="N711">
        <v>-12.5</v>
      </c>
      <c r="P711">
        <v>-6.8</v>
      </c>
      <c r="R711">
        <v>24.8</v>
      </c>
      <c r="T711">
        <v>0</v>
      </c>
      <c r="V711">
        <v>0</v>
      </c>
      <c r="X711">
        <v>0</v>
      </c>
      <c r="Y711" t="s">
        <v>33</v>
      </c>
      <c r="Z711">
        <v>0</v>
      </c>
      <c r="AB711">
        <v>0</v>
      </c>
    </row>
    <row r="712" spans="1:28">
      <c r="A712">
        <v>-75.72</v>
      </c>
      <c r="B712">
        <v>45.38</v>
      </c>
      <c r="C712" t="s">
        <v>31</v>
      </c>
      <c r="D712">
        <v>6105976</v>
      </c>
      <c r="E712" s="1">
        <v>43811</v>
      </c>
      <c r="F712">
        <v>2019</v>
      </c>
      <c r="G712">
        <v>12</v>
      </c>
      <c r="H712">
        <v>12</v>
      </c>
      <c r="I712" s="2" t="str">
        <f t="shared" si="11"/>
        <v>Thursday</v>
      </c>
      <c r="J712" s="2">
        <f>IFERROR(VLOOKUP(E712,'holiday list'!$A$2:$E$106,5,FALSE),0)</f>
        <v>0</v>
      </c>
      <c r="K712" t="s">
        <v>32</v>
      </c>
      <c r="L712">
        <v>-2.5</v>
      </c>
      <c r="N712">
        <v>-12</v>
      </c>
      <c r="P712">
        <v>-7.3</v>
      </c>
      <c r="R712">
        <v>25.3</v>
      </c>
      <c r="T712">
        <v>0</v>
      </c>
      <c r="V712">
        <v>0</v>
      </c>
      <c r="X712">
        <v>0</v>
      </c>
      <c r="Z712">
        <v>0</v>
      </c>
      <c r="AB712">
        <v>0</v>
      </c>
    </row>
    <row r="713" spans="1:28">
      <c r="A713">
        <v>-75.72</v>
      </c>
      <c r="B713">
        <v>45.38</v>
      </c>
      <c r="C713" t="s">
        <v>31</v>
      </c>
      <c r="D713">
        <v>6105976</v>
      </c>
      <c r="E713" s="1">
        <v>43812</v>
      </c>
      <c r="F713">
        <v>2019</v>
      </c>
      <c r="G713">
        <v>12</v>
      </c>
      <c r="H713">
        <v>13</v>
      </c>
      <c r="I713" s="2" t="str">
        <f t="shared" si="11"/>
        <v>Friday</v>
      </c>
      <c r="J713" s="2">
        <f>IFERROR(VLOOKUP(E713,'holiday list'!$A$2:$E$106,5,FALSE),0)</f>
        <v>0</v>
      </c>
      <c r="K713" t="s">
        <v>32</v>
      </c>
      <c r="L713">
        <v>4.5</v>
      </c>
      <c r="N713">
        <v>-5</v>
      </c>
      <c r="P713">
        <v>-0.3</v>
      </c>
      <c r="R713">
        <v>18.3</v>
      </c>
      <c r="T713">
        <v>0</v>
      </c>
      <c r="V713">
        <v>1.4</v>
      </c>
      <c r="X713">
        <v>0</v>
      </c>
      <c r="Z713">
        <v>1.4</v>
      </c>
      <c r="AB713">
        <v>0</v>
      </c>
    </row>
    <row r="714" spans="1:28">
      <c r="A714">
        <v>-75.72</v>
      </c>
      <c r="B714">
        <v>45.38</v>
      </c>
      <c r="C714" t="s">
        <v>31</v>
      </c>
      <c r="D714">
        <v>6105976</v>
      </c>
      <c r="E714" s="1">
        <v>43813</v>
      </c>
      <c r="F714">
        <v>2019</v>
      </c>
      <c r="G714">
        <v>12</v>
      </c>
      <c r="H714">
        <v>14</v>
      </c>
      <c r="I714" s="2" t="str">
        <f t="shared" si="11"/>
        <v>Saturday</v>
      </c>
      <c r="J714" s="2">
        <f>IFERROR(VLOOKUP(E714,'holiday list'!$A$2:$E$106,5,FALSE),0)</f>
        <v>0</v>
      </c>
      <c r="K714" t="s">
        <v>32</v>
      </c>
      <c r="L714">
        <v>4.5</v>
      </c>
      <c r="N714">
        <v>0.5</v>
      </c>
      <c r="P714">
        <v>2.5</v>
      </c>
      <c r="R714">
        <v>15.5</v>
      </c>
      <c r="T714">
        <v>0</v>
      </c>
      <c r="V714">
        <v>4</v>
      </c>
      <c r="X714">
        <v>10</v>
      </c>
      <c r="Z714">
        <v>22.2</v>
      </c>
      <c r="AB714">
        <v>0</v>
      </c>
    </row>
    <row r="715" spans="1:28">
      <c r="A715">
        <v>-75.72</v>
      </c>
      <c r="B715">
        <v>45.38</v>
      </c>
      <c r="C715" t="s">
        <v>31</v>
      </c>
      <c r="D715">
        <v>6105976</v>
      </c>
      <c r="E715" s="1">
        <v>43814</v>
      </c>
      <c r="F715">
        <v>2019</v>
      </c>
      <c r="G715">
        <v>12</v>
      </c>
      <c r="H715">
        <v>15</v>
      </c>
      <c r="I715" s="2" t="str">
        <f t="shared" si="11"/>
        <v>Sunday</v>
      </c>
      <c r="J715" s="2">
        <f>IFERROR(VLOOKUP(E715,'holiday list'!$A$2:$E$106,5,FALSE),0)</f>
        <v>0</v>
      </c>
      <c r="K715" t="s">
        <v>32</v>
      </c>
      <c r="L715">
        <v>-3.5</v>
      </c>
      <c r="N715">
        <v>-8</v>
      </c>
      <c r="P715">
        <v>-5.8</v>
      </c>
      <c r="R715">
        <v>23.8</v>
      </c>
      <c r="T715">
        <v>0</v>
      </c>
      <c r="V715">
        <v>0</v>
      </c>
      <c r="X715">
        <v>0</v>
      </c>
      <c r="Z715">
        <v>0</v>
      </c>
      <c r="AB715">
        <v>7</v>
      </c>
    </row>
    <row r="716" spans="1:28">
      <c r="A716">
        <v>-75.72</v>
      </c>
      <c r="B716">
        <v>45.38</v>
      </c>
      <c r="C716" t="s">
        <v>31</v>
      </c>
      <c r="D716">
        <v>6105976</v>
      </c>
      <c r="E716" s="1">
        <v>43815</v>
      </c>
      <c r="F716">
        <v>2019</v>
      </c>
      <c r="G716">
        <v>12</v>
      </c>
      <c r="H716">
        <v>16</v>
      </c>
      <c r="I716" s="2" t="str">
        <f t="shared" si="11"/>
        <v>Monday</v>
      </c>
      <c r="J716" s="2">
        <f>IFERROR(VLOOKUP(E716,'holiday list'!$A$2:$E$106,5,FALSE),0)</f>
        <v>0</v>
      </c>
      <c r="K716" t="s">
        <v>32</v>
      </c>
      <c r="L716">
        <v>-3.5</v>
      </c>
      <c r="N716">
        <v>-14</v>
      </c>
      <c r="P716">
        <v>-8.8000000000000007</v>
      </c>
      <c r="R716">
        <v>26.8</v>
      </c>
      <c r="T716">
        <v>0</v>
      </c>
      <c r="V716">
        <v>0</v>
      </c>
      <c r="X716">
        <v>0</v>
      </c>
      <c r="Z716">
        <v>0</v>
      </c>
      <c r="AB716">
        <v>7</v>
      </c>
    </row>
    <row r="717" spans="1:28">
      <c r="A717">
        <v>-75.72</v>
      </c>
      <c r="B717">
        <v>45.38</v>
      </c>
      <c r="C717" t="s">
        <v>31</v>
      </c>
      <c r="D717">
        <v>6105976</v>
      </c>
      <c r="E717" s="1">
        <v>43816</v>
      </c>
      <c r="F717">
        <v>2019</v>
      </c>
      <c r="G717">
        <v>12</v>
      </c>
      <c r="H717">
        <v>17</v>
      </c>
      <c r="I717" s="2" t="str">
        <f t="shared" si="11"/>
        <v>Tuesday</v>
      </c>
      <c r="J717" s="2">
        <f>IFERROR(VLOOKUP(E717,'holiday list'!$A$2:$E$106,5,FALSE),0)</f>
        <v>0</v>
      </c>
      <c r="K717" t="s">
        <v>32</v>
      </c>
      <c r="L717">
        <v>-2.5</v>
      </c>
      <c r="N717">
        <v>-6.5</v>
      </c>
      <c r="P717">
        <v>-4.5</v>
      </c>
      <c r="R717">
        <v>22.5</v>
      </c>
      <c r="T717">
        <v>0</v>
      </c>
      <c r="V717">
        <v>0</v>
      </c>
      <c r="X717">
        <v>2</v>
      </c>
      <c r="Z717">
        <v>1.2</v>
      </c>
      <c r="AB717">
        <v>7</v>
      </c>
    </row>
    <row r="718" spans="1:28">
      <c r="A718">
        <v>-75.72</v>
      </c>
      <c r="B718">
        <v>45.38</v>
      </c>
      <c r="C718" t="s">
        <v>31</v>
      </c>
      <c r="D718">
        <v>6105976</v>
      </c>
      <c r="E718" s="1">
        <v>43817</v>
      </c>
      <c r="F718">
        <v>2019</v>
      </c>
      <c r="G718">
        <v>12</v>
      </c>
      <c r="H718">
        <v>18</v>
      </c>
      <c r="I718" s="2" t="str">
        <f t="shared" si="11"/>
        <v>Wednesday</v>
      </c>
      <c r="J718" s="2">
        <f>IFERROR(VLOOKUP(E718,'holiday list'!$A$2:$E$106,5,FALSE),0)</f>
        <v>0</v>
      </c>
      <c r="K718" t="s">
        <v>32</v>
      </c>
      <c r="L718">
        <v>-4</v>
      </c>
      <c r="N718">
        <v>-12.5</v>
      </c>
      <c r="P718">
        <v>-8.3000000000000007</v>
      </c>
      <c r="R718">
        <v>26.3</v>
      </c>
      <c r="T718">
        <v>0</v>
      </c>
      <c r="V718">
        <v>0</v>
      </c>
      <c r="X718">
        <v>0</v>
      </c>
      <c r="Z718">
        <v>0</v>
      </c>
      <c r="AB718">
        <v>8</v>
      </c>
    </row>
    <row r="719" spans="1:28">
      <c r="A719">
        <v>-75.72</v>
      </c>
      <c r="B719">
        <v>45.38</v>
      </c>
      <c r="C719" t="s">
        <v>31</v>
      </c>
      <c r="D719">
        <v>6105976</v>
      </c>
      <c r="E719" s="1">
        <v>43818</v>
      </c>
      <c r="F719">
        <v>2019</v>
      </c>
      <c r="G719">
        <v>12</v>
      </c>
      <c r="H719">
        <v>19</v>
      </c>
      <c r="I719" s="2" t="str">
        <f t="shared" si="11"/>
        <v>Thursday</v>
      </c>
      <c r="J719" s="2">
        <f>IFERROR(VLOOKUP(E719,'holiday list'!$A$2:$E$106,5,FALSE),0)</f>
        <v>0</v>
      </c>
      <c r="K719" t="s">
        <v>32</v>
      </c>
      <c r="L719">
        <v>-15.5</v>
      </c>
      <c r="N719">
        <v>-21</v>
      </c>
      <c r="P719">
        <v>-18.3</v>
      </c>
      <c r="R719">
        <v>36.299999999999997</v>
      </c>
      <c r="T719">
        <v>0</v>
      </c>
      <c r="V719">
        <v>0</v>
      </c>
      <c r="X719">
        <v>0</v>
      </c>
      <c r="Z719">
        <v>0</v>
      </c>
      <c r="AB719">
        <v>9</v>
      </c>
    </row>
    <row r="720" spans="1:28">
      <c r="A720">
        <v>-75.72</v>
      </c>
      <c r="B720">
        <v>45.38</v>
      </c>
      <c r="C720" t="s">
        <v>31</v>
      </c>
      <c r="D720">
        <v>6105976</v>
      </c>
      <c r="E720" s="1">
        <v>43819</v>
      </c>
      <c r="F720">
        <v>2019</v>
      </c>
      <c r="G720">
        <v>12</v>
      </c>
      <c r="H720">
        <v>20</v>
      </c>
      <c r="I720" s="2" t="str">
        <f t="shared" si="11"/>
        <v>Friday</v>
      </c>
      <c r="J720" s="2">
        <f>IFERROR(VLOOKUP(E720,'holiday list'!$A$2:$E$106,5,FALSE),0)</f>
        <v>0</v>
      </c>
      <c r="K720" t="s">
        <v>32</v>
      </c>
      <c r="L720">
        <v>-10.5</v>
      </c>
      <c r="N720">
        <v>-18</v>
      </c>
      <c r="P720">
        <v>-14.3</v>
      </c>
      <c r="R720">
        <v>32.299999999999997</v>
      </c>
      <c r="T720">
        <v>0</v>
      </c>
      <c r="V720">
        <v>0</v>
      </c>
      <c r="X720">
        <v>0</v>
      </c>
      <c r="Z720">
        <v>0</v>
      </c>
      <c r="AB720">
        <v>9</v>
      </c>
    </row>
    <row r="721" spans="1:28">
      <c r="A721">
        <v>-75.72</v>
      </c>
      <c r="B721">
        <v>45.38</v>
      </c>
      <c r="C721" t="s">
        <v>31</v>
      </c>
      <c r="D721">
        <v>6105976</v>
      </c>
      <c r="E721" s="1">
        <v>43820</v>
      </c>
      <c r="F721">
        <v>2019</v>
      </c>
      <c r="G721">
        <v>12</v>
      </c>
      <c r="H721">
        <v>21</v>
      </c>
      <c r="I721" s="2" t="str">
        <f t="shared" si="11"/>
        <v>Saturday</v>
      </c>
      <c r="J721" s="2">
        <f>IFERROR(VLOOKUP(E721,'holiday list'!$A$2:$E$106,5,FALSE),0)</f>
        <v>0</v>
      </c>
      <c r="K721" t="s">
        <v>32</v>
      </c>
      <c r="L721">
        <v>-8</v>
      </c>
      <c r="N721">
        <v>-14</v>
      </c>
      <c r="P721">
        <v>-11</v>
      </c>
      <c r="R721">
        <v>29</v>
      </c>
      <c r="T721">
        <v>0</v>
      </c>
      <c r="V721">
        <v>0</v>
      </c>
      <c r="X721">
        <v>0</v>
      </c>
      <c r="Z721">
        <v>0</v>
      </c>
      <c r="AB721">
        <v>8</v>
      </c>
    </row>
    <row r="722" spans="1:28">
      <c r="A722">
        <v>-75.72</v>
      </c>
      <c r="B722">
        <v>45.38</v>
      </c>
      <c r="C722" t="s">
        <v>31</v>
      </c>
      <c r="D722">
        <v>6105976</v>
      </c>
      <c r="E722" s="1">
        <v>43821</v>
      </c>
      <c r="F722">
        <v>2019</v>
      </c>
      <c r="G722">
        <v>12</v>
      </c>
      <c r="H722">
        <v>22</v>
      </c>
      <c r="I722" s="2" t="str">
        <f t="shared" si="11"/>
        <v>Sunday</v>
      </c>
      <c r="J722" s="2">
        <f>IFERROR(VLOOKUP(E722,'holiday list'!$A$2:$E$106,5,FALSE),0)</f>
        <v>0</v>
      </c>
      <c r="K722" t="s">
        <v>32</v>
      </c>
      <c r="L722">
        <v>4</v>
      </c>
      <c r="N722">
        <v>-11.5</v>
      </c>
      <c r="P722">
        <v>-3.8</v>
      </c>
      <c r="R722">
        <v>21.8</v>
      </c>
      <c r="T722">
        <v>0</v>
      </c>
      <c r="V722">
        <v>0</v>
      </c>
      <c r="X722">
        <v>0</v>
      </c>
      <c r="Z722">
        <v>0</v>
      </c>
      <c r="AB722">
        <v>8</v>
      </c>
    </row>
    <row r="723" spans="1:28">
      <c r="A723">
        <v>-75.72</v>
      </c>
      <c r="B723">
        <v>45.38</v>
      </c>
      <c r="C723" t="s">
        <v>31</v>
      </c>
      <c r="D723">
        <v>6105976</v>
      </c>
      <c r="E723" s="1">
        <v>43822</v>
      </c>
      <c r="F723">
        <v>2019</v>
      </c>
      <c r="G723">
        <v>12</v>
      </c>
      <c r="H723">
        <v>23</v>
      </c>
      <c r="I723" s="2" t="str">
        <f t="shared" si="11"/>
        <v>Monday</v>
      </c>
      <c r="J723" s="2">
        <f>IFERROR(VLOOKUP(E723,'holiday list'!$A$2:$E$106,5,FALSE),0)</f>
        <v>0</v>
      </c>
      <c r="K723" t="s">
        <v>32</v>
      </c>
      <c r="L723">
        <v>5</v>
      </c>
      <c r="N723">
        <v>-2.5</v>
      </c>
      <c r="P723">
        <v>1.3</v>
      </c>
      <c r="R723">
        <v>16.7</v>
      </c>
      <c r="T723">
        <v>0</v>
      </c>
      <c r="V723">
        <v>0</v>
      </c>
      <c r="X723">
        <v>0</v>
      </c>
      <c r="Z723">
        <v>0</v>
      </c>
      <c r="AB723">
        <v>7</v>
      </c>
    </row>
    <row r="724" spans="1:28">
      <c r="A724">
        <v>-75.72</v>
      </c>
      <c r="B724">
        <v>45.38</v>
      </c>
      <c r="C724" t="s">
        <v>31</v>
      </c>
      <c r="D724">
        <v>6105976</v>
      </c>
      <c r="E724" s="1">
        <v>43823</v>
      </c>
      <c r="F724">
        <v>2019</v>
      </c>
      <c r="G724">
        <v>12</v>
      </c>
      <c r="H724">
        <v>24</v>
      </c>
      <c r="I724" s="2" t="str">
        <f t="shared" si="11"/>
        <v>Tuesday</v>
      </c>
      <c r="J724" s="2">
        <f>IFERROR(VLOOKUP(E724,'holiday list'!$A$2:$E$106,5,FALSE),0)</f>
        <v>0</v>
      </c>
      <c r="K724" t="s">
        <v>32</v>
      </c>
      <c r="L724">
        <v>-2</v>
      </c>
      <c r="N724">
        <v>-6</v>
      </c>
      <c r="P724">
        <v>-4</v>
      </c>
      <c r="R724">
        <v>22</v>
      </c>
      <c r="T724">
        <v>0</v>
      </c>
      <c r="V724">
        <v>0</v>
      </c>
      <c r="X724">
        <v>0</v>
      </c>
      <c r="Z724">
        <v>0</v>
      </c>
      <c r="AB724">
        <v>6</v>
      </c>
    </row>
    <row r="725" spans="1:28">
      <c r="A725">
        <v>-75.72</v>
      </c>
      <c r="B725">
        <v>45.38</v>
      </c>
      <c r="C725" t="s">
        <v>31</v>
      </c>
      <c r="D725">
        <v>6105976</v>
      </c>
      <c r="E725" s="1">
        <v>43824</v>
      </c>
      <c r="F725">
        <v>2019</v>
      </c>
      <c r="G725">
        <v>12</v>
      </c>
      <c r="H725">
        <v>25</v>
      </c>
      <c r="I725" s="2" t="str">
        <f t="shared" si="11"/>
        <v>Wednesday</v>
      </c>
      <c r="J725" s="2">
        <f>IFERROR(VLOOKUP(E725,'holiday list'!$A$2:$E$106,5,FALSE),0)</f>
        <v>1</v>
      </c>
      <c r="K725" t="s">
        <v>32</v>
      </c>
      <c r="L725">
        <v>-2</v>
      </c>
      <c r="N725">
        <v>-5</v>
      </c>
      <c r="P725">
        <v>-3.5</v>
      </c>
      <c r="R725">
        <v>21.5</v>
      </c>
      <c r="T725">
        <v>0</v>
      </c>
      <c r="V725">
        <v>0</v>
      </c>
      <c r="X725">
        <v>0</v>
      </c>
      <c r="Z725">
        <v>0</v>
      </c>
      <c r="AB725">
        <v>3</v>
      </c>
    </row>
    <row r="726" spans="1:28">
      <c r="A726">
        <v>-75.72</v>
      </c>
      <c r="B726">
        <v>45.38</v>
      </c>
      <c r="C726" t="s">
        <v>31</v>
      </c>
      <c r="D726">
        <v>6105976</v>
      </c>
      <c r="E726" s="1">
        <v>43825</v>
      </c>
      <c r="F726">
        <v>2019</v>
      </c>
      <c r="G726">
        <v>12</v>
      </c>
      <c r="H726">
        <v>26</v>
      </c>
      <c r="I726" s="2" t="str">
        <f t="shared" si="11"/>
        <v>Thursday</v>
      </c>
      <c r="J726" s="2">
        <f>IFERROR(VLOOKUP(E726,'holiday list'!$A$2:$E$106,5,FALSE),0)</f>
        <v>1</v>
      </c>
      <c r="K726" t="s">
        <v>32</v>
      </c>
      <c r="L726">
        <v>-3</v>
      </c>
      <c r="N726">
        <v>-7</v>
      </c>
      <c r="P726">
        <v>-5</v>
      </c>
      <c r="R726">
        <v>23</v>
      </c>
      <c r="T726">
        <v>0</v>
      </c>
      <c r="V726">
        <v>4</v>
      </c>
      <c r="X726">
        <v>0</v>
      </c>
      <c r="Z726">
        <v>4</v>
      </c>
      <c r="AB726">
        <v>3</v>
      </c>
    </row>
    <row r="727" spans="1:28">
      <c r="A727">
        <v>-75.72</v>
      </c>
      <c r="B727">
        <v>45.38</v>
      </c>
      <c r="C727" t="s">
        <v>31</v>
      </c>
      <c r="D727">
        <v>6105976</v>
      </c>
      <c r="E727" s="1">
        <v>43826</v>
      </c>
      <c r="F727">
        <v>2019</v>
      </c>
      <c r="G727">
        <v>12</v>
      </c>
      <c r="H727">
        <v>27</v>
      </c>
      <c r="I727" s="2" t="str">
        <f t="shared" si="11"/>
        <v>Friday</v>
      </c>
      <c r="J727" s="2">
        <f>IFERROR(VLOOKUP(E727,'holiday list'!$A$2:$E$106,5,FALSE),0)</f>
        <v>0</v>
      </c>
      <c r="K727" t="s">
        <v>32</v>
      </c>
      <c r="L727">
        <v>3.5</v>
      </c>
      <c r="N727">
        <v>-5.5</v>
      </c>
      <c r="P727">
        <v>-1</v>
      </c>
      <c r="R727">
        <v>19</v>
      </c>
      <c r="T727">
        <v>0</v>
      </c>
      <c r="V727">
        <v>0</v>
      </c>
      <c r="X727">
        <v>0</v>
      </c>
      <c r="Z727">
        <v>0</v>
      </c>
      <c r="AB727">
        <v>0</v>
      </c>
    </row>
    <row r="728" spans="1:28">
      <c r="A728">
        <v>-75.72</v>
      </c>
      <c r="B728">
        <v>45.38</v>
      </c>
      <c r="C728" t="s">
        <v>31</v>
      </c>
      <c r="D728">
        <v>6105976</v>
      </c>
      <c r="E728" s="1">
        <v>43827</v>
      </c>
      <c r="F728">
        <v>2019</v>
      </c>
      <c r="G728">
        <v>12</v>
      </c>
      <c r="H728">
        <v>28</v>
      </c>
      <c r="I728" s="2" t="str">
        <f t="shared" si="11"/>
        <v>Saturday</v>
      </c>
      <c r="J728" s="2">
        <f>IFERROR(VLOOKUP(E728,'holiday list'!$A$2:$E$106,5,FALSE),0)</f>
        <v>0</v>
      </c>
      <c r="K728" t="s">
        <v>32</v>
      </c>
      <c r="L728">
        <v>3.5</v>
      </c>
      <c r="N728">
        <v>-1</v>
      </c>
      <c r="P728">
        <v>1.3</v>
      </c>
      <c r="R728">
        <v>16.7</v>
      </c>
      <c r="T728">
        <v>0</v>
      </c>
      <c r="V728">
        <v>0</v>
      </c>
      <c r="X728">
        <v>0</v>
      </c>
      <c r="Z728">
        <v>0</v>
      </c>
      <c r="AB728">
        <v>0</v>
      </c>
    </row>
    <row r="729" spans="1:28">
      <c r="A729">
        <v>-75.72</v>
      </c>
      <c r="B729">
        <v>45.38</v>
      </c>
      <c r="C729" t="s">
        <v>31</v>
      </c>
      <c r="D729">
        <v>6105976</v>
      </c>
      <c r="E729" s="1">
        <v>43828</v>
      </c>
      <c r="F729">
        <v>2019</v>
      </c>
      <c r="G729">
        <v>12</v>
      </c>
      <c r="H729">
        <v>29</v>
      </c>
      <c r="I729" s="2" t="str">
        <f t="shared" si="11"/>
        <v>Sunday</v>
      </c>
      <c r="J729" s="2">
        <f>IFERROR(VLOOKUP(E729,'holiday list'!$A$2:$E$106,5,FALSE),0)</f>
        <v>0</v>
      </c>
      <c r="K729" t="s">
        <v>32</v>
      </c>
      <c r="L729">
        <v>0.5</v>
      </c>
      <c r="N729">
        <v>-7</v>
      </c>
      <c r="P729">
        <v>-3.3</v>
      </c>
      <c r="R729">
        <v>21.3</v>
      </c>
      <c r="T729">
        <v>0</v>
      </c>
      <c r="V729">
        <v>1</v>
      </c>
      <c r="X729">
        <v>0</v>
      </c>
      <c r="Z729">
        <v>1</v>
      </c>
      <c r="AB729">
        <v>0</v>
      </c>
    </row>
    <row r="730" spans="1:28">
      <c r="A730">
        <v>-75.72</v>
      </c>
      <c r="B730">
        <v>45.38</v>
      </c>
      <c r="C730" t="s">
        <v>31</v>
      </c>
      <c r="D730">
        <v>6105976</v>
      </c>
      <c r="E730" s="1">
        <v>43829</v>
      </c>
      <c r="F730">
        <v>2019</v>
      </c>
      <c r="G730">
        <v>12</v>
      </c>
      <c r="H730">
        <v>30</v>
      </c>
      <c r="I730" s="2" t="str">
        <f t="shared" si="11"/>
        <v>Monday</v>
      </c>
      <c r="J730" s="2">
        <f>IFERROR(VLOOKUP(E730,'holiday list'!$A$2:$E$106,5,FALSE),0)</f>
        <v>0</v>
      </c>
      <c r="K730" t="s">
        <v>32</v>
      </c>
      <c r="L730">
        <v>-1</v>
      </c>
      <c r="N730">
        <v>-4</v>
      </c>
      <c r="P730">
        <v>-2.5</v>
      </c>
      <c r="R730">
        <v>20.5</v>
      </c>
      <c r="T730">
        <v>0</v>
      </c>
      <c r="V730">
        <v>5.2</v>
      </c>
      <c r="X730">
        <v>15</v>
      </c>
      <c r="Z730">
        <v>13.8</v>
      </c>
      <c r="AB730">
        <v>0</v>
      </c>
    </row>
    <row r="731" spans="1:28">
      <c r="A731">
        <v>-75.72</v>
      </c>
      <c r="B731">
        <v>45.38</v>
      </c>
      <c r="C731" t="s">
        <v>31</v>
      </c>
      <c r="D731">
        <v>6105976</v>
      </c>
      <c r="E731" s="1">
        <v>43830</v>
      </c>
      <c r="F731">
        <v>2019</v>
      </c>
      <c r="G731">
        <v>12</v>
      </c>
      <c r="H731">
        <v>31</v>
      </c>
      <c r="I731" s="2" t="str">
        <f t="shared" si="11"/>
        <v>Tuesday</v>
      </c>
      <c r="J731" s="2">
        <f>IFERROR(VLOOKUP(E731,'holiday list'!$A$2:$E$106,5,FALSE),0)</f>
        <v>0</v>
      </c>
      <c r="K731" t="s">
        <v>32</v>
      </c>
      <c r="L731">
        <v>1</v>
      </c>
      <c r="N731">
        <v>-3</v>
      </c>
      <c r="P731">
        <v>-1</v>
      </c>
      <c r="R731">
        <v>19</v>
      </c>
      <c r="T731">
        <v>0</v>
      </c>
      <c r="V731">
        <v>2</v>
      </c>
      <c r="X731">
        <v>7</v>
      </c>
      <c r="Z731">
        <v>6.8</v>
      </c>
      <c r="AB731">
        <v>10</v>
      </c>
    </row>
    <row r="732" spans="1:28">
      <c r="A732">
        <v>-75.72</v>
      </c>
      <c r="B732">
        <v>45.38</v>
      </c>
      <c r="C732" t="s">
        <v>31</v>
      </c>
      <c r="D732">
        <v>6105976</v>
      </c>
      <c r="E732" s="1">
        <v>43831</v>
      </c>
      <c r="F732">
        <v>2020</v>
      </c>
      <c r="G732" s="2">
        <v>1</v>
      </c>
      <c r="H732" s="2">
        <v>1</v>
      </c>
      <c r="I732" s="2" t="str">
        <f t="shared" si="11"/>
        <v>Wednesday</v>
      </c>
      <c r="J732" s="2">
        <f>IFERROR(VLOOKUP(E732,'holiday list'!$A$2:$E$106,5,FALSE),0)</f>
        <v>1</v>
      </c>
      <c r="K732" t="s">
        <v>32</v>
      </c>
      <c r="L732">
        <v>1.5</v>
      </c>
      <c r="N732">
        <v>-2</v>
      </c>
      <c r="P732">
        <v>-0.3</v>
      </c>
      <c r="R732">
        <v>18.3</v>
      </c>
      <c r="T732">
        <v>0</v>
      </c>
      <c r="V732">
        <v>1</v>
      </c>
      <c r="X732">
        <v>0</v>
      </c>
      <c r="Y732" t="s">
        <v>33</v>
      </c>
      <c r="Z732">
        <v>1</v>
      </c>
      <c r="AB732">
        <v>10</v>
      </c>
    </row>
    <row r="733" spans="1:28">
      <c r="A733">
        <v>-75.72</v>
      </c>
      <c r="B733">
        <v>45.38</v>
      </c>
      <c r="C733" t="s">
        <v>31</v>
      </c>
      <c r="D733">
        <v>6105976</v>
      </c>
      <c r="E733" s="1">
        <v>43832</v>
      </c>
      <c r="F733">
        <v>2020</v>
      </c>
      <c r="G733" s="2">
        <v>1</v>
      </c>
      <c r="H733" s="2">
        <v>2</v>
      </c>
      <c r="I733" s="2" t="str">
        <f t="shared" si="11"/>
        <v>Thursday</v>
      </c>
      <c r="J733" s="2">
        <f>IFERROR(VLOOKUP(E733,'holiday list'!$A$2:$E$106,5,FALSE),0)</f>
        <v>0</v>
      </c>
      <c r="K733" t="s">
        <v>32</v>
      </c>
      <c r="L733">
        <v>5</v>
      </c>
      <c r="N733">
        <v>-4.5</v>
      </c>
      <c r="P733">
        <v>0.3</v>
      </c>
      <c r="R733">
        <v>17.7</v>
      </c>
      <c r="T733">
        <v>0</v>
      </c>
      <c r="V733">
        <v>0</v>
      </c>
      <c r="X733">
        <v>0</v>
      </c>
      <c r="Z733">
        <v>0</v>
      </c>
      <c r="AB733">
        <v>10</v>
      </c>
    </row>
    <row r="734" spans="1:28">
      <c r="A734">
        <v>-75.72</v>
      </c>
      <c r="B734">
        <v>45.38</v>
      </c>
      <c r="C734" t="s">
        <v>31</v>
      </c>
      <c r="D734">
        <v>6105976</v>
      </c>
      <c r="E734" s="1">
        <v>43833</v>
      </c>
      <c r="F734">
        <v>2020</v>
      </c>
      <c r="G734" s="2">
        <v>1</v>
      </c>
      <c r="H734" s="2">
        <v>3</v>
      </c>
      <c r="I734" s="2" t="str">
        <f t="shared" si="11"/>
        <v>Friday</v>
      </c>
      <c r="J734" s="2">
        <f>IFERROR(VLOOKUP(E734,'holiday list'!$A$2:$E$106,5,FALSE),0)</f>
        <v>0</v>
      </c>
      <c r="K734" t="s">
        <v>32</v>
      </c>
      <c r="L734">
        <v>6</v>
      </c>
      <c r="N734">
        <v>1.5</v>
      </c>
      <c r="P734">
        <v>3.8</v>
      </c>
      <c r="R734">
        <v>14.2</v>
      </c>
      <c r="T734">
        <v>0</v>
      </c>
      <c r="V734">
        <v>0</v>
      </c>
      <c r="X734">
        <v>0</v>
      </c>
      <c r="Z734">
        <v>0</v>
      </c>
      <c r="AB734">
        <v>9</v>
      </c>
    </row>
    <row r="735" spans="1:28">
      <c r="A735">
        <v>-75.72</v>
      </c>
      <c r="B735">
        <v>45.38</v>
      </c>
      <c r="C735" t="s">
        <v>31</v>
      </c>
      <c r="D735">
        <v>6105976</v>
      </c>
      <c r="E735" s="1">
        <v>43834</v>
      </c>
      <c r="F735">
        <v>2020</v>
      </c>
      <c r="G735" s="2">
        <v>1</v>
      </c>
      <c r="H735" s="2">
        <v>4</v>
      </c>
      <c r="I735" s="2" t="str">
        <f t="shared" si="11"/>
        <v>Saturday</v>
      </c>
      <c r="J735" s="2">
        <f>IFERROR(VLOOKUP(E735,'holiday list'!$A$2:$E$106,5,FALSE),0)</f>
        <v>0</v>
      </c>
      <c r="K735" t="s">
        <v>32</v>
      </c>
      <c r="L735">
        <v>1</v>
      </c>
      <c r="N735">
        <v>-1</v>
      </c>
      <c r="P735">
        <v>0</v>
      </c>
      <c r="R735">
        <v>18</v>
      </c>
      <c r="T735">
        <v>0</v>
      </c>
      <c r="V735">
        <v>0</v>
      </c>
      <c r="X735">
        <v>3</v>
      </c>
      <c r="Z735">
        <v>1.8</v>
      </c>
      <c r="AB735">
        <v>7</v>
      </c>
    </row>
    <row r="736" spans="1:28">
      <c r="A736">
        <v>-75.72</v>
      </c>
      <c r="B736">
        <v>45.38</v>
      </c>
      <c r="C736" t="s">
        <v>31</v>
      </c>
      <c r="D736">
        <v>6105976</v>
      </c>
      <c r="E736" s="1">
        <v>43835</v>
      </c>
      <c r="F736">
        <v>2020</v>
      </c>
      <c r="G736" s="2">
        <v>1</v>
      </c>
      <c r="H736" s="2">
        <v>5</v>
      </c>
      <c r="I736" s="2" t="str">
        <f t="shared" si="11"/>
        <v>Sunday</v>
      </c>
      <c r="J736" s="2">
        <f>IFERROR(VLOOKUP(E736,'holiday list'!$A$2:$E$106,5,FALSE),0)</f>
        <v>0</v>
      </c>
      <c r="K736" t="s">
        <v>32</v>
      </c>
      <c r="L736">
        <v>-5.5</v>
      </c>
      <c r="N736">
        <v>-7.5</v>
      </c>
      <c r="P736">
        <v>-6.5</v>
      </c>
      <c r="R736">
        <v>24.5</v>
      </c>
      <c r="T736">
        <v>0</v>
      </c>
      <c r="V736">
        <v>0</v>
      </c>
      <c r="X736">
        <v>1</v>
      </c>
      <c r="Z736">
        <v>0.8</v>
      </c>
      <c r="AB736">
        <v>8</v>
      </c>
    </row>
    <row r="737" spans="1:28">
      <c r="A737">
        <v>-75.72</v>
      </c>
      <c r="B737">
        <v>45.38</v>
      </c>
      <c r="C737" t="s">
        <v>31</v>
      </c>
      <c r="D737">
        <v>6105976</v>
      </c>
      <c r="E737" s="1">
        <v>43836</v>
      </c>
      <c r="F737">
        <v>2020</v>
      </c>
      <c r="G737" s="2">
        <v>1</v>
      </c>
      <c r="H737" s="2">
        <v>6</v>
      </c>
      <c r="I737" s="2" t="str">
        <f t="shared" si="11"/>
        <v>Monday</v>
      </c>
      <c r="J737" s="2">
        <f>IFERROR(VLOOKUP(E737,'holiday list'!$A$2:$E$106,5,FALSE),0)</f>
        <v>0</v>
      </c>
      <c r="K737" t="s">
        <v>32</v>
      </c>
      <c r="L737">
        <v>-5</v>
      </c>
      <c r="N737">
        <v>-13</v>
      </c>
      <c r="P737">
        <v>-9</v>
      </c>
      <c r="R737">
        <v>27</v>
      </c>
      <c r="T737">
        <v>0</v>
      </c>
      <c r="V737">
        <v>0</v>
      </c>
      <c r="X737">
        <v>5</v>
      </c>
      <c r="Z737">
        <v>2.4</v>
      </c>
      <c r="AB737">
        <v>8</v>
      </c>
    </row>
    <row r="738" spans="1:28">
      <c r="A738">
        <v>-75.72</v>
      </c>
      <c r="B738">
        <v>45.38</v>
      </c>
      <c r="C738" t="s">
        <v>31</v>
      </c>
      <c r="D738">
        <v>6105976</v>
      </c>
      <c r="E738" s="1">
        <v>43837</v>
      </c>
      <c r="F738">
        <v>2020</v>
      </c>
      <c r="G738" s="2">
        <v>1</v>
      </c>
      <c r="H738" s="2">
        <v>7</v>
      </c>
      <c r="I738" s="2" t="str">
        <f t="shared" si="11"/>
        <v>Tuesday</v>
      </c>
      <c r="J738" s="2">
        <f>IFERROR(VLOOKUP(E738,'holiday list'!$A$2:$E$106,5,FALSE),0)</f>
        <v>0</v>
      </c>
      <c r="K738" t="s">
        <v>32</v>
      </c>
      <c r="L738">
        <v>0</v>
      </c>
      <c r="N738">
        <v>-9</v>
      </c>
      <c r="P738">
        <v>-4.5</v>
      </c>
      <c r="R738">
        <v>22.5</v>
      </c>
      <c r="T738">
        <v>0</v>
      </c>
      <c r="V738">
        <v>0</v>
      </c>
      <c r="X738">
        <v>1</v>
      </c>
      <c r="Z738">
        <v>0.6</v>
      </c>
      <c r="AB738">
        <v>13</v>
      </c>
    </row>
    <row r="739" spans="1:28">
      <c r="A739">
        <v>-75.72</v>
      </c>
      <c r="B739">
        <v>45.38</v>
      </c>
      <c r="C739" t="s">
        <v>31</v>
      </c>
      <c r="D739">
        <v>6105976</v>
      </c>
      <c r="E739" s="1">
        <v>43838</v>
      </c>
      <c r="F739">
        <v>2020</v>
      </c>
      <c r="G739" s="2">
        <v>1</v>
      </c>
      <c r="H739" s="2">
        <v>8</v>
      </c>
      <c r="I739" s="2" t="str">
        <f t="shared" si="11"/>
        <v>Wednesday</v>
      </c>
      <c r="J739" s="2">
        <f>IFERROR(VLOOKUP(E739,'holiday list'!$A$2:$E$106,5,FALSE),0)</f>
        <v>0</v>
      </c>
      <c r="K739" t="s">
        <v>32</v>
      </c>
      <c r="L739">
        <v>-1.5</v>
      </c>
      <c r="N739">
        <v>-5.5</v>
      </c>
      <c r="P739">
        <v>-3.5</v>
      </c>
      <c r="R739">
        <v>21.5</v>
      </c>
      <c r="T739">
        <v>0</v>
      </c>
      <c r="V739">
        <v>0</v>
      </c>
      <c r="X739">
        <v>0</v>
      </c>
      <c r="Z739">
        <v>0</v>
      </c>
      <c r="AB739">
        <v>10</v>
      </c>
    </row>
    <row r="740" spans="1:28">
      <c r="A740">
        <v>-75.72</v>
      </c>
      <c r="B740">
        <v>45.38</v>
      </c>
      <c r="C740" t="s">
        <v>31</v>
      </c>
      <c r="D740">
        <v>6105976</v>
      </c>
      <c r="E740" s="1">
        <v>43839</v>
      </c>
      <c r="F740">
        <v>2020</v>
      </c>
      <c r="G740" s="2">
        <v>1</v>
      </c>
      <c r="H740" s="2">
        <v>9</v>
      </c>
      <c r="I740" s="2" t="str">
        <f t="shared" si="11"/>
        <v>Thursday</v>
      </c>
      <c r="J740" s="2">
        <f>IFERROR(VLOOKUP(E740,'holiday list'!$A$2:$E$106,5,FALSE),0)</f>
        <v>0</v>
      </c>
      <c r="K740" t="s">
        <v>32</v>
      </c>
      <c r="L740">
        <v>-6.5</v>
      </c>
      <c r="N740">
        <v>-18</v>
      </c>
      <c r="P740">
        <v>-12.3</v>
      </c>
      <c r="R740">
        <v>30.3</v>
      </c>
      <c r="T740">
        <v>0</v>
      </c>
      <c r="V740">
        <v>0</v>
      </c>
      <c r="X740">
        <v>0</v>
      </c>
      <c r="Z740">
        <v>0</v>
      </c>
      <c r="AB740">
        <v>10</v>
      </c>
    </row>
    <row r="741" spans="1:28">
      <c r="A741">
        <v>-75.72</v>
      </c>
      <c r="B741">
        <v>45.38</v>
      </c>
      <c r="C741" t="s">
        <v>31</v>
      </c>
      <c r="D741">
        <v>6105976</v>
      </c>
      <c r="E741" s="1">
        <v>43840</v>
      </c>
      <c r="F741">
        <v>2020</v>
      </c>
      <c r="G741" s="2">
        <v>1</v>
      </c>
      <c r="H741">
        <v>10</v>
      </c>
      <c r="I741" s="2" t="str">
        <f t="shared" si="11"/>
        <v>Friday</v>
      </c>
      <c r="J741" s="2">
        <f>IFERROR(VLOOKUP(E741,'holiday list'!$A$2:$E$106,5,FALSE),0)</f>
        <v>0</v>
      </c>
      <c r="K741" t="s">
        <v>32</v>
      </c>
      <c r="L741">
        <v>4.5</v>
      </c>
      <c r="N741">
        <v>-13</v>
      </c>
      <c r="P741">
        <v>-4.3</v>
      </c>
      <c r="R741">
        <v>22.3</v>
      </c>
      <c r="T741">
        <v>0</v>
      </c>
      <c r="V741">
        <v>0.6</v>
      </c>
      <c r="X741">
        <v>0</v>
      </c>
      <c r="Z741">
        <v>0.6</v>
      </c>
      <c r="AB741">
        <v>8</v>
      </c>
    </row>
    <row r="742" spans="1:28">
      <c r="A742">
        <v>-75.72</v>
      </c>
      <c r="B742">
        <v>45.38</v>
      </c>
      <c r="C742" t="s">
        <v>31</v>
      </c>
      <c r="D742">
        <v>6105976</v>
      </c>
      <c r="E742" s="1">
        <v>43841</v>
      </c>
      <c r="F742">
        <v>2020</v>
      </c>
      <c r="G742" s="2">
        <v>1</v>
      </c>
      <c r="H742">
        <v>11</v>
      </c>
      <c r="I742" s="2" t="str">
        <f t="shared" si="11"/>
        <v>Saturday</v>
      </c>
      <c r="J742" s="2">
        <f>IFERROR(VLOOKUP(E742,'holiday list'!$A$2:$E$106,5,FALSE),0)</f>
        <v>0</v>
      </c>
      <c r="K742" t="s">
        <v>32</v>
      </c>
      <c r="L742">
        <v>8.5</v>
      </c>
      <c r="N742">
        <v>2</v>
      </c>
      <c r="P742">
        <v>5.3</v>
      </c>
      <c r="R742">
        <v>12.7</v>
      </c>
      <c r="T742">
        <v>0</v>
      </c>
      <c r="V742">
        <v>21</v>
      </c>
      <c r="X742">
        <v>10</v>
      </c>
      <c r="Z742">
        <v>30</v>
      </c>
      <c r="AB742">
        <v>5</v>
      </c>
    </row>
    <row r="743" spans="1:28">
      <c r="A743">
        <v>-75.72</v>
      </c>
      <c r="B743">
        <v>45.38</v>
      </c>
      <c r="C743" t="s">
        <v>31</v>
      </c>
      <c r="D743">
        <v>6105976</v>
      </c>
      <c r="E743" s="1">
        <v>43842</v>
      </c>
      <c r="F743">
        <v>2020</v>
      </c>
      <c r="G743" s="2">
        <v>1</v>
      </c>
      <c r="H743">
        <v>12</v>
      </c>
      <c r="I743" s="2" t="str">
        <f t="shared" si="11"/>
        <v>Sunday</v>
      </c>
      <c r="J743" s="2">
        <f>IFERROR(VLOOKUP(E743,'holiday list'!$A$2:$E$106,5,FALSE),0)</f>
        <v>0</v>
      </c>
      <c r="K743" t="s">
        <v>32</v>
      </c>
      <c r="L743">
        <v>-6</v>
      </c>
      <c r="N743">
        <v>-9</v>
      </c>
      <c r="P743">
        <v>-7.5</v>
      </c>
      <c r="R743">
        <v>25.5</v>
      </c>
      <c r="T743">
        <v>0</v>
      </c>
      <c r="V743">
        <v>2</v>
      </c>
      <c r="X743">
        <v>0</v>
      </c>
      <c r="Y743" t="s">
        <v>33</v>
      </c>
      <c r="Z743">
        <v>3.2</v>
      </c>
      <c r="AB743">
        <v>8</v>
      </c>
    </row>
    <row r="744" spans="1:28">
      <c r="A744">
        <v>-75.72</v>
      </c>
      <c r="B744">
        <v>45.38</v>
      </c>
      <c r="C744" t="s">
        <v>31</v>
      </c>
      <c r="D744">
        <v>6105976</v>
      </c>
      <c r="E744" s="1">
        <v>43843</v>
      </c>
      <c r="F744">
        <v>2020</v>
      </c>
      <c r="G744" s="2">
        <v>1</v>
      </c>
      <c r="H744">
        <v>13</v>
      </c>
      <c r="I744" s="2" t="str">
        <f t="shared" si="11"/>
        <v>Monday</v>
      </c>
      <c r="J744" s="2">
        <f>IFERROR(VLOOKUP(E744,'holiday list'!$A$2:$E$106,5,FALSE),0)</f>
        <v>0</v>
      </c>
      <c r="K744" t="s">
        <v>32</v>
      </c>
      <c r="L744">
        <v>-6</v>
      </c>
      <c r="N744">
        <v>-11</v>
      </c>
      <c r="P744">
        <v>-8.5</v>
      </c>
      <c r="R744">
        <v>26.5</v>
      </c>
      <c r="T744">
        <v>0</v>
      </c>
      <c r="V744">
        <v>0</v>
      </c>
      <c r="X744">
        <v>2</v>
      </c>
      <c r="Z744">
        <v>1.2</v>
      </c>
      <c r="AB744">
        <v>8</v>
      </c>
    </row>
    <row r="745" spans="1:28">
      <c r="A745">
        <v>-75.72</v>
      </c>
      <c r="B745">
        <v>45.38</v>
      </c>
      <c r="C745" t="s">
        <v>31</v>
      </c>
      <c r="D745">
        <v>6105976</v>
      </c>
      <c r="E745" s="1">
        <v>43844</v>
      </c>
      <c r="F745">
        <v>2020</v>
      </c>
      <c r="G745" s="2">
        <v>1</v>
      </c>
      <c r="H745">
        <v>14</v>
      </c>
      <c r="I745" s="2" t="str">
        <f t="shared" si="11"/>
        <v>Tuesday</v>
      </c>
      <c r="J745" s="2">
        <f>IFERROR(VLOOKUP(E745,'holiday list'!$A$2:$E$106,5,FALSE),0)</f>
        <v>0</v>
      </c>
      <c r="K745" t="s">
        <v>32</v>
      </c>
      <c r="L745">
        <v>5</v>
      </c>
      <c r="N745">
        <v>-9.5</v>
      </c>
      <c r="P745">
        <v>-2.2999999999999998</v>
      </c>
      <c r="R745">
        <v>20.3</v>
      </c>
      <c r="T745">
        <v>0</v>
      </c>
      <c r="V745">
        <v>0</v>
      </c>
      <c r="X745">
        <v>0</v>
      </c>
      <c r="Z745">
        <v>0</v>
      </c>
      <c r="AB745">
        <v>8</v>
      </c>
    </row>
    <row r="746" spans="1:28">
      <c r="A746">
        <v>-75.72</v>
      </c>
      <c r="B746">
        <v>45.38</v>
      </c>
      <c r="C746" t="s">
        <v>31</v>
      </c>
      <c r="D746">
        <v>6105976</v>
      </c>
      <c r="E746" s="1">
        <v>43845</v>
      </c>
      <c r="F746">
        <v>2020</v>
      </c>
      <c r="G746" s="2">
        <v>1</v>
      </c>
      <c r="H746">
        <v>15</v>
      </c>
      <c r="I746" s="2" t="str">
        <f t="shared" si="11"/>
        <v>Wednesday</v>
      </c>
      <c r="J746" s="2">
        <f>IFERROR(VLOOKUP(E746,'holiday list'!$A$2:$E$106,5,FALSE),0)</f>
        <v>0</v>
      </c>
      <c r="K746" t="s">
        <v>32</v>
      </c>
      <c r="L746">
        <v>0</v>
      </c>
      <c r="N746">
        <v>-7</v>
      </c>
      <c r="P746">
        <v>-3.5</v>
      </c>
      <c r="R746">
        <v>21.5</v>
      </c>
      <c r="T746">
        <v>0</v>
      </c>
      <c r="V746">
        <v>0</v>
      </c>
      <c r="X746">
        <v>5</v>
      </c>
      <c r="Z746">
        <v>3.6</v>
      </c>
      <c r="AB746">
        <v>8</v>
      </c>
    </row>
    <row r="747" spans="1:28">
      <c r="A747">
        <v>-75.72</v>
      </c>
      <c r="B747">
        <v>45.38</v>
      </c>
      <c r="C747" t="s">
        <v>31</v>
      </c>
      <c r="D747">
        <v>6105976</v>
      </c>
      <c r="E747" s="1">
        <v>43846</v>
      </c>
      <c r="F747">
        <v>2020</v>
      </c>
      <c r="G747" s="2">
        <v>1</v>
      </c>
      <c r="H747">
        <v>16</v>
      </c>
      <c r="I747" s="2" t="str">
        <f t="shared" si="11"/>
        <v>Thursday</v>
      </c>
      <c r="J747" s="2">
        <f>IFERROR(VLOOKUP(E747,'holiday list'!$A$2:$E$106,5,FALSE),0)</f>
        <v>0</v>
      </c>
      <c r="K747" t="s">
        <v>32</v>
      </c>
      <c r="L747">
        <v>-4</v>
      </c>
      <c r="N747">
        <v>-6</v>
      </c>
      <c r="P747">
        <v>-5</v>
      </c>
      <c r="R747">
        <v>23</v>
      </c>
      <c r="T747">
        <v>0</v>
      </c>
      <c r="V747">
        <v>0</v>
      </c>
      <c r="X747">
        <v>0</v>
      </c>
      <c r="Y747" t="s">
        <v>33</v>
      </c>
      <c r="Z747">
        <v>0</v>
      </c>
      <c r="AB747">
        <v>10</v>
      </c>
    </row>
    <row r="748" spans="1:28">
      <c r="A748">
        <v>-75.72</v>
      </c>
      <c r="B748">
        <v>45.38</v>
      </c>
      <c r="C748" t="s">
        <v>31</v>
      </c>
      <c r="D748">
        <v>6105976</v>
      </c>
      <c r="E748" s="1">
        <v>43847</v>
      </c>
      <c r="F748">
        <v>2020</v>
      </c>
      <c r="G748" s="2">
        <v>1</v>
      </c>
      <c r="H748">
        <v>17</v>
      </c>
      <c r="I748" s="2" t="str">
        <f t="shared" si="11"/>
        <v>Friday</v>
      </c>
      <c r="J748" s="2">
        <f>IFERROR(VLOOKUP(E748,'holiday list'!$A$2:$E$106,5,FALSE),0)</f>
        <v>0</v>
      </c>
      <c r="K748" t="s">
        <v>32</v>
      </c>
      <c r="L748">
        <v>-15</v>
      </c>
      <c r="N748">
        <v>-20</v>
      </c>
      <c r="P748">
        <v>-17.5</v>
      </c>
      <c r="R748">
        <v>35.5</v>
      </c>
      <c r="T748">
        <v>0</v>
      </c>
      <c r="V748">
        <v>0</v>
      </c>
      <c r="X748">
        <v>0</v>
      </c>
      <c r="Z748">
        <v>0</v>
      </c>
      <c r="AB748">
        <v>10</v>
      </c>
    </row>
    <row r="749" spans="1:28">
      <c r="A749">
        <v>-75.72</v>
      </c>
      <c r="B749">
        <v>45.38</v>
      </c>
      <c r="C749" t="s">
        <v>31</v>
      </c>
      <c r="D749">
        <v>6105976</v>
      </c>
      <c r="E749" s="1">
        <v>43848</v>
      </c>
      <c r="F749">
        <v>2020</v>
      </c>
      <c r="G749" s="2">
        <v>1</v>
      </c>
      <c r="H749">
        <v>18</v>
      </c>
      <c r="I749" s="2" t="str">
        <f t="shared" si="11"/>
        <v>Saturday</v>
      </c>
      <c r="J749" s="2">
        <f>IFERROR(VLOOKUP(E749,'holiday list'!$A$2:$E$106,5,FALSE),0)</f>
        <v>0</v>
      </c>
      <c r="K749" t="s">
        <v>32</v>
      </c>
      <c r="L749">
        <v>-11.5</v>
      </c>
      <c r="N749">
        <v>-17.5</v>
      </c>
      <c r="P749">
        <v>-14.5</v>
      </c>
      <c r="R749">
        <v>32.5</v>
      </c>
      <c r="T749">
        <v>0</v>
      </c>
      <c r="V749">
        <v>0</v>
      </c>
      <c r="X749">
        <v>10</v>
      </c>
      <c r="Z749">
        <v>8</v>
      </c>
      <c r="AB749">
        <v>10</v>
      </c>
    </row>
    <row r="750" spans="1:28">
      <c r="A750">
        <v>-75.72</v>
      </c>
      <c r="B750">
        <v>45.38</v>
      </c>
      <c r="C750" t="s">
        <v>31</v>
      </c>
      <c r="D750">
        <v>6105976</v>
      </c>
      <c r="E750" s="1">
        <v>43849</v>
      </c>
      <c r="F750">
        <v>2020</v>
      </c>
      <c r="G750" s="2">
        <v>1</v>
      </c>
      <c r="H750">
        <v>19</v>
      </c>
      <c r="I750" s="2" t="str">
        <f t="shared" si="11"/>
        <v>Sunday</v>
      </c>
      <c r="J750" s="2">
        <f>IFERROR(VLOOKUP(E750,'holiday list'!$A$2:$E$106,5,FALSE),0)</f>
        <v>0</v>
      </c>
      <c r="K750" t="s">
        <v>32</v>
      </c>
      <c r="L750">
        <v>-9.5</v>
      </c>
      <c r="N750">
        <v>-15.5</v>
      </c>
      <c r="P750">
        <v>-12.5</v>
      </c>
      <c r="R750">
        <v>30.5</v>
      </c>
      <c r="T750">
        <v>0</v>
      </c>
      <c r="V750">
        <v>0</v>
      </c>
      <c r="X750">
        <v>1</v>
      </c>
      <c r="Z750">
        <v>0.8</v>
      </c>
      <c r="AB750">
        <v>20</v>
      </c>
    </row>
    <row r="751" spans="1:28">
      <c r="A751">
        <v>-75.72</v>
      </c>
      <c r="B751">
        <v>45.38</v>
      </c>
      <c r="C751" t="s">
        <v>31</v>
      </c>
      <c r="D751">
        <v>6105976</v>
      </c>
      <c r="E751" s="1">
        <v>43850</v>
      </c>
      <c r="F751">
        <v>2020</v>
      </c>
      <c r="G751" s="2">
        <v>1</v>
      </c>
      <c r="H751">
        <v>20</v>
      </c>
      <c r="I751" s="2" t="str">
        <f t="shared" si="11"/>
        <v>Monday</v>
      </c>
      <c r="J751" s="2">
        <f>IFERROR(VLOOKUP(E751,'holiday list'!$A$2:$E$106,5,FALSE),0)</f>
        <v>0</v>
      </c>
      <c r="K751" t="s">
        <v>32</v>
      </c>
      <c r="L751">
        <v>-10</v>
      </c>
      <c r="N751">
        <v>-19</v>
      </c>
      <c r="P751">
        <v>-14.5</v>
      </c>
      <c r="R751">
        <v>32.5</v>
      </c>
      <c r="T751">
        <v>0</v>
      </c>
      <c r="V751">
        <v>0</v>
      </c>
      <c r="X751">
        <v>0</v>
      </c>
      <c r="Z751">
        <v>0</v>
      </c>
      <c r="AB751">
        <v>20</v>
      </c>
    </row>
    <row r="752" spans="1:28">
      <c r="A752">
        <v>-75.72</v>
      </c>
      <c r="B752">
        <v>45.38</v>
      </c>
      <c r="C752" t="s">
        <v>31</v>
      </c>
      <c r="D752">
        <v>6105976</v>
      </c>
      <c r="E752" s="1">
        <v>43851</v>
      </c>
      <c r="F752">
        <v>2020</v>
      </c>
      <c r="G752" s="2">
        <v>1</v>
      </c>
      <c r="H752">
        <v>21</v>
      </c>
      <c r="I752" s="2" t="str">
        <f t="shared" si="11"/>
        <v>Tuesday</v>
      </c>
      <c r="J752" s="2">
        <f>IFERROR(VLOOKUP(E752,'holiday list'!$A$2:$E$106,5,FALSE),0)</f>
        <v>0</v>
      </c>
      <c r="K752" t="s">
        <v>32</v>
      </c>
      <c r="L752">
        <v>-4</v>
      </c>
      <c r="N752">
        <v>-19</v>
      </c>
      <c r="P752">
        <v>-11.5</v>
      </c>
      <c r="R752">
        <v>29.5</v>
      </c>
      <c r="T752">
        <v>0</v>
      </c>
      <c r="V752">
        <v>0</v>
      </c>
      <c r="X752">
        <v>0</v>
      </c>
      <c r="Z752">
        <v>0</v>
      </c>
      <c r="AB752">
        <v>20</v>
      </c>
    </row>
    <row r="753" spans="1:28">
      <c r="A753">
        <v>-75.72</v>
      </c>
      <c r="B753">
        <v>45.38</v>
      </c>
      <c r="C753" t="s">
        <v>31</v>
      </c>
      <c r="D753">
        <v>6105976</v>
      </c>
      <c r="E753" s="1">
        <v>43852</v>
      </c>
      <c r="F753">
        <v>2020</v>
      </c>
      <c r="G753" s="2">
        <v>1</v>
      </c>
      <c r="H753">
        <v>22</v>
      </c>
      <c r="I753" s="2" t="str">
        <f t="shared" si="11"/>
        <v>Wednesday</v>
      </c>
      <c r="J753" s="2">
        <f>IFERROR(VLOOKUP(E753,'holiday list'!$A$2:$E$106,5,FALSE),0)</f>
        <v>0</v>
      </c>
      <c r="K753" t="s">
        <v>32</v>
      </c>
      <c r="L753">
        <v>1.5</v>
      </c>
      <c r="N753">
        <v>-7.5</v>
      </c>
      <c r="P753">
        <v>-3</v>
      </c>
      <c r="R753">
        <v>21</v>
      </c>
      <c r="T753">
        <v>0</v>
      </c>
      <c r="V753">
        <v>0</v>
      </c>
      <c r="X753">
        <v>0</v>
      </c>
      <c r="Z753">
        <v>0</v>
      </c>
      <c r="AB753">
        <v>20</v>
      </c>
    </row>
    <row r="754" spans="1:28">
      <c r="A754">
        <v>-75.72</v>
      </c>
      <c r="B754">
        <v>45.38</v>
      </c>
      <c r="C754" t="s">
        <v>31</v>
      </c>
      <c r="D754">
        <v>6105976</v>
      </c>
      <c r="E754" s="1">
        <v>43853</v>
      </c>
      <c r="F754">
        <v>2020</v>
      </c>
      <c r="G754" s="2">
        <v>1</v>
      </c>
      <c r="H754">
        <v>23</v>
      </c>
      <c r="I754" s="2" t="str">
        <f t="shared" si="11"/>
        <v>Thursday</v>
      </c>
      <c r="J754" s="2">
        <f>IFERROR(VLOOKUP(E754,'holiday list'!$A$2:$E$106,5,FALSE),0)</f>
        <v>0</v>
      </c>
      <c r="K754" t="s">
        <v>32</v>
      </c>
      <c r="L754">
        <v>2.5</v>
      </c>
      <c r="N754">
        <v>-6.5</v>
      </c>
      <c r="P754">
        <v>-2</v>
      </c>
      <c r="R754">
        <v>20</v>
      </c>
      <c r="T754">
        <v>0</v>
      </c>
      <c r="V754">
        <v>0</v>
      </c>
      <c r="X754">
        <v>0</v>
      </c>
      <c r="Z754">
        <v>0</v>
      </c>
      <c r="AB754">
        <v>20</v>
      </c>
    </row>
    <row r="755" spans="1:28">
      <c r="A755">
        <v>-75.72</v>
      </c>
      <c r="B755">
        <v>45.38</v>
      </c>
      <c r="C755" t="s">
        <v>31</v>
      </c>
      <c r="D755">
        <v>6105976</v>
      </c>
      <c r="E755" s="1">
        <v>43854</v>
      </c>
      <c r="F755">
        <v>2020</v>
      </c>
      <c r="G755" s="2">
        <v>1</v>
      </c>
      <c r="H755">
        <v>24</v>
      </c>
      <c r="I755" s="2" t="str">
        <f t="shared" si="11"/>
        <v>Friday</v>
      </c>
      <c r="J755" s="2">
        <f>IFERROR(VLOOKUP(E755,'holiday list'!$A$2:$E$106,5,FALSE),0)</f>
        <v>0</v>
      </c>
      <c r="K755" t="s">
        <v>32</v>
      </c>
      <c r="L755">
        <v>1.5</v>
      </c>
      <c r="N755">
        <v>-5</v>
      </c>
      <c r="P755">
        <v>-1.8</v>
      </c>
      <c r="R755">
        <v>19.8</v>
      </c>
      <c r="T755">
        <v>0</v>
      </c>
      <c r="V755">
        <v>0</v>
      </c>
      <c r="X755">
        <v>0</v>
      </c>
      <c r="Z755">
        <v>0</v>
      </c>
      <c r="AB755">
        <v>20</v>
      </c>
    </row>
    <row r="756" spans="1:28">
      <c r="A756">
        <v>-75.72</v>
      </c>
      <c r="B756">
        <v>45.38</v>
      </c>
      <c r="C756" t="s">
        <v>31</v>
      </c>
      <c r="D756">
        <v>6105976</v>
      </c>
      <c r="E756" s="1">
        <v>43855</v>
      </c>
      <c r="F756">
        <v>2020</v>
      </c>
      <c r="G756" s="2">
        <v>1</v>
      </c>
      <c r="H756">
        <v>25</v>
      </c>
      <c r="I756" s="2" t="str">
        <f t="shared" si="11"/>
        <v>Saturday</v>
      </c>
      <c r="J756" s="2">
        <f>IFERROR(VLOOKUP(E756,'holiday list'!$A$2:$E$106,5,FALSE),0)</f>
        <v>0</v>
      </c>
      <c r="K756" t="s">
        <v>32</v>
      </c>
      <c r="L756">
        <v>0.5</v>
      </c>
      <c r="N756">
        <v>-2</v>
      </c>
      <c r="P756">
        <v>-0.8</v>
      </c>
      <c r="R756">
        <v>18.8</v>
      </c>
      <c r="T756">
        <v>0</v>
      </c>
      <c r="V756">
        <v>15</v>
      </c>
      <c r="X756">
        <v>5</v>
      </c>
      <c r="Z756">
        <v>19</v>
      </c>
      <c r="AB756">
        <v>20</v>
      </c>
    </row>
    <row r="757" spans="1:28">
      <c r="A757">
        <v>-75.72</v>
      </c>
      <c r="B757">
        <v>45.38</v>
      </c>
      <c r="C757" t="s">
        <v>31</v>
      </c>
      <c r="D757">
        <v>6105976</v>
      </c>
      <c r="E757" s="1">
        <v>43856</v>
      </c>
      <c r="F757">
        <v>2020</v>
      </c>
      <c r="G757" s="2">
        <v>1</v>
      </c>
      <c r="H757">
        <v>26</v>
      </c>
      <c r="I757" s="2" t="str">
        <f t="shared" si="11"/>
        <v>Sunday</v>
      </c>
      <c r="J757" s="2">
        <f>IFERROR(VLOOKUP(E757,'holiday list'!$A$2:$E$106,5,FALSE),0)</f>
        <v>0</v>
      </c>
      <c r="K757" t="s">
        <v>32</v>
      </c>
      <c r="L757">
        <v>2</v>
      </c>
      <c r="N757">
        <v>-0.5</v>
      </c>
      <c r="P757">
        <v>0.8</v>
      </c>
      <c r="R757">
        <v>17.2</v>
      </c>
      <c r="T757">
        <v>0</v>
      </c>
      <c r="V757">
        <v>8</v>
      </c>
      <c r="X757">
        <v>3</v>
      </c>
      <c r="Z757">
        <v>10</v>
      </c>
      <c r="AB757">
        <v>23</v>
      </c>
    </row>
    <row r="758" spans="1:28">
      <c r="A758">
        <v>-75.72</v>
      </c>
      <c r="B758">
        <v>45.38</v>
      </c>
      <c r="C758" t="s">
        <v>31</v>
      </c>
      <c r="D758">
        <v>6105976</v>
      </c>
      <c r="E758" s="1">
        <v>43857</v>
      </c>
      <c r="F758">
        <v>2020</v>
      </c>
      <c r="G758" s="2">
        <v>1</v>
      </c>
      <c r="H758">
        <v>27</v>
      </c>
      <c r="I758" s="2" t="str">
        <f t="shared" si="11"/>
        <v>Monday</v>
      </c>
      <c r="J758" s="2">
        <f>IFERROR(VLOOKUP(E758,'holiday list'!$A$2:$E$106,5,FALSE),0)</f>
        <v>0</v>
      </c>
      <c r="K758" t="s">
        <v>32</v>
      </c>
      <c r="L758">
        <v>2</v>
      </c>
      <c r="N758">
        <v>0</v>
      </c>
      <c r="P758">
        <v>1</v>
      </c>
      <c r="R758">
        <v>17</v>
      </c>
      <c r="T758">
        <v>0</v>
      </c>
      <c r="V758">
        <v>0</v>
      </c>
      <c r="X758">
        <v>0</v>
      </c>
      <c r="Z758">
        <v>0</v>
      </c>
      <c r="AB758">
        <v>24</v>
      </c>
    </row>
    <row r="759" spans="1:28">
      <c r="A759">
        <v>-75.72</v>
      </c>
      <c r="B759">
        <v>45.38</v>
      </c>
      <c r="C759" t="s">
        <v>31</v>
      </c>
      <c r="D759">
        <v>6105976</v>
      </c>
      <c r="E759" s="1">
        <v>43858</v>
      </c>
      <c r="F759">
        <v>2020</v>
      </c>
      <c r="G759" s="2">
        <v>1</v>
      </c>
      <c r="H759">
        <v>28</v>
      </c>
      <c r="I759" s="2" t="str">
        <f t="shared" si="11"/>
        <v>Tuesday</v>
      </c>
      <c r="J759" s="2">
        <f>IFERROR(VLOOKUP(E759,'holiday list'!$A$2:$E$106,5,FALSE),0)</f>
        <v>0</v>
      </c>
      <c r="K759" t="s">
        <v>32</v>
      </c>
      <c r="L759">
        <v>-2.5</v>
      </c>
      <c r="N759">
        <v>-3.5</v>
      </c>
      <c r="P759">
        <v>-3</v>
      </c>
      <c r="R759">
        <v>21</v>
      </c>
      <c r="T759">
        <v>0</v>
      </c>
      <c r="V759">
        <v>0</v>
      </c>
      <c r="X759">
        <v>0</v>
      </c>
      <c r="Z759">
        <v>0</v>
      </c>
      <c r="AB759">
        <v>24</v>
      </c>
    </row>
    <row r="760" spans="1:28">
      <c r="A760">
        <v>-75.72</v>
      </c>
      <c r="B760">
        <v>45.38</v>
      </c>
      <c r="C760" t="s">
        <v>31</v>
      </c>
      <c r="D760">
        <v>6105976</v>
      </c>
      <c r="E760" s="1">
        <v>43859</v>
      </c>
      <c r="F760">
        <v>2020</v>
      </c>
      <c r="G760" s="2">
        <v>1</v>
      </c>
      <c r="H760">
        <v>29</v>
      </c>
      <c r="I760" s="2" t="str">
        <f t="shared" si="11"/>
        <v>Wednesday</v>
      </c>
      <c r="J760" s="2">
        <f>IFERROR(VLOOKUP(E760,'holiday list'!$A$2:$E$106,5,FALSE),0)</f>
        <v>0</v>
      </c>
      <c r="K760" t="s">
        <v>32</v>
      </c>
      <c r="L760">
        <v>-7</v>
      </c>
      <c r="N760">
        <v>-12.5</v>
      </c>
      <c r="P760">
        <v>-9.8000000000000007</v>
      </c>
      <c r="R760">
        <v>27.8</v>
      </c>
      <c r="T760">
        <v>0</v>
      </c>
      <c r="V760">
        <v>0</v>
      </c>
      <c r="X760">
        <v>0</v>
      </c>
      <c r="Z760">
        <v>0</v>
      </c>
      <c r="AB760">
        <v>24</v>
      </c>
    </row>
    <row r="761" spans="1:28">
      <c r="A761">
        <v>-75.72</v>
      </c>
      <c r="B761">
        <v>45.38</v>
      </c>
      <c r="C761" t="s">
        <v>31</v>
      </c>
      <c r="D761">
        <v>6105976</v>
      </c>
      <c r="E761" s="1">
        <v>43860</v>
      </c>
      <c r="F761">
        <v>2020</v>
      </c>
      <c r="G761" s="2">
        <v>1</v>
      </c>
      <c r="H761">
        <v>30</v>
      </c>
      <c r="I761" s="2" t="str">
        <f t="shared" si="11"/>
        <v>Thursday</v>
      </c>
      <c r="J761" s="2">
        <f>IFERROR(VLOOKUP(E761,'holiday list'!$A$2:$E$106,5,FALSE),0)</f>
        <v>0</v>
      </c>
      <c r="K761" t="s">
        <v>32</v>
      </c>
      <c r="L761">
        <v>-4.5</v>
      </c>
      <c r="N761">
        <v>-15.5</v>
      </c>
      <c r="P761">
        <v>-10</v>
      </c>
      <c r="R761">
        <v>28</v>
      </c>
      <c r="T761">
        <v>0</v>
      </c>
      <c r="V761">
        <v>0</v>
      </c>
      <c r="X761">
        <v>0</v>
      </c>
      <c r="Z761">
        <v>0</v>
      </c>
      <c r="AB761">
        <v>24</v>
      </c>
    </row>
    <row r="762" spans="1:28">
      <c r="A762">
        <v>-75.72</v>
      </c>
      <c r="B762">
        <v>45.38</v>
      </c>
      <c r="C762" t="s">
        <v>31</v>
      </c>
      <c r="D762">
        <v>6105976</v>
      </c>
      <c r="E762" s="1">
        <v>43861</v>
      </c>
      <c r="F762">
        <v>2020</v>
      </c>
      <c r="G762" s="2">
        <v>1</v>
      </c>
      <c r="H762">
        <v>31</v>
      </c>
      <c r="I762" s="2" t="str">
        <f t="shared" si="11"/>
        <v>Friday</v>
      </c>
      <c r="J762" s="2">
        <f>IFERROR(VLOOKUP(E762,'holiday list'!$A$2:$E$106,5,FALSE),0)</f>
        <v>0</v>
      </c>
      <c r="K762" t="s">
        <v>32</v>
      </c>
      <c r="L762">
        <v>-5.5</v>
      </c>
      <c r="N762">
        <v>-16</v>
      </c>
      <c r="P762">
        <v>-10.8</v>
      </c>
      <c r="R762">
        <v>28.8</v>
      </c>
      <c r="T762">
        <v>0</v>
      </c>
      <c r="V762">
        <v>0</v>
      </c>
      <c r="X762">
        <v>0.6</v>
      </c>
      <c r="Z762">
        <v>0.2</v>
      </c>
      <c r="AB762">
        <v>24</v>
      </c>
    </row>
    <row r="763" spans="1:28">
      <c r="A763">
        <v>-75.72</v>
      </c>
      <c r="B763">
        <v>45.38</v>
      </c>
      <c r="C763" t="s">
        <v>31</v>
      </c>
      <c r="D763">
        <v>6105976</v>
      </c>
      <c r="E763" s="1">
        <v>43862</v>
      </c>
      <c r="F763">
        <v>2020</v>
      </c>
      <c r="G763" s="2">
        <v>2</v>
      </c>
      <c r="H763" s="2">
        <v>1</v>
      </c>
      <c r="I763" s="2" t="str">
        <f t="shared" si="11"/>
        <v>Saturday</v>
      </c>
      <c r="J763" s="2">
        <f>IFERROR(VLOOKUP(E763,'holiday list'!$A$2:$E$106,5,FALSE),0)</f>
        <v>0</v>
      </c>
      <c r="K763" t="s">
        <v>32</v>
      </c>
      <c r="L763">
        <v>-1</v>
      </c>
      <c r="N763">
        <v>-12.5</v>
      </c>
      <c r="P763">
        <v>-6.8</v>
      </c>
      <c r="R763">
        <v>24.8</v>
      </c>
      <c r="T763">
        <v>0</v>
      </c>
      <c r="V763">
        <v>0</v>
      </c>
      <c r="X763">
        <v>2</v>
      </c>
      <c r="Z763">
        <v>0.8</v>
      </c>
      <c r="AB763">
        <v>24</v>
      </c>
    </row>
    <row r="764" spans="1:28">
      <c r="A764">
        <v>-75.72</v>
      </c>
      <c r="B764">
        <v>45.38</v>
      </c>
      <c r="C764" t="s">
        <v>31</v>
      </c>
      <c r="D764">
        <v>6105976</v>
      </c>
      <c r="E764" s="1">
        <v>43863</v>
      </c>
      <c r="F764">
        <v>2020</v>
      </c>
      <c r="G764" s="2">
        <v>2</v>
      </c>
      <c r="H764" s="2">
        <v>2</v>
      </c>
      <c r="I764" s="2" t="str">
        <f t="shared" si="11"/>
        <v>Sunday</v>
      </c>
      <c r="J764" s="2">
        <f>IFERROR(VLOOKUP(E764,'holiday list'!$A$2:$E$106,5,FALSE),0)</f>
        <v>1</v>
      </c>
      <c r="K764" t="s">
        <v>32</v>
      </c>
      <c r="L764">
        <v>-1</v>
      </c>
      <c r="N764">
        <v>-7.5</v>
      </c>
      <c r="P764">
        <v>-4.3</v>
      </c>
      <c r="R764">
        <v>22.3</v>
      </c>
      <c r="T764">
        <v>0</v>
      </c>
      <c r="V764">
        <v>0</v>
      </c>
      <c r="X764">
        <v>0</v>
      </c>
      <c r="Z764">
        <v>0</v>
      </c>
      <c r="AB764">
        <v>25</v>
      </c>
    </row>
    <row r="765" spans="1:28">
      <c r="A765">
        <v>-75.72</v>
      </c>
      <c r="B765">
        <v>45.38</v>
      </c>
      <c r="C765" t="s">
        <v>31</v>
      </c>
      <c r="D765">
        <v>6105976</v>
      </c>
      <c r="E765" s="1">
        <v>43864</v>
      </c>
      <c r="F765">
        <v>2020</v>
      </c>
      <c r="G765" s="2">
        <v>2</v>
      </c>
      <c r="H765" s="2">
        <v>3</v>
      </c>
      <c r="I765" s="2" t="str">
        <f t="shared" si="11"/>
        <v>Monday</v>
      </c>
      <c r="J765" s="2">
        <f>IFERROR(VLOOKUP(E765,'holiday list'!$A$2:$E$106,5,FALSE),0)</f>
        <v>0</v>
      </c>
      <c r="K765" t="s">
        <v>32</v>
      </c>
      <c r="L765">
        <v>4</v>
      </c>
      <c r="N765">
        <v>-7</v>
      </c>
      <c r="P765">
        <v>-1.5</v>
      </c>
      <c r="R765">
        <v>19.5</v>
      </c>
      <c r="T765">
        <v>0</v>
      </c>
      <c r="V765">
        <v>0</v>
      </c>
      <c r="X765">
        <v>0</v>
      </c>
      <c r="Z765">
        <v>0</v>
      </c>
      <c r="AB765">
        <v>25</v>
      </c>
    </row>
    <row r="766" spans="1:28">
      <c r="A766">
        <v>-75.72</v>
      </c>
      <c r="B766">
        <v>45.38</v>
      </c>
      <c r="C766" t="s">
        <v>31</v>
      </c>
      <c r="D766">
        <v>6105976</v>
      </c>
      <c r="E766" s="1">
        <v>43865</v>
      </c>
      <c r="F766">
        <v>2020</v>
      </c>
      <c r="G766" s="2">
        <v>2</v>
      </c>
      <c r="H766" s="2">
        <v>4</v>
      </c>
      <c r="I766" s="2" t="str">
        <f t="shared" si="11"/>
        <v>Tuesday</v>
      </c>
      <c r="J766" s="2">
        <f>IFERROR(VLOOKUP(E766,'holiday list'!$A$2:$E$106,5,FALSE),0)</f>
        <v>0</v>
      </c>
      <c r="K766" t="s">
        <v>32</v>
      </c>
      <c r="L766">
        <v>4</v>
      </c>
      <c r="N766">
        <v>-6</v>
      </c>
      <c r="P766">
        <v>-1</v>
      </c>
      <c r="R766">
        <v>19</v>
      </c>
      <c r="T766">
        <v>0</v>
      </c>
      <c r="V766">
        <v>0</v>
      </c>
      <c r="X766">
        <v>0</v>
      </c>
      <c r="Z766">
        <v>0</v>
      </c>
      <c r="AB766">
        <v>24</v>
      </c>
    </row>
    <row r="767" spans="1:28">
      <c r="A767">
        <v>-75.72</v>
      </c>
      <c r="B767">
        <v>45.38</v>
      </c>
      <c r="C767" t="s">
        <v>31</v>
      </c>
      <c r="D767">
        <v>6105976</v>
      </c>
      <c r="E767" s="1">
        <v>43866</v>
      </c>
      <c r="F767">
        <v>2020</v>
      </c>
      <c r="G767" s="2">
        <v>2</v>
      </c>
      <c r="H767" s="2">
        <v>5</v>
      </c>
      <c r="I767" s="2" t="str">
        <f t="shared" si="11"/>
        <v>Wednesday</v>
      </c>
      <c r="J767" s="2">
        <f>IFERROR(VLOOKUP(E767,'holiday list'!$A$2:$E$106,5,FALSE),0)</f>
        <v>0</v>
      </c>
      <c r="K767" t="s">
        <v>32</v>
      </c>
      <c r="L767">
        <v>-6</v>
      </c>
      <c r="N767">
        <v>-11</v>
      </c>
      <c r="P767">
        <v>-8.5</v>
      </c>
      <c r="R767">
        <v>26.5</v>
      </c>
      <c r="T767">
        <v>0</v>
      </c>
      <c r="V767">
        <v>0</v>
      </c>
      <c r="X767">
        <v>0</v>
      </c>
      <c r="Z767">
        <v>0</v>
      </c>
      <c r="AB767">
        <v>23</v>
      </c>
    </row>
    <row r="768" spans="1:28">
      <c r="A768">
        <v>-75.72</v>
      </c>
      <c r="B768">
        <v>45.38</v>
      </c>
      <c r="C768" t="s">
        <v>31</v>
      </c>
      <c r="D768">
        <v>6105976</v>
      </c>
      <c r="E768" s="1">
        <v>43867</v>
      </c>
      <c r="F768">
        <v>2020</v>
      </c>
      <c r="G768" s="2">
        <v>2</v>
      </c>
      <c r="H768" s="2">
        <v>6</v>
      </c>
      <c r="I768" s="2" t="str">
        <f t="shared" si="11"/>
        <v>Thursday</v>
      </c>
      <c r="J768" s="2">
        <f>IFERROR(VLOOKUP(E768,'holiday list'!$A$2:$E$106,5,FALSE),0)</f>
        <v>0</v>
      </c>
      <c r="K768" t="s">
        <v>32</v>
      </c>
      <c r="L768">
        <v>-4.5</v>
      </c>
      <c r="N768">
        <v>-12</v>
      </c>
      <c r="P768">
        <v>-8.3000000000000007</v>
      </c>
      <c r="R768">
        <v>26.3</v>
      </c>
      <c r="T768">
        <v>0</v>
      </c>
      <c r="V768">
        <v>0</v>
      </c>
      <c r="X768">
        <v>10</v>
      </c>
      <c r="Z768">
        <v>8.1999999999999993</v>
      </c>
      <c r="AB768">
        <v>23</v>
      </c>
    </row>
    <row r="769" spans="1:28">
      <c r="A769">
        <v>-75.72</v>
      </c>
      <c r="B769">
        <v>45.38</v>
      </c>
      <c r="C769" t="s">
        <v>31</v>
      </c>
      <c r="D769">
        <v>6105976</v>
      </c>
      <c r="E769" s="1">
        <v>43868</v>
      </c>
      <c r="F769">
        <v>2020</v>
      </c>
      <c r="G769" s="2">
        <v>2</v>
      </c>
      <c r="H769" s="2">
        <v>7</v>
      </c>
      <c r="I769" s="2" t="str">
        <f t="shared" si="11"/>
        <v>Friday</v>
      </c>
      <c r="J769" s="2">
        <f>IFERROR(VLOOKUP(E769,'holiday list'!$A$2:$E$106,5,FALSE),0)</f>
        <v>0</v>
      </c>
      <c r="K769" t="s">
        <v>32</v>
      </c>
      <c r="L769">
        <v>-5.5</v>
      </c>
      <c r="N769">
        <v>-8.5</v>
      </c>
      <c r="P769">
        <v>-7</v>
      </c>
      <c r="R769">
        <v>25</v>
      </c>
      <c r="T769">
        <v>0</v>
      </c>
      <c r="V769">
        <v>0</v>
      </c>
      <c r="X769">
        <v>2</v>
      </c>
      <c r="Z769">
        <v>2.2000000000000002</v>
      </c>
      <c r="AB769">
        <v>32</v>
      </c>
    </row>
    <row r="770" spans="1:28">
      <c r="A770">
        <v>-75.72</v>
      </c>
      <c r="B770">
        <v>45.38</v>
      </c>
      <c r="C770" t="s">
        <v>31</v>
      </c>
      <c r="D770">
        <v>6105976</v>
      </c>
      <c r="E770" s="1">
        <v>43869</v>
      </c>
      <c r="F770">
        <v>2020</v>
      </c>
      <c r="G770" s="2">
        <v>2</v>
      </c>
      <c r="H770" s="2">
        <v>8</v>
      </c>
      <c r="I770" s="2" t="str">
        <f t="shared" si="11"/>
        <v>Saturday</v>
      </c>
      <c r="J770" s="2">
        <f>IFERROR(VLOOKUP(E770,'holiday list'!$A$2:$E$106,5,FALSE),0)</f>
        <v>0</v>
      </c>
      <c r="K770" t="s">
        <v>32</v>
      </c>
      <c r="L770">
        <v>-15</v>
      </c>
      <c r="N770">
        <v>-21</v>
      </c>
      <c r="P770">
        <v>-18</v>
      </c>
      <c r="R770">
        <v>36</v>
      </c>
      <c r="T770">
        <v>0</v>
      </c>
      <c r="V770">
        <v>0</v>
      </c>
      <c r="X770">
        <v>0</v>
      </c>
      <c r="Z770">
        <v>0</v>
      </c>
      <c r="AB770">
        <v>33</v>
      </c>
    </row>
    <row r="771" spans="1:28">
      <c r="A771">
        <v>-75.72</v>
      </c>
      <c r="B771">
        <v>45.38</v>
      </c>
      <c r="C771" t="s">
        <v>31</v>
      </c>
      <c r="D771">
        <v>6105976</v>
      </c>
      <c r="E771" s="1">
        <v>43870</v>
      </c>
      <c r="F771">
        <v>2020</v>
      </c>
      <c r="G771" s="2">
        <v>2</v>
      </c>
      <c r="H771" s="2">
        <v>9</v>
      </c>
      <c r="I771" s="2" t="str">
        <f t="shared" ref="I771:I834" si="12">TEXT(E771,"dddd")</f>
        <v>Sunday</v>
      </c>
      <c r="J771" s="2">
        <f>IFERROR(VLOOKUP(E771,'holiday list'!$A$2:$E$106,5,FALSE),0)</f>
        <v>0</v>
      </c>
      <c r="K771" t="s">
        <v>32</v>
      </c>
      <c r="L771">
        <v>-6</v>
      </c>
      <c r="N771">
        <v>-26.5</v>
      </c>
      <c r="P771">
        <v>-16.3</v>
      </c>
      <c r="R771">
        <v>34.299999999999997</v>
      </c>
      <c r="T771">
        <v>0</v>
      </c>
      <c r="V771">
        <v>0</v>
      </c>
      <c r="X771">
        <v>10</v>
      </c>
      <c r="Z771">
        <v>8.1999999999999993</v>
      </c>
      <c r="AB771">
        <v>33</v>
      </c>
    </row>
    <row r="772" spans="1:28">
      <c r="A772">
        <v>-75.72</v>
      </c>
      <c r="B772">
        <v>45.38</v>
      </c>
      <c r="C772" t="s">
        <v>31</v>
      </c>
      <c r="D772">
        <v>6105976</v>
      </c>
      <c r="E772" s="1">
        <v>43871</v>
      </c>
      <c r="F772">
        <v>2020</v>
      </c>
      <c r="G772" s="2">
        <v>2</v>
      </c>
      <c r="H772">
        <v>10</v>
      </c>
      <c r="I772" s="2" t="str">
        <f t="shared" si="12"/>
        <v>Monday</v>
      </c>
      <c r="J772" s="2">
        <f>IFERROR(VLOOKUP(E772,'holiday list'!$A$2:$E$106,5,FALSE),0)</f>
        <v>0</v>
      </c>
      <c r="K772" t="s">
        <v>32</v>
      </c>
      <c r="L772">
        <v>1</v>
      </c>
      <c r="N772">
        <v>-10.5</v>
      </c>
      <c r="P772">
        <v>-4.8</v>
      </c>
      <c r="R772">
        <v>22.8</v>
      </c>
      <c r="T772">
        <v>0</v>
      </c>
      <c r="V772">
        <v>0</v>
      </c>
      <c r="X772">
        <v>0</v>
      </c>
      <c r="Z772">
        <v>0</v>
      </c>
      <c r="AB772">
        <v>40</v>
      </c>
    </row>
    <row r="773" spans="1:28">
      <c r="A773">
        <v>-75.72</v>
      </c>
      <c r="B773">
        <v>45.38</v>
      </c>
      <c r="C773" t="s">
        <v>31</v>
      </c>
      <c r="D773">
        <v>6105976</v>
      </c>
      <c r="E773" s="1">
        <v>43872</v>
      </c>
      <c r="F773">
        <v>2020</v>
      </c>
      <c r="G773" s="2">
        <v>2</v>
      </c>
      <c r="H773">
        <v>11</v>
      </c>
      <c r="I773" s="2" t="str">
        <f t="shared" si="12"/>
        <v>Tuesday</v>
      </c>
      <c r="J773" s="2">
        <f>IFERROR(VLOOKUP(E773,'holiday list'!$A$2:$E$106,5,FALSE),0)</f>
        <v>0</v>
      </c>
      <c r="K773" t="s">
        <v>32</v>
      </c>
      <c r="L773">
        <v>1</v>
      </c>
      <c r="N773">
        <v>-13</v>
      </c>
      <c r="P773">
        <v>-6</v>
      </c>
      <c r="R773">
        <v>24</v>
      </c>
      <c r="T773">
        <v>0</v>
      </c>
      <c r="V773">
        <v>0</v>
      </c>
      <c r="X773">
        <v>0</v>
      </c>
      <c r="Z773">
        <v>0</v>
      </c>
      <c r="AB773">
        <v>40</v>
      </c>
    </row>
    <row r="774" spans="1:28">
      <c r="A774">
        <v>-75.72</v>
      </c>
      <c r="B774">
        <v>45.38</v>
      </c>
      <c r="C774" t="s">
        <v>31</v>
      </c>
      <c r="D774">
        <v>6105976</v>
      </c>
      <c r="E774" s="1">
        <v>43873</v>
      </c>
      <c r="F774">
        <v>2020</v>
      </c>
      <c r="G774" s="2">
        <v>2</v>
      </c>
      <c r="H774">
        <v>12</v>
      </c>
      <c r="I774" s="2" t="str">
        <f t="shared" si="12"/>
        <v>Wednesday</v>
      </c>
      <c r="J774" s="2">
        <f>IFERROR(VLOOKUP(E774,'holiday list'!$A$2:$E$106,5,FALSE),0)</f>
        <v>0</v>
      </c>
      <c r="K774" t="s">
        <v>32</v>
      </c>
      <c r="L774">
        <v>2</v>
      </c>
      <c r="N774">
        <v>-6</v>
      </c>
      <c r="P774">
        <v>-2</v>
      </c>
      <c r="R774">
        <v>20</v>
      </c>
      <c r="T774">
        <v>0</v>
      </c>
      <c r="V774">
        <v>0</v>
      </c>
      <c r="X774">
        <v>4</v>
      </c>
      <c r="Z774">
        <v>2.4</v>
      </c>
      <c r="AB774">
        <v>40</v>
      </c>
    </row>
    <row r="775" spans="1:28">
      <c r="A775">
        <v>-75.72</v>
      </c>
      <c r="B775">
        <v>45.38</v>
      </c>
      <c r="C775" t="s">
        <v>31</v>
      </c>
      <c r="D775">
        <v>6105976</v>
      </c>
      <c r="E775" s="1">
        <v>43874</v>
      </c>
      <c r="F775">
        <v>2020</v>
      </c>
      <c r="G775" s="2">
        <v>2</v>
      </c>
      <c r="H775">
        <v>13</v>
      </c>
      <c r="I775" s="2" t="str">
        <f t="shared" si="12"/>
        <v>Thursday</v>
      </c>
      <c r="J775" s="2">
        <f>IFERROR(VLOOKUP(E775,'holiday list'!$A$2:$E$106,5,FALSE),0)</f>
        <v>0</v>
      </c>
      <c r="K775" t="s">
        <v>32</v>
      </c>
      <c r="L775">
        <v>-2</v>
      </c>
      <c r="N775">
        <v>-12</v>
      </c>
      <c r="P775">
        <v>-7</v>
      </c>
      <c r="R775">
        <v>25</v>
      </c>
      <c r="T775">
        <v>0</v>
      </c>
      <c r="V775">
        <v>0</v>
      </c>
      <c r="X775">
        <v>1</v>
      </c>
      <c r="Z775">
        <v>0.6</v>
      </c>
      <c r="AB775">
        <v>42</v>
      </c>
    </row>
    <row r="776" spans="1:28">
      <c r="A776">
        <v>-75.72</v>
      </c>
      <c r="B776">
        <v>45.38</v>
      </c>
      <c r="C776" t="s">
        <v>31</v>
      </c>
      <c r="D776">
        <v>6105976</v>
      </c>
      <c r="E776" s="1">
        <v>43875</v>
      </c>
      <c r="F776">
        <v>2020</v>
      </c>
      <c r="G776" s="2">
        <v>2</v>
      </c>
      <c r="H776">
        <v>14</v>
      </c>
      <c r="I776" s="2" t="str">
        <f t="shared" si="12"/>
        <v>Friday</v>
      </c>
      <c r="J776" s="2">
        <f>IFERROR(VLOOKUP(E776,'holiday list'!$A$2:$E$106,5,FALSE),0)</f>
        <v>1</v>
      </c>
      <c r="K776" t="s">
        <v>32</v>
      </c>
      <c r="L776">
        <v>-13</v>
      </c>
      <c r="N776">
        <v>-25</v>
      </c>
      <c r="P776">
        <v>-19</v>
      </c>
      <c r="R776">
        <v>37</v>
      </c>
      <c r="T776">
        <v>0</v>
      </c>
      <c r="V776">
        <v>0</v>
      </c>
      <c r="X776">
        <v>0</v>
      </c>
      <c r="Z776">
        <v>0</v>
      </c>
      <c r="AB776">
        <v>40</v>
      </c>
    </row>
    <row r="777" spans="1:28">
      <c r="A777">
        <v>-75.72</v>
      </c>
      <c r="B777">
        <v>45.38</v>
      </c>
      <c r="C777" t="s">
        <v>31</v>
      </c>
      <c r="D777">
        <v>6105976</v>
      </c>
      <c r="E777" s="1">
        <v>43876</v>
      </c>
      <c r="F777">
        <v>2020</v>
      </c>
      <c r="G777" s="2">
        <v>2</v>
      </c>
      <c r="H777">
        <v>15</v>
      </c>
      <c r="I777" s="2" t="str">
        <f t="shared" si="12"/>
        <v>Saturday</v>
      </c>
      <c r="J777" s="2">
        <f>IFERROR(VLOOKUP(E777,'holiday list'!$A$2:$E$106,5,FALSE),0)</f>
        <v>0</v>
      </c>
      <c r="K777" t="s">
        <v>32</v>
      </c>
      <c r="L777">
        <v>0.5</v>
      </c>
      <c r="N777">
        <v>-22</v>
      </c>
      <c r="P777">
        <v>-10.8</v>
      </c>
      <c r="R777">
        <v>28.8</v>
      </c>
      <c r="T777">
        <v>0</v>
      </c>
      <c r="V777">
        <v>0</v>
      </c>
      <c r="X777">
        <v>0</v>
      </c>
      <c r="Z777">
        <v>0</v>
      </c>
      <c r="AB777">
        <v>40</v>
      </c>
    </row>
    <row r="778" spans="1:28">
      <c r="A778">
        <v>-75.72</v>
      </c>
      <c r="B778">
        <v>45.38</v>
      </c>
      <c r="C778" t="s">
        <v>31</v>
      </c>
      <c r="D778">
        <v>6105976</v>
      </c>
      <c r="E778" s="1">
        <v>43877</v>
      </c>
      <c r="F778">
        <v>2020</v>
      </c>
      <c r="G778" s="2">
        <v>2</v>
      </c>
      <c r="H778">
        <v>16</v>
      </c>
      <c r="I778" s="2" t="str">
        <f t="shared" si="12"/>
        <v>Sunday</v>
      </c>
      <c r="J778" s="2">
        <f>IFERROR(VLOOKUP(E778,'holiday list'!$A$2:$E$106,5,FALSE),0)</f>
        <v>0</v>
      </c>
      <c r="K778" t="s">
        <v>32</v>
      </c>
      <c r="L778">
        <v>4</v>
      </c>
      <c r="N778">
        <v>-6</v>
      </c>
      <c r="P778">
        <v>-1</v>
      </c>
      <c r="R778">
        <v>19</v>
      </c>
      <c r="T778">
        <v>0</v>
      </c>
      <c r="V778">
        <v>0</v>
      </c>
      <c r="X778">
        <v>0</v>
      </c>
      <c r="Z778">
        <v>0</v>
      </c>
      <c r="AB778">
        <v>38</v>
      </c>
    </row>
    <row r="779" spans="1:28">
      <c r="A779">
        <v>-75.72</v>
      </c>
      <c r="B779">
        <v>45.38</v>
      </c>
      <c r="C779" t="s">
        <v>31</v>
      </c>
      <c r="D779">
        <v>6105976</v>
      </c>
      <c r="E779" s="1">
        <v>43878</v>
      </c>
      <c r="F779">
        <v>2020</v>
      </c>
      <c r="G779" s="2">
        <v>2</v>
      </c>
      <c r="H779">
        <v>17</v>
      </c>
      <c r="I779" s="2" t="str">
        <f t="shared" si="12"/>
        <v>Monday</v>
      </c>
      <c r="J779" s="2">
        <f>IFERROR(VLOOKUP(E779,'holiday list'!$A$2:$E$106,5,FALSE),0)</f>
        <v>0</v>
      </c>
      <c r="K779" t="s">
        <v>32</v>
      </c>
      <c r="L779">
        <v>-4.5</v>
      </c>
      <c r="N779">
        <v>-12</v>
      </c>
      <c r="P779">
        <v>-8.3000000000000007</v>
      </c>
      <c r="R779">
        <v>26.3</v>
      </c>
      <c r="T779">
        <v>0</v>
      </c>
      <c r="V779">
        <v>0</v>
      </c>
      <c r="W779" t="s">
        <v>33</v>
      </c>
      <c r="X779">
        <v>2</v>
      </c>
      <c r="Z779">
        <v>1.6</v>
      </c>
      <c r="AB779">
        <v>36</v>
      </c>
    </row>
    <row r="780" spans="1:28">
      <c r="A780">
        <v>-75.72</v>
      </c>
      <c r="B780">
        <v>45.38</v>
      </c>
      <c r="C780" t="s">
        <v>31</v>
      </c>
      <c r="D780">
        <v>6105976</v>
      </c>
      <c r="E780" s="1">
        <v>43879</v>
      </c>
      <c r="F780">
        <v>2020</v>
      </c>
      <c r="G780" s="2">
        <v>2</v>
      </c>
      <c r="H780">
        <v>18</v>
      </c>
      <c r="I780" s="2" t="str">
        <f t="shared" si="12"/>
        <v>Tuesday</v>
      </c>
      <c r="J780" s="2">
        <f>IFERROR(VLOOKUP(E780,'holiday list'!$A$2:$E$106,5,FALSE),0)</f>
        <v>0</v>
      </c>
      <c r="K780" t="s">
        <v>32</v>
      </c>
      <c r="L780">
        <v>-4.5</v>
      </c>
      <c r="N780">
        <v>-15</v>
      </c>
      <c r="P780">
        <v>-9.8000000000000007</v>
      </c>
      <c r="R780">
        <v>27.8</v>
      </c>
      <c r="T780">
        <v>0</v>
      </c>
      <c r="V780">
        <v>0</v>
      </c>
      <c r="X780">
        <v>0</v>
      </c>
      <c r="Z780">
        <v>0</v>
      </c>
      <c r="AB780">
        <v>38</v>
      </c>
    </row>
    <row r="781" spans="1:28">
      <c r="A781">
        <v>-75.72</v>
      </c>
      <c r="B781">
        <v>45.38</v>
      </c>
      <c r="C781" t="s">
        <v>31</v>
      </c>
      <c r="D781">
        <v>6105976</v>
      </c>
      <c r="E781" s="1">
        <v>43880</v>
      </c>
      <c r="F781">
        <v>2020</v>
      </c>
      <c r="G781" s="2">
        <v>2</v>
      </c>
      <c r="H781">
        <v>19</v>
      </c>
      <c r="I781" s="2" t="str">
        <f t="shared" si="12"/>
        <v>Wednesday</v>
      </c>
      <c r="J781" s="2">
        <f>IFERROR(VLOOKUP(E781,'holiday list'!$A$2:$E$106,5,FALSE),0)</f>
        <v>0</v>
      </c>
    </row>
    <row r="782" spans="1:28">
      <c r="A782">
        <v>-75.72</v>
      </c>
      <c r="B782">
        <v>45.38</v>
      </c>
      <c r="C782" t="s">
        <v>31</v>
      </c>
      <c r="D782">
        <v>6105976</v>
      </c>
      <c r="E782" s="1">
        <v>43881</v>
      </c>
      <c r="F782">
        <v>2020</v>
      </c>
      <c r="G782" s="2">
        <v>2</v>
      </c>
      <c r="H782">
        <v>20</v>
      </c>
      <c r="I782" s="2" t="str">
        <f t="shared" si="12"/>
        <v>Thursday</v>
      </c>
      <c r="J782" s="2">
        <f>IFERROR(VLOOKUP(E782,'holiday list'!$A$2:$E$106,5,FALSE),0)</f>
        <v>0</v>
      </c>
      <c r="K782" t="s">
        <v>32</v>
      </c>
      <c r="L782">
        <v>-12</v>
      </c>
      <c r="N782">
        <v>-17</v>
      </c>
      <c r="P782">
        <v>-14.5</v>
      </c>
      <c r="R782">
        <v>32.5</v>
      </c>
      <c r="T782">
        <v>0</v>
      </c>
      <c r="V782">
        <v>0</v>
      </c>
      <c r="X782">
        <v>0</v>
      </c>
      <c r="Z782">
        <v>0</v>
      </c>
      <c r="AB782">
        <v>38</v>
      </c>
    </row>
    <row r="783" spans="1:28">
      <c r="A783">
        <v>-75.72</v>
      </c>
      <c r="B783">
        <v>45.38</v>
      </c>
      <c r="C783" t="s">
        <v>31</v>
      </c>
      <c r="D783">
        <v>6105976</v>
      </c>
      <c r="E783" s="1">
        <v>43882</v>
      </c>
      <c r="F783">
        <v>2020</v>
      </c>
      <c r="G783" s="2">
        <v>2</v>
      </c>
      <c r="H783">
        <v>21</v>
      </c>
      <c r="I783" s="2" t="str">
        <f t="shared" si="12"/>
        <v>Friday</v>
      </c>
      <c r="J783" s="2">
        <f>IFERROR(VLOOKUP(E783,'holiday list'!$A$2:$E$106,5,FALSE),0)</f>
        <v>0</v>
      </c>
      <c r="K783" t="s">
        <v>32</v>
      </c>
      <c r="L783">
        <v>0</v>
      </c>
      <c r="N783">
        <v>-22</v>
      </c>
      <c r="P783">
        <v>-11</v>
      </c>
      <c r="R783">
        <v>29</v>
      </c>
      <c r="T783">
        <v>0</v>
      </c>
      <c r="V783">
        <v>0</v>
      </c>
      <c r="X783">
        <v>0</v>
      </c>
      <c r="Z783">
        <v>0</v>
      </c>
      <c r="AB783">
        <v>38</v>
      </c>
    </row>
    <row r="784" spans="1:28">
      <c r="A784">
        <v>-75.72</v>
      </c>
      <c r="B784">
        <v>45.38</v>
      </c>
      <c r="C784" t="s">
        <v>31</v>
      </c>
      <c r="D784">
        <v>6105976</v>
      </c>
      <c r="E784" s="1">
        <v>43883</v>
      </c>
      <c r="F784">
        <v>2020</v>
      </c>
      <c r="G784" s="2">
        <v>2</v>
      </c>
      <c r="H784">
        <v>22</v>
      </c>
      <c r="I784" s="2" t="str">
        <f t="shared" si="12"/>
        <v>Saturday</v>
      </c>
      <c r="J784" s="2">
        <f>IFERROR(VLOOKUP(E784,'holiday list'!$A$2:$E$106,5,FALSE),0)</f>
        <v>0</v>
      </c>
      <c r="K784" t="s">
        <v>32</v>
      </c>
      <c r="L784">
        <v>4.5</v>
      </c>
      <c r="N784">
        <v>-4.5</v>
      </c>
      <c r="P784">
        <v>0</v>
      </c>
      <c r="R784">
        <v>18</v>
      </c>
      <c r="T784">
        <v>0</v>
      </c>
      <c r="V784">
        <v>0</v>
      </c>
      <c r="X784">
        <v>0</v>
      </c>
      <c r="Z784">
        <v>0</v>
      </c>
      <c r="AB784">
        <v>38</v>
      </c>
    </row>
    <row r="785" spans="1:28">
      <c r="A785">
        <v>-75.72</v>
      </c>
      <c r="B785">
        <v>45.38</v>
      </c>
      <c r="C785" t="s">
        <v>31</v>
      </c>
      <c r="D785">
        <v>6105976</v>
      </c>
      <c r="E785" s="1">
        <v>43884</v>
      </c>
      <c r="F785">
        <v>2020</v>
      </c>
      <c r="G785" s="2">
        <v>2</v>
      </c>
      <c r="H785">
        <v>23</v>
      </c>
      <c r="I785" s="2" t="str">
        <f t="shared" si="12"/>
        <v>Sunday</v>
      </c>
      <c r="J785" s="2">
        <f>IFERROR(VLOOKUP(E785,'holiday list'!$A$2:$E$106,5,FALSE),0)</f>
        <v>0</v>
      </c>
      <c r="K785" t="s">
        <v>32</v>
      </c>
      <c r="L785">
        <v>6</v>
      </c>
      <c r="N785">
        <v>-9</v>
      </c>
      <c r="P785">
        <v>-1.5</v>
      </c>
      <c r="R785">
        <v>19.5</v>
      </c>
      <c r="T785">
        <v>0</v>
      </c>
      <c r="V785">
        <v>0</v>
      </c>
      <c r="X785">
        <v>0</v>
      </c>
      <c r="Z785">
        <v>0</v>
      </c>
      <c r="AB785">
        <v>37</v>
      </c>
    </row>
    <row r="786" spans="1:28">
      <c r="A786">
        <v>-75.72</v>
      </c>
      <c r="B786">
        <v>45.38</v>
      </c>
      <c r="C786" t="s">
        <v>31</v>
      </c>
      <c r="D786">
        <v>6105976</v>
      </c>
      <c r="E786" s="1">
        <v>43885</v>
      </c>
      <c r="F786">
        <v>2020</v>
      </c>
      <c r="G786" s="2">
        <v>2</v>
      </c>
      <c r="H786">
        <v>24</v>
      </c>
      <c r="I786" s="2" t="str">
        <f t="shared" si="12"/>
        <v>Monday</v>
      </c>
      <c r="J786" s="2">
        <f>IFERROR(VLOOKUP(E786,'holiday list'!$A$2:$E$106,5,FALSE),0)</f>
        <v>0</v>
      </c>
      <c r="K786" t="s">
        <v>32</v>
      </c>
      <c r="L786">
        <v>10</v>
      </c>
      <c r="N786">
        <v>-5</v>
      </c>
      <c r="P786">
        <v>2.5</v>
      </c>
      <c r="R786">
        <v>15.5</v>
      </c>
      <c r="T786">
        <v>0</v>
      </c>
      <c r="V786">
        <v>0</v>
      </c>
      <c r="X786">
        <v>0</v>
      </c>
      <c r="Z786">
        <v>0</v>
      </c>
      <c r="AB786">
        <v>35</v>
      </c>
    </row>
    <row r="787" spans="1:28">
      <c r="A787">
        <v>-75.72</v>
      </c>
      <c r="B787">
        <v>45.38</v>
      </c>
      <c r="C787" t="s">
        <v>31</v>
      </c>
      <c r="D787">
        <v>6105976</v>
      </c>
      <c r="E787" s="1">
        <v>43886</v>
      </c>
      <c r="F787">
        <v>2020</v>
      </c>
      <c r="G787" s="2">
        <v>2</v>
      </c>
      <c r="H787">
        <v>25</v>
      </c>
      <c r="I787" s="2" t="str">
        <f t="shared" si="12"/>
        <v>Tuesday</v>
      </c>
      <c r="J787" s="2">
        <f>IFERROR(VLOOKUP(E787,'holiday list'!$A$2:$E$106,5,FALSE),0)</f>
        <v>0</v>
      </c>
      <c r="K787" t="s">
        <v>32</v>
      </c>
      <c r="L787">
        <v>6</v>
      </c>
      <c r="N787">
        <v>0</v>
      </c>
      <c r="P787">
        <v>3</v>
      </c>
      <c r="R787">
        <v>15</v>
      </c>
      <c r="T787">
        <v>0</v>
      </c>
      <c r="V787">
        <v>0</v>
      </c>
      <c r="X787">
        <v>0</v>
      </c>
      <c r="Z787">
        <v>0</v>
      </c>
      <c r="AB787">
        <v>34</v>
      </c>
    </row>
    <row r="788" spans="1:28">
      <c r="A788">
        <v>-75.72</v>
      </c>
      <c r="B788">
        <v>45.38</v>
      </c>
      <c r="C788" t="s">
        <v>31</v>
      </c>
      <c r="D788">
        <v>6105976</v>
      </c>
      <c r="E788" s="1">
        <v>43887</v>
      </c>
      <c r="F788">
        <v>2020</v>
      </c>
      <c r="G788" s="2">
        <v>2</v>
      </c>
      <c r="H788">
        <v>26</v>
      </c>
      <c r="I788" s="2" t="str">
        <f t="shared" si="12"/>
        <v>Wednesday</v>
      </c>
      <c r="J788" s="2">
        <f>IFERROR(VLOOKUP(E788,'holiday list'!$A$2:$E$106,5,FALSE),0)</f>
        <v>0</v>
      </c>
      <c r="K788" t="s">
        <v>32</v>
      </c>
      <c r="L788">
        <v>1</v>
      </c>
      <c r="N788">
        <v>-2</v>
      </c>
      <c r="P788">
        <v>-0.5</v>
      </c>
      <c r="R788">
        <v>18.5</v>
      </c>
      <c r="T788">
        <v>0</v>
      </c>
      <c r="V788">
        <v>0</v>
      </c>
      <c r="X788">
        <v>12</v>
      </c>
      <c r="Z788">
        <v>9</v>
      </c>
      <c r="AB788">
        <v>33</v>
      </c>
    </row>
    <row r="789" spans="1:28">
      <c r="A789">
        <v>-75.72</v>
      </c>
      <c r="B789">
        <v>45.38</v>
      </c>
      <c r="C789" t="s">
        <v>31</v>
      </c>
      <c r="D789">
        <v>6105976</v>
      </c>
      <c r="E789" s="1">
        <v>43888</v>
      </c>
      <c r="F789">
        <v>2020</v>
      </c>
      <c r="G789" s="2">
        <v>2</v>
      </c>
      <c r="H789">
        <v>27</v>
      </c>
      <c r="I789" s="2" t="str">
        <f t="shared" si="12"/>
        <v>Thursday</v>
      </c>
      <c r="J789" s="2">
        <f>IFERROR(VLOOKUP(E789,'holiday list'!$A$2:$E$106,5,FALSE),0)</f>
        <v>0</v>
      </c>
      <c r="K789" t="s">
        <v>32</v>
      </c>
      <c r="L789">
        <v>1</v>
      </c>
      <c r="N789">
        <v>-5</v>
      </c>
      <c r="P789">
        <v>-2</v>
      </c>
      <c r="R789">
        <v>20</v>
      </c>
      <c r="T789">
        <v>0</v>
      </c>
      <c r="V789">
        <v>0</v>
      </c>
      <c r="X789">
        <v>10</v>
      </c>
      <c r="Z789">
        <v>11</v>
      </c>
      <c r="AB789">
        <v>41</v>
      </c>
    </row>
    <row r="790" spans="1:28">
      <c r="A790">
        <v>-75.72</v>
      </c>
      <c r="B790">
        <v>45.38</v>
      </c>
      <c r="C790" t="s">
        <v>31</v>
      </c>
      <c r="D790">
        <v>6105976</v>
      </c>
      <c r="E790" s="1">
        <v>43889</v>
      </c>
      <c r="F790">
        <v>2020</v>
      </c>
      <c r="G790" s="2">
        <v>2</v>
      </c>
      <c r="H790">
        <v>28</v>
      </c>
      <c r="I790" s="2" t="str">
        <f t="shared" si="12"/>
        <v>Friday</v>
      </c>
      <c r="J790" s="2">
        <f>IFERROR(VLOOKUP(E790,'holiday list'!$A$2:$E$106,5,FALSE),0)</f>
        <v>0</v>
      </c>
      <c r="K790" t="s">
        <v>32</v>
      </c>
      <c r="L790">
        <v>-7</v>
      </c>
      <c r="N790">
        <v>-13</v>
      </c>
      <c r="P790">
        <v>-10</v>
      </c>
      <c r="R790">
        <v>28</v>
      </c>
      <c r="T790">
        <v>0</v>
      </c>
      <c r="V790">
        <v>0</v>
      </c>
      <c r="X790">
        <v>0</v>
      </c>
      <c r="Z790">
        <v>0</v>
      </c>
      <c r="AB790">
        <v>42</v>
      </c>
    </row>
    <row r="791" spans="1:28">
      <c r="A791">
        <v>-75.72</v>
      </c>
      <c r="B791">
        <v>45.38</v>
      </c>
      <c r="C791" t="s">
        <v>31</v>
      </c>
      <c r="D791">
        <v>6105976</v>
      </c>
      <c r="E791" s="1">
        <v>43890</v>
      </c>
      <c r="F791">
        <v>2020</v>
      </c>
      <c r="G791" s="2">
        <v>2</v>
      </c>
      <c r="H791">
        <v>29</v>
      </c>
      <c r="I791" s="2" t="str">
        <f t="shared" si="12"/>
        <v>Saturday</v>
      </c>
      <c r="J791" s="2">
        <f>IFERROR(VLOOKUP(E791,'holiday list'!$A$2:$E$106,5,FALSE),0)</f>
        <v>0</v>
      </c>
      <c r="K791" t="s">
        <v>32</v>
      </c>
      <c r="L791">
        <v>-9</v>
      </c>
      <c r="N791">
        <v>-16</v>
      </c>
      <c r="P791">
        <v>-12.5</v>
      </c>
      <c r="R791">
        <v>30.5</v>
      </c>
      <c r="T791">
        <v>0</v>
      </c>
      <c r="V791">
        <v>0</v>
      </c>
      <c r="X791">
        <v>0</v>
      </c>
      <c r="Z791">
        <v>0</v>
      </c>
      <c r="AB791">
        <v>41</v>
      </c>
    </row>
    <row r="792" spans="1:28">
      <c r="A792">
        <v>-75.72</v>
      </c>
      <c r="B792">
        <v>45.38</v>
      </c>
      <c r="C792" t="s">
        <v>31</v>
      </c>
      <c r="D792">
        <v>6105976</v>
      </c>
      <c r="E792" s="1">
        <v>43891</v>
      </c>
      <c r="F792">
        <v>2020</v>
      </c>
      <c r="G792" s="2">
        <v>3</v>
      </c>
      <c r="H792" s="2">
        <v>1</v>
      </c>
      <c r="I792" s="2" t="str">
        <f t="shared" si="12"/>
        <v>Sunday</v>
      </c>
      <c r="J792" s="2">
        <f>IFERROR(VLOOKUP(E792,'holiday list'!$A$2:$E$106,5,FALSE),0)</f>
        <v>0</v>
      </c>
      <c r="K792" t="s">
        <v>32</v>
      </c>
      <c r="L792">
        <v>-3</v>
      </c>
      <c r="N792">
        <v>-16</v>
      </c>
      <c r="P792">
        <v>-9.5</v>
      </c>
      <c r="R792">
        <v>27.5</v>
      </c>
      <c r="T792">
        <v>0</v>
      </c>
      <c r="V792">
        <v>0</v>
      </c>
      <c r="X792">
        <v>3</v>
      </c>
      <c r="Z792">
        <v>2.2000000000000002</v>
      </c>
      <c r="AB792">
        <v>41</v>
      </c>
    </row>
    <row r="793" spans="1:28">
      <c r="A793">
        <v>-75.72</v>
      </c>
      <c r="B793">
        <v>45.38</v>
      </c>
      <c r="C793" t="s">
        <v>31</v>
      </c>
      <c r="D793">
        <v>6105976</v>
      </c>
      <c r="E793" s="1">
        <v>43892</v>
      </c>
      <c r="F793">
        <v>2020</v>
      </c>
      <c r="G793" s="2">
        <v>3</v>
      </c>
      <c r="H793" s="2">
        <v>2</v>
      </c>
      <c r="I793" s="2" t="str">
        <f t="shared" si="12"/>
        <v>Monday</v>
      </c>
      <c r="J793" s="2">
        <f>IFERROR(VLOOKUP(E793,'holiday list'!$A$2:$E$106,5,FALSE),0)</f>
        <v>0</v>
      </c>
      <c r="K793" t="s">
        <v>32</v>
      </c>
      <c r="L793">
        <v>5</v>
      </c>
      <c r="N793">
        <v>-8</v>
      </c>
      <c r="P793">
        <v>-1.5</v>
      </c>
      <c r="R793">
        <v>19.5</v>
      </c>
      <c r="T793">
        <v>0</v>
      </c>
      <c r="V793">
        <v>0.6</v>
      </c>
      <c r="X793">
        <v>0</v>
      </c>
      <c r="Z793">
        <v>0.6</v>
      </c>
      <c r="AB793">
        <v>43</v>
      </c>
    </row>
    <row r="794" spans="1:28">
      <c r="A794">
        <v>-75.72</v>
      </c>
      <c r="B794">
        <v>45.38</v>
      </c>
      <c r="C794" t="s">
        <v>31</v>
      </c>
      <c r="D794">
        <v>6105976</v>
      </c>
      <c r="E794" s="1">
        <v>43893</v>
      </c>
      <c r="F794">
        <v>2020</v>
      </c>
      <c r="G794" s="2">
        <v>3</v>
      </c>
      <c r="H794" s="2">
        <v>3</v>
      </c>
      <c r="I794" s="2" t="str">
        <f t="shared" si="12"/>
        <v>Tuesday</v>
      </c>
      <c r="J794" s="2">
        <f>IFERROR(VLOOKUP(E794,'holiday list'!$A$2:$E$106,5,FALSE),0)</f>
        <v>0</v>
      </c>
    </row>
    <row r="795" spans="1:28">
      <c r="A795">
        <v>-75.72</v>
      </c>
      <c r="B795">
        <v>45.38</v>
      </c>
      <c r="C795" t="s">
        <v>31</v>
      </c>
      <c r="D795">
        <v>6105976</v>
      </c>
      <c r="E795" s="1">
        <v>43894</v>
      </c>
      <c r="F795">
        <v>2020</v>
      </c>
      <c r="G795" s="2">
        <v>3</v>
      </c>
      <c r="H795" s="2">
        <v>4</v>
      </c>
      <c r="I795" s="2" t="str">
        <f t="shared" si="12"/>
        <v>Wednesday</v>
      </c>
      <c r="J795" s="2">
        <f>IFERROR(VLOOKUP(E795,'holiday list'!$A$2:$E$106,5,FALSE),0)</f>
        <v>0</v>
      </c>
      <c r="K795" t="s">
        <v>32</v>
      </c>
      <c r="L795">
        <v>6</v>
      </c>
      <c r="N795">
        <v>0.5</v>
      </c>
      <c r="P795">
        <v>3.3</v>
      </c>
      <c r="R795">
        <v>14.7</v>
      </c>
      <c r="T795">
        <v>0</v>
      </c>
      <c r="V795">
        <v>0</v>
      </c>
      <c r="X795">
        <v>0</v>
      </c>
      <c r="Z795">
        <v>0</v>
      </c>
      <c r="AB795">
        <v>36</v>
      </c>
    </row>
    <row r="796" spans="1:28">
      <c r="A796">
        <v>-75.72</v>
      </c>
      <c r="B796">
        <v>45.38</v>
      </c>
      <c r="C796" t="s">
        <v>31</v>
      </c>
      <c r="D796">
        <v>6105976</v>
      </c>
      <c r="E796" s="1">
        <v>43895</v>
      </c>
      <c r="F796">
        <v>2020</v>
      </c>
      <c r="G796" s="2">
        <v>3</v>
      </c>
      <c r="H796" s="2">
        <v>5</v>
      </c>
      <c r="I796" s="2" t="str">
        <f t="shared" si="12"/>
        <v>Thursday</v>
      </c>
      <c r="J796" s="2">
        <f>IFERROR(VLOOKUP(E796,'holiday list'!$A$2:$E$106,5,FALSE),0)</f>
        <v>0</v>
      </c>
      <c r="K796" t="s">
        <v>32</v>
      </c>
      <c r="L796">
        <v>3</v>
      </c>
      <c r="N796">
        <v>-3</v>
      </c>
      <c r="P796">
        <v>0</v>
      </c>
      <c r="R796">
        <v>18</v>
      </c>
      <c r="T796">
        <v>0</v>
      </c>
      <c r="V796">
        <v>0</v>
      </c>
      <c r="X796">
        <v>6</v>
      </c>
      <c r="Z796">
        <v>5.4</v>
      </c>
      <c r="AB796">
        <v>36</v>
      </c>
    </row>
    <row r="797" spans="1:28">
      <c r="A797">
        <v>-75.72</v>
      </c>
      <c r="B797">
        <v>45.38</v>
      </c>
      <c r="C797" t="s">
        <v>31</v>
      </c>
      <c r="D797">
        <v>6105976</v>
      </c>
      <c r="E797" s="1">
        <v>43896</v>
      </c>
      <c r="F797">
        <v>2020</v>
      </c>
      <c r="G797" s="2">
        <v>3</v>
      </c>
      <c r="H797" s="2">
        <v>6</v>
      </c>
      <c r="I797" s="2" t="str">
        <f t="shared" si="12"/>
        <v>Friday</v>
      </c>
      <c r="J797" s="2">
        <f>IFERROR(VLOOKUP(E797,'holiday list'!$A$2:$E$106,5,FALSE),0)</f>
        <v>0</v>
      </c>
    </row>
    <row r="798" spans="1:28">
      <c r="A798">
        <v>-75.72</v>
      </c>
      <c r="B798">
        <v>45.38</v>
      </c>
      <c r="C798" t="s">
        <v>31</v>
      </c>
      <c r="D798">
        <v>6105976</v>
      </c>
      <c r="E798" s="1">
        <v>43897</v>
      </c>
      <c r="F798">
        <v>2020</v>
      </c>
      <c r="G798" s="2">
        <v>3</v>
      </c>
      <c r="H798" s="2">
        <v>7</v>
      </c>
      <c r="I798" s="2" t="str">
        <f t="shared" si="12"/>
        <v>Saturday</v>
      </c>
      <c r="J798" s="2">
        <f>IFERROR(VLOOKUP(E798,'holiday list'!$A$2:$E$106,5,FALSE),0)</f>
        <v>0</v>
      </c>
    </row>
    <row r="799" spans="1:28">
      <c r="A799">
        <v>-75.72</v>
      </c>
      <c r="B799">
        <v>45.38</v>
      </c>
      <c r="C799" t="s">
        <v>31</v>
      </c>
      <c r="D799">
        <v>6105976</v>
      </c>
      <c r="E799" s="1">
        <v>43898</v>
      </c>
      <c r="F799">
        <v>2020</v>
      </c>
      <c r="G799" s="2">
        <v>3</v>
      </c>
      <c r="H799" s="2">
        <v>8</v>
      </c>
      <c r="I799" s="2" t="str">
        <f t="shared" si="12"/>
        <v>Sunday</v>
      </c>
      <c r="J799" s="2">
        <f>IFERROR(VLOOKUP(E799,'holiday list'!$A$2:$E$106,5,FALSE),0)</f>
        <v>0</v>
      </c>
      <c r="K799" t="s">
        <v>32</v>
      </c>
      <c r="L799">
        <v>7</v>
      </c>
      <c r="N799">
        <v>-3</v>
      </c>
      <c r="P799">
        <v>2</v>
      </c>
      <c r="R799">
        <v>16</v>
      </c>
      <c r="T799">
        <v>0</v>
      </c>
      <c r="V799">
        <v>0</v>
      </c>
      <c r="X799">
        <v>0</v>
      </c>
      <c r="Z799">
        <v>0</v>
      </c>
      <c r="AB799">
        <v>38</v>
      </c>
    </row>
    <row r="800" spans="1:28">
      <c r="A800">
        <v>-75.72</v>
      </c>
      <c r="B800">
        <v>45.38</v>
      </c>
      <c r="C800" t="s">
        <v>31</v>
      </c>
      <c r="D800">
        <v>6105976</v>
      </c>
      <c r="E800" s="1">
        <v>43899</v>
      </c>
      <c r="F800">
        <v>2020</v>
      </c>
      <c r="G800" s="2">
        <v>3</v>
      </c>
      <c r="H800" s="2">
        <v>9</v>
      </c>
      <c r="I800" s="2" t="str">
        <f t="shared" si="12"/>
        <v>Monday</v>
      </c>
      <c r="J800" s="2">
        <f>IFERROR(VLOOKUP(E800,'holiday list'!$A$2:$E$106,5,FALSE),0)</f>
        <v>0</v>
      </c>
      <c r="K800" t="s">
        <v>32</v>
      </c>
      <c r="L800">
        <v>12</v>
      </c>
      <c r="N800">
        <v>2</v>
      </c>
      <c r="P800">
        <v>7</v>
      </c>
      <c r="R800">
        <v>11</v>
      </c>
      <c r="T800">
        <v>0</v>
      </c>
      <c r="V800">
        <v>5</v>
      </c>
      <c r="X800">
        <v>0</v>
      </c>
      <c r="Z800">
        <v>5</v>
      </c>
      <c r="AB800">
        <v>34</v>
      </c>
    </row>
    <row r="801" spans="1:28">
      <c r="A801">
        <v>-75.72</v>
      </c>
      <c r="B801">
        <v>45.38</v>
      </c>
      <c r="C801" t="s">
        <v>31</v>
      </c>
      <c r="D801">
        <v>6105976</v>
      </c>
      <c r="E801" s="1">
        <v>43900</v>
      </c>
      <c r="F801">
        <v>2020</v>
      </c>
      <c r="G801" s="2">
        <v>3</v>
      </c>
      <c r="H801">
        <v>10</v>
      </c>
      <c r="I801" s="2" t="str">
        <f t="shared" si="12"/>
        <v>Tuesday</v>
      </c>
      <c r="J801" s="2">
        <f>IFERROR(VLOOKUP(E801,'holiday list'!$A$2:$E$106,5,FALSE),0)</f>
        <v>0</v>
      </c>
      <c r="K801" t="s">
        <v>32</v>
      </c>
      <c r="L801">
        <v>7</v>
      </c>
      <c r="N801">
        <v>1.5</v>
      </c>
      <c r="P801">
        <v>4.3</v>
      </c>
      <c r="R801">
        <v>13.7</v>
      </c>
      <c r="T801">
        <v>0</v>
      </c>
      <c r="V801">
        <v>2</v>
      </c>
      <c r="X801">
        <v>0</v>
      </c>
      <c r="Z801">
        <v>2</v>
      </c>
      <c r="AB801">
        <v>29</v>
      </c>
    </row>
    <row r="802" spans="1:28">
      <c r="A802">
        <v>-75.72</v>
      </c>
      <c r="B802">
        <v>45.38</v>
      </c>
      <c r="C802" t="s">
        <v>31</v>
      </c>
      <c r="D802">
        <v>6105976</v>
      </c>
      <c r="E802" s="1">
        <v>43901</v>
      </c>
      <c r="F802">
        <v>2020</v>
      </c>
      <c r="G802" s="2">
        <v>3</v>
      </c>
      <c r="H802">
        <v>11</v>
      </c>
      <c r="I802" s="2" t="str">
        <f t="shared" si="12"/>
        <v>Wednesday</v>
      </c>
      <c r="J802" s="2">
        <f>IFERROR(VLOOKUP(E802,'holiday list'!$A$2:$E$106,5,FALSE),0)</f>
        <v>0</v>
      </c>
      <c r="K802" t="s">
        <v>32</v>
      </c>
      <c r="L802">
        <v>1</v>
      </c>
      <c r="N802">
        <v>-7</v>
      </c>
      <c r="P802">
        <v>-3</v>
      </c>
      <c r="R802">
        <v>21</v>
      </c>
      <c r="T802">
        <v>0</v>
      </c>
      <c r="V802">
        <v>0</v>
      </c>
      <c r="X802">
        <v>0</v>
      </c>
      <c r="Z802">
        <v>0</v>
      </c>
      <c r="AB802">
        <v>28</v>
      </c>
    </row>
    <row r="803" spans="1:28">
      <c r="A803">
        <v>-75.72</v>
      </c>
      <c r="B803">
        <v>45.38</v>
      </c>
      <c r="C803" t="s">
        <v>31</v>
      </c>
      <c r="D803">
        <v>6105976</v>
      </c>
      <c r="E803" s="1">
        <v>43902</v>
      </c>
      <c r="F803">
        <v>2020</v>
      </c>
      <c r="G803" s="2">
        <v>3</v>
      </c>
      <c r="H803">
        <v>12</v>
      </c>
      <c r="I803" s="2" t="str">
        <f t="shared" si="12"/>
        <v>Thursday</v>
      </c>
      <c r="J803" s="2">
        <f>IFERROR(VLOOKUP(E803,'holiday list'!$A$2:$E$106,5,FALSE),0)</f>
        <v>0</v>
      </c>
      <c r="K803" t="s">
        <v>32</v>
      </c>
      <c r="L803">
        <v>3</v>
      </c>
      <c r="N803">
        <v>-3</v>
      </c>
      <c r="P803">
        <v>0</v>
      </c>
      <c r="R803">
        <v>18</v>
      </c>
      <c r="T803">
        <v>0</v>
      </c>
      <c r="V803">
        <v>6</v>
      </c>
      <c r="X803">
        <v>0</v>
      </c>
      <c r="Z803">
        <v>6</v>
      </c>
      <c r="AB803">
        <v>27</v>
      </c>
    </row>
    <row r="804" spans="1:28">
      <c r="A804">
        <v>-75.72</v>
      </c>
      <c r="B804">
        <v>45.38</v>
      </c>
      <c r="C804" t="s">
        <v>31</v>
      </c>
      <c r="D804">
        <v>6105976</v>
      </c>
      <c r="E804" s="1">
        <v>43903</v>
      </c>
      <c r="F804">
        <v>2020</v>
      </c>
      <c r="G804" s="2">
        <v>3</v>
      </c>
      <c r="H804">
        <v>13</v>
      </c>
      <c r="I804" s="2" t="str">
        <f t="shared" si="12"/>
        <v>Friday</v>
      </c>
      <c r="J804" s="2">
        <f>IFERROR(VLOOKUP(E804,'holiday list'!$A$2:$E$106,5,FALSE),0)</f>
        <v>0</v>
      </c>
      <c r="K804" t="s">
        <v>32</v>
      </c>
      <c r="L804">
        <v>9</v>
      </c>
      <c r="N804">
        <v>-1</v>
      </c>
      <c r="P804">
        <v>4</v>
      </c>
      <c r="R804">
        <v>14</v>
      </c>
      <c r="T804">
        <v>0</v>
      </c>
      <c r="V804">
        <v>2</v>
      </c>
      <c r="X804">
        <v>0</v>
      </c>
      <c r="Z804">
        <v>2</v>
      </c>
      <c r="AB804">
        <v>24</v>
      </c>
    </row>
    <row r="805" spans="1:28">
      <c r="A805">
        <v>-75.72</v>
      </c>
      <c r="B805">
        <v>45.38</v>
      </c>
      <c r="C805" t="s">
        <v>31</v>
      </c>
      <c r="D805">
        <v>6105976</v>
      </c>
      <c r="E805" s="1">
        <v>43904</v>
      </c>
      <c r="F805">
        <v>2020</v>
      </c>
      <c r="G805" s="2">
        <v>3</v>
      </c>
      <c r="H805">
        <v>14</v>
      </c>
      <c r="I805" s="2" t="str">
        <f t="shared" si="12"/>
        <v>Saturday</v>
      </c>
      <c r="J805" s="2">
        <f>IFERROR(VLOOKUP(E805,'holiday list'!$A$2:$E$106,5,FALSE),0)</f>
        <v>0</v>
      </c>
      <c r="K805" t="s">
        <v>32</v>
      </c>
      <c r="L805">
        <v>5</v>
      </c>
      <c r="N805">
        <v>1</v>
      </c>
      <c r="P805">
        <v>3</v>
      </c>
      <c r="R805">
        <v>15</v>
      </c>
      <c r="T805">
        <v>0</v>
      </c>
      <c r="V805">
        <v>0</v>
      </c>
      <c r="X805">
        <v>0</v>
      </c>
      <c r="Z805">
        <v>0</v>
      </c>
      <c r="AB805">
        <v>21</v>
      </c>
    </row>
    <row r="806" spans="1:28">
      <c r="A806">
        <v>-75.72</v>
      </c>
      <c r="B806">
        <v>45.38</v>
      </c>
      <c r="C806" t="s">
        <v>31</v>
      </c>
      <c r="D806">
        <v>6105976</v>
      </c>
      <c r="E806" s="1">
        <v>43905</v>
      </c>
      <c r="F806">
        <v>2020</v>
      </c>
      <c r="G806" s="2">
        <v>3</v>
      </c>
      <c r="H806">
        <v>15</v>
      </c>
      <c r="I806" s="2" t="str">
        <f t="shared" si="12"/>
        <v>Sunday</v>
      </c>
      <c r="J806" s="2">
        <f>IFERROR(VLOOKUP(E806,'holiday list'!$A$2:$E$106,5,FALSE),0)</f>
        <v>0</v>
      </c>
      <c r="K806" t="s">
        <v>32</v>
      </c>
      <c r="L806">
        <v>0.5</v>
      </c>
      <c r="N806">
        <v>-9</v>
      </c>
      <c r="P806">
        <v>-4.3</v>
      </c>
      <c r="R806">
        <v>22.3</v>
      </c>
      <c r="T806">
        <v>0</v>
      </c>
      <c r="V806">
        <v>0</v>
      </c>
      <c r="X806">
        <v>7</v>
      </c>
      <c r="Z806">
        <v>6.2</v>
      </c>
      <c r="AB806">
        <v>14</v>
      </c>
    </row>
    <row r="807" spans="1:28">
      <c r="A807">
        <v>-75.72</v>
      </c>
      <c r="B807">
        <v>45.38</v>
      </c>
      <c r="C807" t="s">
        <v>31</v>
      </c>
      <c r="D807">
        <v>6105976</v>
      </c>
      <c r="E807" s="1">
        <v>43906</v>
      </c>
      <c r="F807">
        <v>2020</v>
      </c>
      <c r="G807" s="2">
        <v>3</v>
      </c>
      <c r="H807">
        <v>16</v>
      </c>
      <c r="I807" s="2" t="str">
        <f t="shared" si="12"/>
        <v>Monday</v>
      </c>
      <c r="J807" s="2">
        <f>IFERROR(VLOOKUP(E807,'holiday list'!$A$2:$E$106,5,FALSE),0)</f>
        <v>0</v>
      </c>
      <c r="K807" t="s">
        <v>32</v>
      </c>
      <c r="L807">
        <v>3</v>
      </c>
      <c r="N807">
        <v>-9</v>
      </c>
      <c r="P807">
        <v>-3</v>
      </c>
      <c r="R807">
        <v>21</v>
      </c>
      <c r="T807">
        <v>0</v>
      </c>
      <c r="V807">
        <v>2</v>
      </c>
      <c r="X807">
        <v>0</v>
      </c>
      <c r="Z807">
        <v>2</v>
      </c>
      <c r="AB807">
        <v>16</v>
      </c>
    </row>
    <row r="808" spans="1:28">
      <c r="A808">
        <v>-75.72</v>
      </c>
      <c r="B808">
        <v>45.38</v>
      </c>
      <c r="C808" t="s">
        <v>31</v>
      </c>
      <c r="D808">
        <v>6105976</v>
      </c>
      <c r="E808" s="1">
        <v>43907</v>
      </c>
      <c r="F808">
        <v>2020</v>
      </c>
      <c r="G808" s="2">
        <v>3</v>
      </c>
      <c r="H808">
        <v>17</v>
      </c>
      <c r="I808" s="2" t="str">
        <f t="shared" si="12"/>
        <v>Tuesday</v>
      </c>
      <c r="J808" s="2">
        <f>IFERROR(VLOOKUP(E808,'holiday list'!$A$2:$E$106,5,FALSE),0)</f>
        <v>1</v>
      </c>
      <c r="K808" t="s">
        <v>32</v>
      </c>
      <c r="L808">
        <v>6</v>
      </c>
      <c r="N808">
        <v>-1</v>
      </c>
      <c r="P808">
        <v>2.5</v>
      </c>
      <c r="R808">
        <v>15.5</v>
      </c>
      <c r="T808">
        <v>0</v>
      </c>
      <c r="V808">
        <v>2</v>
      </c>
      <c r="X808">
        <v>0</v>
      </c>
      <c r="Z808">
        <v>2</v>
      </c>
      <c r="AB808">
        <v>16</v>
      </c>
    </row>
    <row r="809" spans="1:28">
      <c r="A809">
        <v>-75.72</v>
      </c>
      <c r="B809">
        <v>45.38</v>
      </c>
      <c r="C809" t="s">
        <v>31</v>
      </c>
      <c r="D809">
        <v>6105976</v>
      </c>
      <c r="E809" s="1">
        <v>43908</v>
      </c>
      <c r="F809">
        <v>2020</v>
      </c>
      <c r="G809" s="2">
        <v>3</v>
      </c>
      <c r="H809">
        <v>18</v>
      </c>
      <c r="I809" s="2" t="str">
        <f t="shared" si="12"/>
        <v>Wednesday</v>
      </c>
      <c r="J809" s="2">
        <f>IFERROR(VLOOKUP(E809,'holiday list'!$A$2:$E$106,5,FALSE),0)</f>
        <v>0</v>
      </c>
    </row>
    <row r="810" spans="1:28">
      <c r="A810">
        <v>-75.72</v>
      </c>
      <c r="B810">
        <v>45.38</v>
      </c>
      <c r="C810" t="s">
        <v>31</v>
      </c>
      <c r="D810">
        <v>6105976</v>
      </c>
      <c r="E810" s="1">
        <v>43909</v>
      </c>
      <c r="F810">
        <v>2020</v>
      </c>
      <c r="G810" s="2">
        <v>3</v>
      </c>
      <c r="H810">
        <v>19</v>
      </c>
      <c r="I810" s="2" t="str">
        <f t="shared" si="12"/>
        <v>Thursday</v>
      </c>
      <c r="J810" s="2">
        <f>IFERROR(VLOOKUP(E810,'holiday list'!$A$2:$E$106,5,FALSE),0)</f>
        <v>0</v>
      </c>
    </row>
    <row r="811" spans="1:28">
      <c r="A811">
        <v>-75.72</v>
      </c>
      <c r="B811">
        <v>45.38</v>
      </c>
      <c r="C811" t="s">
        <v>31</v>
      </c>
      <c r="D811">
        <v>6105976</v>
      </c>
      <c r="E811" s="1">
        <v>43910</v>
      </c>
      <c r="F811">
        <v>2020</v>
      </c>
      <c r="G811" s="2">
        <v>3</v>
      </c>
      <c r="H811">
        <v>20</v>
      </c>
      <c r="I811" s="2" t="str">
        <f t="shared" si="12"/>
        <v>Friday</v>
      </c>
      <c r="J811" s="2">
        <f>IFERROR(VLOOKUP(E811,'holiday list'!$A$2:$E$106,5,FALSE),0)</f>
        <v>0</v>
      </c>
    </row>
    <row r="812" spans="1:28">
      <c r="A812">
        <v>-75.72</v>
      </c>
      <c r="B812">
        <v>45.38</v>
      </c>
      <c r="C812" t="s">
        <v>31</v>
      </c>
      <c r="D812">
        <v>6105976</v>
      </c>
      <c r="E812" s="1">
        <v>43911</v>
      </c>
      <c r="F812">
        <v>2020</v>
      </c>
      <c r="G812" s="2">
        <v>3</v>
      </c>
      <c r="H812">
        <v>21</v>
      </c>
      <c r="I812" s="2" t="str">
        <f t="shared" si="12"/>
        <v>Saturday</v>
      </c>
      <c r="J812" s="2">
        <f>IFERROR(VLOOKUP(E812,'holiday list'!$A$2:$E$106,5,FALSE),0)</f>
        <v>0</v>
      </c>
    </row>
    <row r="813" spans="1:28">
      <c r="A813">
        <v>-75.72</v>
      </c>
      <c r="B813">
        <v>45.38</v>
      </c>
      <c r="C813" t="s">
        <v>31</v>
      </c>
      <c r="D813">
        <v>6105976</v>
      </c>
      <c r="E813" s="1">
        <v>43912</v>
      </c>
      <c r="F813">
        <v>2020</v>
      </c>
      <c r="G813" s="2">
        <v>3</v>
      </c>
      <c r="H813">
        <v>22</v>
      </c>
      <c r="I813" s="2" t="str">
        <f t="shared" si="12"/>
        <v>Sunday</v>
      </c>
      <c r="J813" s="2">
        <f>IFERROR(VLOOKUP(E813,'holiday list'!$A$2:$E$106,5,FALSE),0)</f>
        <v>0</v>
      </c>
    </row>
    <row r="814" spans="1:28">
      <c r="A814">
        <v>-75.72</v>
      </c>
      <c r="B814">
        <v>45.38</v>
      </c>
      <c r="C814" t="s">
        <v>31</v>
      </c>
      <c r="D814">
        <v>6105976</v>
      </c>
      <c r="E814" s="1">
        <v>43913</v>
      </c>
      <c r="F814">
        <v>2020</v>
      </c>
      <c r="G814" s="2">
        <v>3</v>
      </c>
      <c r="H814">
        <v>23</v>
      </c>
      <c r="I814" s="2" t="str">
        <f t="shared" si="12"/>
        <v>Monday</v>
      </c>
      <c r="J814" s="2">
        <f>IFERROR(VLOOKUP(E814,'holiday list'!$A$2:$E$106,5,FALSE),0)</f>
        <v>0</v>
      </c>
    </row>
    <row r="815" spans="1:28">
      <c r="A815">
        <v>-75.72</v>
      </c>
      <c r="B815">
        <v>45.38</v>
      </c>
      <c r="C815" t="s">
        <v>31</v>
      </c>
      <c r="D815">
        <v>6105976</v>
      </c>
      <c r="E815" s="1">
        <v>43914</v>
      </c>
      <c r="F815">
        <v>2020</v>
      </c>
      <c r="G815" s="2">
        <v>3</v>
      </c>
      <c r="H815">
        <v>24</v>
      </c>
      <c r="I815" s="2" t="str">
        <f t="shared" si="12"/>
        <v>Tuesday</v>
      </c>
      <c r="J815" s="2">
        <f>IFERROR(VLOOKUP(E815,'holiday list'!$A$2:$E$106,5,FALSE),0)</f>
        <v>0</v>
      </c>
    </row>
    <row r="816" spans="1:28">
      <c r="A816">
        <v>-75.72</v>
      </c>
      <c r="B816">
        <v>45.38</v>
      </c>
      <c r="C816" t="s">
        <v>31</v>
      </c>
      <c r="D816">
        <v>6105976</v>
      </c>
      <c r="E816" s="1">
        <v>43915</v>
      </c>
      <c r="F816">
        <v>2020</v>
      </c>
      <c r="G816" s="2">
        <v>3</v>
      </c>
      <c r="H816">
        <v>25</v>
      </c>
      <c r="I816" s="2" t="str">
        <f t="shared" si="12"/>
        <v>Wednesday</v>
      </c>
      <c r="J816" s="2">
        <f>IFERROR(VLOOKUP(E816,'holiday list'!$A$2:$E$106,5,FALSE),0)</f>
        <v>0</v>
      </c>
    </row>
    <row r="817" spans="1:10">
      <c r="A817">
        <v>-75.72</v>
      </c>
      <c r="B817">
        <v>45.38</v>
      </c>
      <c r="C817" t="s">
        <v>31</v>
      </c>
      <c r="D817">
        <v>6105976</v>
      </c>
      <c r="E817" s="1">
        <v>43916</v>
      </c>
      <c r="F817">
        <v>2020</v>
      </c>
      <c r="G817" s="2">
        <v>3</v>
      </c>
      <c r="H817">
        <v>26</v>
      </c>
      <c r="I817" s="2" t="str">
        <f t="shared" si="12"/>
        <v>Thursday</v>
      </c>
      <c r="J817" s="2">
        <f>IFERROR(VLOOKUP(E817,'holiday list'!$A$2:$E$106,5,FALSE),0)</f>
        <v>0</v>
      </c>
    </row>
    <row r="818" spans="1:10">
      <c r="A818">
        <v>-75.72</v>
      </c>
      <c r="B818">
        <v>45.38</v>
      </c>
      <c r="C818" t="s">
        <v>31</v>
      </c>
      <c r="D818">
        <v>6105976</v>
      </c>
      <c r="E818" s="1">
        <v>43917</v>
      </c>
      <c r="F818">
        <v>2020</v>
      </c>
      <c r="G818" s="2">
        <v>3</v>
      </c>
      <c r="H818">
        <v>27</v>
      </c>
      <c r="I818" s="2" t="str">
        <f t="shared" si="12"/>
        <v>Friday</v>
      </c>
      <c r="J818" s="2">
        <f>IFERROR(VLOOKUP(E818,'holiday list'!$A$2:$E$106,5,FALSE),0)</f>
        <v>0</v>
      </c>
    </row>
    <row r="819" spans="1:10">
      <c r="A819">
        <v>-75.72</v>
      </c>
      <c r="B819">
        <v>45.38</v>
      </c>
      <c r="C819" t="s">
        <v>31</v>
      </c>
      <c r="D819">
        <v>6105976</v>
      </c>
      <c r="E819" s="1">
        <v>43918</v>
      </c>
      <c r="F819">
        <v>2020</v>
      </c>
      <c r="G819" s="2">
        <v>3</v>
      </c>
      <c r="H819">
        <v>28</v>
      </c>
      <c r="I819" s="2" t="str">
        <f t="shared" si="12"/>
        <v>Saturday</v>
      </c>
      <c r="J819" s="2">
        <f>IFERROR(VLOOKUP(E819,'holiday list'!$A$2:$E$106,5,FALSE),0)</f>
        <v>0</v>
      </c>
    </row>
    <row r="820" spans="1:10">
      <c r="A820">
        <v>-75.72</v>
      </c>
      <c r="B820">
        <v>45.38</v>
      </c>
      <c r="C820" t="s">
        <v>31</v>
      </c>
      <c r="D820">
        <v>6105976</v>
      </c>
      <c r="E820" s="1">
        <v>43919</v>
      </c>
      <c r="F820">
        <v>2020</v>
      </c>
      <c r="G820" s="2">
        <v>3</v>
      </c>
      <c r="H820">
        <v>29</v>
      </c>
      <c r="I820" s="2" t="str">
        <f t="shared" si="12"/>
        <v>Sunday</v>
      </c>
      <c r="J820" s="2">
        <f>IFERROR(VLOOKUP(E820,'holiday list'!$A$2:$E$106,5,FALSE),0)</f>
        <v>0</v>
      </c>
    </row>
    <row r="821" spans="1:10">
      <c r="A821">
        <v>-75.72</v>
      </c>
      <c r="B821">
        <v>45.38</v>
      </c>
      <c r="C821" t="s">
        <v>31</v>
      </c>
      <c r="D821">
        <v>6105976</v>
      </c>
      <c r="E821" s="1">
        <v>43920</v>
      </c>
      <c r="F821">
        <v>2020</v>
      </c>
      <c r="G821" s="2">
        <v>3</v>
      </c>
      <c r="H821">
        <v>30</v>
      </c>
      <c r="I821" s="2" t="str">
        <f t="shared" si="12"/>
        <v>Monday</v>
      </c>
      <c r="J821" s="2">
        <f>IFERROR(VLOOKUP(E821,'holiday list'!$A$2:$E$106,5,FALSE),0)</f>
        <v>0</v>
      </c>
    </row>
    <row r="822" spans="1:10">
      <c r="A822">
        <v>-75.72</v>
      </c>
      <c r="B822">
        <v>45.38</v>
      </c>
      <c r="C822" t="s">
        <v>31</v>
      </c>
      <c r="D822">
        <v>6105976</v>
      </c>
      <c r="E822" s="1">
        <v>43921</v>
      </c>
      <c r="F822">
        <v>2020</v>
      </c>
      <c r="G822" s="2">
        <v>3</v>
      </c>
      <c r="H822">
        <v>31</v>
      </c>
      <c r="I822" s="2" t="str">
        <f t="shared" si="12"/>
        <v>Tuesday</v>
      </c>
      <c r="J822" s="2">
        <f>IFERROR(VLOOKUP(E822,'holiday list'!$A$2:$E$106,5,FALSE),0)</f>
        <v>0</v>
      </c>
    </row>
    <row r="823" spans="1:10">
      <c r="A823">
        <v>-75.72</v>
      </c>
      <c r="B823">
        <v>45.38</v>
      </c>
      <c r="C823" t="s">
        <v>31</v>
      </c>
      <c r="D823">
        <v>6105976</v>
      </c>
      <c r="E823" s="1">
        <v>43922</v>
      </c>
      <c r="F823">
        <v>2020</v>
      </c>
      <c r="G823" s="2">
        <v>4</v>
      </c>
      <c r="H823" s="2">
        <v>1</v>
      </c>
      <c r="I823" s="2" t="str">
        <f t="shared" si="12"/>
        <v>Wednesday</v>
      </c>
      <c r="J823" s="2">
        <f>IFERROR(VLOOKUP(E823,'holiday list'!$A$2:$E$106,5,FALSE),0)</f>
        <v>0</v>
      </c>
    </row>
    <row r="824" spans="1:10">
      <c r="A824">
        <v>-75.72</v>
      </c>
      <c r="B824">
        <v>45.38</v>
      </c>
      <c r="C824" t="s">
        <v>31</v>
      </c>
      <c r="D824">
        <v>6105976</v>
      </c>
      <c r="E824" s="1">
        <v>43923</v>
      </c>
      <c r="F824">
        <v>2020</v>
      </c>
      <c r="G824" s="2">
        <v>4</v>
      </c>
      <c r="H824" s="2">
        <v>2</v>
      </c>
      <c r="I824" s="2" t="str">
        <f t="shared" si="12"/>
        <v>Thursday</v>
      </c>
      <c r="J824" s="2">
        <f>IFERROR(VLOOKUP(E824,'holiday list'!$A$2:$E$106,5,FALSE),0)</f>
        <v>0</v>
      </c>
    </row>
    <row r="825" spans="1:10">
      <c r="A825">
        <v>-75.72</v>
      </c>
      <c r="B825">
        <v>45.38</v>
      </c>
      <c r="C825" t="s">
        <v>31</v>
      </c>
      <c r="D825">
        <v>6105976</v>
      </c>
      <c r="E825" s="1">
        <v>43924</v>
      </c>
      <c r="F825">
        <v>2020</v>
      </c>
      <c r="G825" s="2">
        <v>4</v>
      </c>
      <c r="H825" s="2">
        <v>3</v>
      </c>
      <c r="I825" s="2" t="str">
        <f t="shared" si="12"/>
        <v>Friday</v>
      </c>
      <c r="J825" s="2">
        <f>IFERROR(VLOOKUP(E825,'holiday list'!$A$2:$E$106,5,FALSE),0)</f>
        <v>0</v>
      </c>
    </row>
    <row r="826" spans="1:10">
      <c r="A826">
        <v>-75.72</v>
      </c>
      <c r="B826">
        <v>45.38</v>
      </c>
      <c r="C826" t="s">
        <v>31</v>
      </c>
      <c r="D826">
        <v>6105976</v>
      </c>
      <c r="E826" s="1">
        <v>43925</v>
      </c>
      <c r="F826">
        <v>2020</v>
      </c>
      <c r="G826" s="2">
        <v>4</v>
      </c>
      <c r="H826" s="2">
        <v>4</v>
      </c>
      <c r="I826" s="2" t="str">
        <f t="shared" si="12"/>
        <v>Saturday</v>
      </c>
      <c r="J826" s="2">
        <f>IFERROR(VLOOKUP(E826,'holiday list'!$A$2:$E$106,5,FALSE),0)</f>
        <v>0</v>
      </c>
    </row>
    <row r="827" spans="1:10">
      <c r="A827">
        <v>-75.72</v>
      </c>
      <c r="B827">
        <v>45.38</v>
      </c>
      <c r="C827" t="s">
        <v>31</v>
      </c>
      <c r="D827">
        <v>6105976</v>
      </c>
      <c r="E827" s="1">
        <v>43926</v>
      </c>
      <c r="F827">
        <v>2020</v>
      </c>
      <c r="G827" s="2">
        <v>4</v>
      </c>
      <c r="H827" s="2">
        <v>5</v>
      </c>
      <c r="I827" s="2" t="str">
        <f t="shared" si="12"/>
        <v>Sunday</v>
      </c>
      <c r="J827" s="2">
        <f>IFERROR(VLOOKUP(E827,'holiday list'!$A$2:$E$106,5,FALSE),0)</f>
        <v>0</v>
      </c>
    </row>
    <row r="828" spans="1:10">
      <c r="A828">
        <v>-75.72</v>
      </c>
      <c r="B828">
        <v>45.38</v>
      </c>
      <c r="C828" t="s">
        <v>31</v>
      </c>
      <c r="D828">
        <v>6105976</v>
      </c>
      <c r="E828" s="1">
        <v>43927</v>
      </c>
      <c r="F828">
        <v>2020</v>
      </c>
      <c r="G828" s="2">
        <v>4</v>
      </c>
      <c r="H828" s="2">
        <v>6</v>
      </c>
      <c r="I828" s="2" t="str">
        <f t="shared" si="12"/>
        <v>Monday</v>
      </c>
      <c r="J828" s="2">
        <f>IFERROR(VLOOKUP(E828,'holiday list'!$A$2:$E$106,5,FALSE),0)</f>
        <v>0</v>
      </c>
    </row>
    <row r="829" spans="1:10">
      <c r="A829">
        <v>-75.72</v>
      </c>
      <c r="B829">
        <v>45.38</v>
      </c>
      <c r="C829" t="s">
        <v>31</v>
      </c>
      <c r="D829">
        <v>6105976</v>
      </c>
      <c r="E829" s="1">
        <v>43928</v>
      </c>
      <c r="F829">
        <v>2020</v>
      </c>
      <c r="G829" s="2">
        <v>4</v>
      </c>
      <c r="H829" s="2">
        <v>7</v>
      </c>
      <c r="I829" s="2" t="str">
        <f t="shared" si="12"/>
        <v>Tuesday</v>
      </c>
      <c r="J829" s="2">
        <f>IFERROR(VLOOKUP(E829,'holiday list'!$A$2:$E$106,5,FALSE),0)</f>
        <v>0</v>
      </c>
    </row>
    <row r="830" spans="1:10">
      <c r="A830">
        <v>-75.72</v>
      </c>
      <c r="B830">
        <v>45.38</v>
      </c>
      <c r="C830" t="s">
        <v>31</v>
      </c>
      <c r="D830">
        <v>6105976</v>
      </c>
      <c r="E830" s="1">
        <v>43929</v>
      </c>
      <c r="F830">
        <v>2020</v>
      </c>
      <c r="G830" s="2">
        <v>4</v>
      </c>
      <c r="H830" s="2">
        <v>8</v>
      </c>
      <c r="I830" s="2" t="str">
        <f t="shared" si="12"/>
        <v>Wednesday</v>
      </c>
      <c r="J830" s="2">
        <f>IFERROR(VLOOKUP(E830,'holiday list'!$A$2:$E$106,5,FALSE),0)</f>
        <v>0</v>
      </c>
    </row>
    <row r="831" spans="1:10">
      <c r="A831">
        <v>-75.72</v>
      </c>
      <c r="B831">
        <v>45.38</v>
      </c>
      <c r="C831" t="s">
        <v>31</v>
      </c>
      <c r="D831">
        <v>6105976</v>
      </c>
      <c r="E831" s="1">
        <v>43930</v>
      </c>
      <c r="F831">
        <v>2020</v>
      </c>
      <c r="G831" s="2">
        <v>4</v>
      </c>
      <c r="H831" s="2">
        <v>9</v>
      </c>
      <c r="I831" s="2" t="str">
        <f t="shared" si="12"/>
        <v>Thursday</v>
      </c>
      <c r="J831" s="2">
        <f>IFERROR(VLOOKUP(E831,'holiday list'!$A$2:$E$106,5,FALSE),0)</f>
        <v>0</v>
      </c>
    </row>
    <row r="832" spans="1:10">
      <c r="A832">
        <v>-75.72</v>
      </c>
      <c r="B832">
        <v>45.38</v>
      </c>
      <c r="C832" t="s">
        <v>31</v>
      </c>
      <c r="D832">
        <v>6105976</v>
      </c>
      <c r="E832" s="1">
        <v>43931</v>
      </c>
      <c r="F832">
        <v>2020</v>
      </c>
      <c r="G832" s="2">
        <v>4</v>
      </c>
      <c r="H832">
        <v>10</v>
      </c>
      <c r="I832" s="2" t="str">
        <f t="shared" si="12"/>
        <v>Friday</v>
      </c>
      <c r="J832" s="2">
        <f>IFERROR(VLOOKUP(E832,'holiday list'!$A$2:$E$106,5,FALSE),0)</f>
        <v>1</v>
      </c>
    </row>
    <row r="833" spans="1:10">
      <c r="A833">
        <v>-75.72</v>
      </c>
      <c r="B833">
        <v>45.38</v>
      </c>
      <c r="C833" t="s">
        <v>31</v>
      </c>
      <c r="D833">
        <v>6105976</v>
      </c>
      <c r="E833" s="1">
        <v>43932</v>
      </c>
      <c r="F833">
        <v>2020</v>
      </c>
      <c r="G833" s="2">
        <v>4</v>
      </c>
      <c r="H833">
        <v>11</v>
      </c>
      <c r="I833" s="2" t="str">
        <f t="shared" si="12"/>
        <v>Saturday</v>
      </c>
      <c r="J833" s="2">
        <f>IFERROR(VLOOKUP(E833,'holiday list'!$A$2:$E$106,5,FALSE),0)</f>
        <v>0</v>
      </c>
    </row>
    <row r="834" spans="1:10">
      <c r="A834">
        <v>-75.72</v>
      </c>
      <c r="B834">
        <v>45.38</v>
      </c>
      <c r="C834" t="s">
        <v>31</v>
      </c>
      <c r="D834">
        <v>6105976</v>
      </c>
      <c r="E834" s="1">
        <v>43933</v>
      </c>
      <c r="F834">
        <v>2020</v>
      </c>
      <c r="G834" s="2">
        <v>4</v>
      </c>
      <c r="H834">
        <v>12</v>
      </c>
      <c r="I834" s="2" t="str">
        <f t="shared" si="12"/>
        <v>Sunday</v>
      </c>
      <c r="J834" s="2">
        <f>IFERROR(VLOOKUP(E834,'holiday list'!$A$2:$E$106,5,FALSE),0)</f>
        <v>1</v>
      </c>
    </row>
    <row r="835" spans="1:10">
      <c r="A835">
        <v>-75.72</v>
      </c>
      <c r="B835">
        <v>45.38</v>
      </c>
      <c r="C835" t="s">
        <v>31</v>
      </c>
      <c r="D835">
        <v>6105976</v>
      </c>
      <c r="E835" s="1">
        <v>43934</v>
      </c>
      <c r="F835">
        <v>2020</v>
      </c>
      <c r="G835" s="2">
        <v>4</v>
      </c>
      <c r="H835">
        <v>13</v>
      </c>
      <c r="I835" s="2" t="str">
        <f t="shared" ref="I835:I898" si="13">TEXT(E835,"dddd")</f>
        <v>Monday</v>
      </c>
      <c r="J835" s="2">
        <f>IFERROR(VLOOKUP(E835,'holiday list'!$A$2:$E$106,5,FALSE),0)</f>
        <v>0</v>
      </c>
    </row>
    <row r="836" spans="1:10">
      <c r="A836">
        <v>-75.72</v>
      </c>
      <c r="B836">
        <v>45.38</v>
      </c>
      <c r="C836" t="s">
        <v>31</v>
      </c>
      <c r="D836">
        <v>6105976</v>
      </c>
      <c r="E836" s="1">
        <v>43935</v>
      </c>
      <c r="F836">
        <v>2020</v>
      </c>
      <c r="G836" s="2">
        <v>4</v>
      </c>
      <c r="H836">
        <v>14</v>
      </c>
      <c r="I836" s="2" t="str">
        <f t="shared" si="13"/>
        <v>Tuesday</v>
      </c>
      <c r="J836" s="2">
        <f>IFERROR(VLOOKUP(E836,'holiday list'!$A$2:$E$106,5,FALSE),0)</f>
        <v>0</v>
      </c>
    </row>
    <row r="837" spans="1:10">
      <c r="A837">
        <v>-75.72</v>
      </c>
      <c r="B837">
        <v>45.38</v>
      </c>
      <c r="C837" t="s">
        <v>31</v>
      </c>
      <c r="D837">
        <v>6105976</v>
      </c>
      <c r="E837" s="1">
        <v>43936</v>
      </c>
      <c r="F837">
        <v>2020</v>
      </c>
      <c r="G837" s="2">
        <v>4</v>
      </c>
      <c r="H837">
        <v>15</v>
      </c>
      <c r="I837" s="2" t="str">
        <f t="shared" si="13"/>
        <v>Wednesday</v>
      </c>
      <c r="J837" s="2">
        <f>IFERROR(VLOOKUP(E837,'holiday list'!$A$2:$E$106,5,FALSE),0)</f>
        <v>0</v>
      </c>
    </row>
    <row r="838" spans="1:10">
      <c r="A838">
        <v>-75.72</v>
      </c>
      <c r="B838">
        <v>45.38</v>
      </c>
      <c r="C838" t="s">
        <v>31</v>
      </c>
      <c r="D838">
        <v>6105976</v>
      </c>
      <c r="E838" s="1">
        <v>43937</v>
      </c>
      <c r="F838">
        <v>2020</v>
      </c>
      <c r="G838" s="2">
        <v>4</v>
      </c>
      <c r="H838">
        <v>16</v>
      </c>
      <c r="I838" s="2" t="str">
        <f t="shared" si="13"/>
        <v>Thursday</v>
      </c>
      <c r="J838" s="2">
        <f>IFERROR(VLOOKUP(E838,'holiday list'!$A$2:$E$106,5,FALSE),0)</f>
        <v>0</v>
      </c>
    </row>
    <row r="839" spans="1:10">
      <c r="A839">
        <v>-75.72</v>
      </c>
      <c r="B839">
        <v>45.38</v>
      </c>
      <c r="C839" t="s">
        <v>31</v>
      </c>
      <c r="D839">
        <v>6105976</v>
      </c>
      <c r="E839" s="1">
        <v>43938</v>
      </c>
      <c r="F839">
        <v>2020</v>
      </c>
      <c r="G839" s="2">
        <v>4</v>
      </c>
      <c r="H839">
        <v>17</v>
      </c>
      <c r="I839" s="2" t="str">
        <f t="shared" si="13"/>
        <v>Friday</v>
      </c>
      <c r="J839" s="2">
        <f>IFERROR(VLOOKUP(E839,'holiday list'!$A$2:$E$106,5,FALSE),0)</f>
        <v>0</v>
      </c>
    </row>
    <row r="840" spans="1:10">
      <c r="A840">
        <v>-75.72</v>
      </c>
      <c r="B840">
        <v>45.38</v>
      </c>
      <c r="C840" t="s">
        <v>31</v>
      </c>
      <c r="D840">
        <v>6105976</v>
      </c>
      <c r="E840" s="1">
        <v>43939</v>
      </c>
      <c r="F840">
        <v>2020</v>
      </c>
      <c r="G840" s="2">
        <v>4</v>
      </c>
      <c r="H840">
        <v>18</v>
      </c>
      <c r="I840" s="2" t="str">
        <f t="shared" si="13"/>
        <v>Saturday</v>
      </c>
      <c r="J840" s="2">
        <f>IFERROR(VLOOKUP(E840,'holiday list'!$A$2:$E$106,5,FALSE),0)</f>
        <v>0</v>
      </c>
    </row>
    <row r="841" spans="1:10">
      <c r="A841">
        <v>-75.72</v>
      </c>
      <c r="B841">
        <v>45.38</v>
      </c>
      <c r="C841" t="s">
        <v>31</v>
      </c>
      <c r="D841">
        <v>6105976</v>
      </c>
      <c r="E841" s="1">
        <v>43940</v>
      </c>
      <c r="F841">
        <v>2020</v>
      </c>
      <c r="G841" s="2">
        <v>4</v>
      </c>
      <c r="H841">
        <v>19</v>
      </c>
      <c r="I841" s="2" t="str">
        <f t="shared" si="13"/>
        <v>Sunday</v>
      </c>
      <c r="J841" s="2">
        <f>IFERROR(VLOOKUP(E841,'holiday list'!$A$2:$E$106,5,FALSE),0)</f>
        <v>0</v>
      </c>
    </row>
    <row r="842" spans="1:10">
      <c r="A842">
        <v>-75.72</v>
      </c>
      <c r="B842">
        <v>45.38</v>
      </c>
      <c r="C842" t="s">
        <v>31</v>
      </c>
      <c r="D842">
        <v>6105976</v>
      </c>
      <c r="E842" s="1">
        <v>43941</v>
      </c>
      <c r="F842">
        <v>2020</v>
      </c>
      <c r="G842" s="2">
        <v>4</v>
      </c>
      <c r="H842">
        <v>20</v>
      </c>
      <c r="I842" s="2" t="str">
        <f t="shared" si="13"/>
        <v>Monday</v>
      </c>
      <c r="J842" s="2">
        <f>IFERROR(VLOOKUP(E842,'holiday list'!$A$2:$E$106,5,FALSE),0)</f>
        <v>0</v>
      </c>
    </row>
    <row r="843" spans="1:10">
      <c r="A843">
        <v>-75.72</v>
      </c>
      <c r="B843">
        <v>45.38</v>
      </c>
      <c r="C843" t="s">
        <v>31</v>
      </c>
      <c r="D843">
        <v>6105976</v>
      </c>
      <c r="E843" s="1">
        <v>43942</v>
      </c>
      <c r="F843">
        <v>2020</v>
      </c>
      <c r="G843" s="2">
        <v>4</v>
      </c>
      <c r="H843">
        <v>21</v>
      </c>
      <c r="I843" s="2" t="str">
        <f t="shared" si="13"/>
        <v>Tuesday</v>
      </c>
      <c r="J843" s="2">
        <f>IFERROR(VLOOKUP(E843,'holiday list'!$A$2:$E$106,5,FALSE),0)</f>
        <v>0</v>
      </c>
    </row>
    <row r="844" spans="1:10">
      <c r="A844">
        <v>-75.72</v>
      </c>
      <c r="B844">
        <v>45.38</v>
      </c>
      <c r="C844" t="s">
        <v>31</v>
      </c>
      <c r="D844">
        <v>6105976</v>
      </c>
      <c r="E844" s="1">
        <v>43943</v>
      </c>
      <c r="F844">
        <v>2020</v>
      </c>
      <c r="G844" s="2">
        <v>4</v>
      </c>
      <c r="H844">
        <v>22</v>
      </c>
      <c r="I844" s="2" t="str">
        <f t="shared" si="13"/>
        <v>Wednesday</v>
      </c>
      <c r="J844" s="2">
        <f>IFERROR(VLOOKUP(E844,'holiday list'!$A$2:$E$106,5,FALSE),0)</f>
        <v>0</v>
      </c>
    </row>
    <row r="845" spans="1:10">
      <c r="A845">
        <v>-75.72</v>
      </c>
      <c r="B845">
        <v>45.38</v>
      </c>
      <c r="C845" t="s">
        <v>31</v>
      </c>
      <c r="D845">
        <v>6105976</v>
      </c>
      <c r="E845" s="1">
        <v>43944</v>
      </c>
      <c r="F845">
        <v>2020</v>
      </c>
      <c r="G845" s="2">
        <v>4</v>
      </c>
      <c r="H845">
        <v>23</v>
      </c>
      <c r="I845" s="2" t="str">
        <f t="shared" si="13"/>
        <v>Thursday</v>
      </c>
      <c r="J845" s="2">
        <f>IFERROR(VLOOKUP(E845,'holiday list'!$A$2:$E$106,5,FALSE),0)</f>
        <v>0</v>
      </c>
    </row>
    <row r="846" spans="1:10">
      <c r="A846">
        <v>-75.72</v>
      </c>
      <c r="B846">
        <v>45.38</v>
      </c>
      <c r="C846" t="s">
        <v>31</v>
      </c>
      <c r="D846">
        <v>6105976</v>
      </c>
      <c r="E846" s="1">
        <v>43945</v>
      </c>
      <c r="F846">
        <v>2020</v>
      </c>
      <c r="G846" s="2">
        <v>4</v>
      </c>
      <c r="H846">
        <v>24</v>
      </c>
      <c r="I846" s="2" t="str">
        <f t="shared" si="13"/>
        <v>Friday</v>
      </c>
      <c r="J846" s="2">
        <f>IFERROR(VLOOKUP(E846,'holiday list'!$A$2:$E$106,5,FALSE),0)</f>
        <v>0</v>
      </c>
    </row>
    <row r="847" spans="1:10">
      <c r="A847">
        <v>-75.72</v>
      </c>
      <c r="B847">
        <v>45.38</v>
      </c>
      <c r="C847" t="s">
        <v>31</v>
      </c>
      <c r="D847">
        <v>6105976</v>
      </c>
      <c r="E847" s="1">
        <v>43946</v>
      </c>
      <c r="F847">
        <v>2020</v>
      </c>
      <c r="G847" s="2">
        <v>4</v>
      </c>
      <c r="H847">
        <v>25</v>
      </c>
      <c r="I847" s="2" t="str">
        <f t="shared" si="13"/>
        <v>Saturday</v>
      </c>
      <c r="J847" s="2">
        <f>IFERROR(VLOOKUP(E847,'holiday list'!$A$2:$E$106,5,FALSE),0)</f>
        <v>0</v>
      </c>
    </row>
    <row r="848" spans="1:10">
      <c r="A848">
        <v>-75.72</v>
      </c>
      <c r="B848">
        <v>45.38</v>
      </c>
      <c r="C848" t="s">
        <v>31</v>
      </c>
      <c r="D848">
        <v>6105976</v>
      </c>
      <c r="E848" s="1">
        <v>43947</v>
      </c>
      <c r="F848">
        <v>2020</v>
      </c>
      <c r="G848" s="2">
        <v>4</v>
      </c>
      <c r="H848">
        <v>26</v>
      </c>
      <c r="I848" s="2" t="str">
        <f t="shared" si="13"/>
        <v>Sunday</v>
      </c>
      <c r="J848" s="2">
        <f>IFERROR(VLOOKUP(E848,'holiday list'!$A$2:$E$106,5,FALSE),0)</f>
        <v>0</v>
      </c>
    </row>
    <row r="849" spans="1:10">
      <c r="A849">
        <v>-75.72</v>
      </c>
      <c r="B849">
        <v>45.38</v>
      </c>
      <c r="C849" t="s">
        <v>31</v>
      </c>
      <c r="D849">
        <v>6105976</v>
      </c>
      <c r="E849" s="1">
        <v>43948</v>
      </c>
      <c r="F849">
        <v>2020</v>
      </c>
      <c r="G849" s="2">
        <v>4</v>
      </c>
      <c r="H849">
        <v>27</v>
      </c>
      <c r="I849" s="2" t="str">
        <f t="shared" si="13"/>
        <v>Monday</v>
      </c>
      <c r="J849" s="2">
        <f>IFERROR(VLOOKUP(E849,'holiday list'!$A$2:$E$106,5,FALSE),0)</f>
        <v>0</v>
      </c>
    </row>
    <row r="850" spans="1:10">
      <c r="A850">
        <v>-75.72</v>
      </c>
      <c r="B850">
        <v>45.38</v>
      </c>
      <c r="C850" t="s">
        <v>31</v>
      </c>
      <c r="D850">
        <v>6105976</v>
      </c>
      <c r="E850" s="1">
        <v>43949</v>
      </c>
      <c r="F850">
        <v>2020</v>
      </c>
      <c r="G850" s="2">
        <v>4</v>
      </c>
      <c r="H850">
        <v>28</v>
      </c>
      <c r="I850" s="2" t="str">
        <f t="shared" si="13"/>
        <v>Tuesday</v>
      </c>
      <c r="J850" s="2">
        <f>IFERROR(VLOOKUP(E850,'holiday list'!$A$2:$E$106,5,FALSE),0)</f>
        <v>0</v>
      </c>
    </row>
    <row r="851" spans="1:10">
      <c r="A851">
        <v>-75.72</v>
      </c>
      <c r="B851">
        <v>45.38</v>
      </c>
      <c r="C851" t="s">
        <v>31</v>
      </c>
      <c r="D851">
        <v>6105976</v>
      </c>
      <c r="E851" s="1">
        <v>43950</v>
      </c>
      <c r="F851">
        <v>2020</v>
      </c>
      <c r="G851" s="2">
        <v>4</v>
      </c>
      <c r="H851">
        <v>29</v>
      </c>
      <c r="I851" s="2" t="str">
        <f t="shared" si="13"/>
        <v>Wednesday</v>
      </c>
      <c r="J851" s="2">
        <f>IFERROR(VLOOKUP(E851,'holiday list'!$A$2:$E$106,5,FALSE),0)</f>
        <v>0</v>
      </c>
    </row>
    <row r="852" spans="1:10">
      <c r="A852">
        <v>-75.72</v>
      </c>
      <c r="B852">
        <v>45.38</v>
      </c>
      <c r="C852" t="s">
        <v>31</v>
      </c>
      <c r="D852">
        <v>6105976</v>
      </c>
      <c r="E852" s="1">
        <v>43951</v>
      </c>
      <c r="F852">
        <v>2020</v>
      </c>
      <c r="G852" s="2">
        <v>4</v>
      </c>
      <c r="H852">
        <v>30</v>
      </c>
      <c r="I852" s="2" t="str">
        <f t="shared" si="13"/>
        <v>Thursday</v>
      </c>
      <c r="J852" s="2">
        <f>IFERROR(VLOOKUP(E852,'holiday list'!$A$2:$E$106,5,FALSE),0)</f>
        <v>0</v>
      </c>
    </row>
    <row r="853" spans="1:10">
      <c r="A853">
        <v>-75.72</v>
      </c>
      <c r="B853">
        <v>45.38</v>
      </c>
      <c r="C853" t="s">
        <v>31</v>
      </c>
      <c r="D853">
        <v>6105976</v>
      </c>
      <c r="E853" s="1">
        <v>43952</v>
      </c>
      <c r="F853">
        <v>2020</v>
      </c>
      <c r="G853" s="2">
        <v>5</v>
      </c>
      <c r="H853" s="2">
        <v>1</v>
      </c>
      <c r="I853" s="2" t="str">
        <f t="shared" si="13"/>
        <v>Friday</v>
      </c>
      <c r="J853" s="2">
        <f>IFERROR(VLOOKUP(E853,'holiday list'!$A$2:$E$106,5,FALSE),0)</f>
        <v>0</v>
      </c>
    </row>
    <row r="854" spans="1:10">
      <c r="A854">
        <v>-75.72</v>
      </c>
      <c r="B854">
        <v>45.38</v>
      </c>
      <c r="C854" t="s">
        <v>31</v>
      </c>
      <c r="D854">
        <v>6105976</v>
      </c>
      <c r="E854" s="1">
        <v>43953</v>
      </c>
      <c r="F854">
        <v>2020</v>
      </c>
      <c r="G854" s="2">
        <v>5</v>
      </c>
      <c r="H854" s="2">
        <v>2</v>
      </c>
      <c r="I854" s="2" t="str">
        <f t="shared" si="13"/>
        <v>Saturday</v>
      </c>
      <c r="J854" s="2">
        <f>IFERROR(VLOOKUP(E854,'holiday list'!$A$2:$E$106,5,FALSE),0)</f>
        <v>0</v>
      </c>
    </row>
    <row r="855" spans="1:10">
      <c r="A855">
        <v>-75.72</v>
      </c>
      <c r="B855">
        <v>45.38</v>
      </c>
      <c r="C855" t="s">
        <v>31</v>
      </c>
      <c r="D855">
        <v>6105976</v>
      </c>
      <c r="E855" s="1">
        <v>43954</v>
      </c>
      <c r="F855">
        <v>2020</v>
      </c>
      <c r="G855" s="2">
        <v>5</v>
      </c>
      <c r="H855" s="2">
        <v>3</v>
      </c>
      <c r="I855" s="2" t="str">
        <f t="shared" si="13"/>
        <v>Sunday</v>
      </c>
      <c r="J855" s="2">
        <f>IFERROR(VLOOKUP(E855,'holiday list'!$A$2:$E$106,5,FALSE),0)</f>
        <v>0</v>
      </c>
    </row>
    <row r="856" spans="1:10">
      <c r="A856">
        <v>-75.72</v>
      </c>
      <c r="B856">
        <v>45.38</v>
      </c>
      <c r="C856" t="s">
        <v>31</v>
      </c>
      <c r="D856">
        <v>6105976</v>
      </c>
      <c r="E856" s="1">
        <v>43955</v>
      </c>
      <c r="F856">
        <v>2020</v>
      </c>
      <c r="G856" s="2">
        <v>5</v>
      </c>
      <c r="H856" s="2">
        <v>4</v>
      </c>
      <c r="I856" s="2" t="str">
        <f t="shared" si="13"/>
        <v>Monday</v>
      </c>
      <c r="J856" s="2">
        <f>IFERROR(VLOOKUP(E856,'holiday list'!$A$2:$E$106,5,FALSE),0)</f>
        <v>0</v>
      </c>
    </row>
    <row r="857" spans="1:10">
      <c r="A857">
        <v>-75.72</v>
      </c>
      <c r="B857">
        <v>45.38</v>
      </c>
      <c r="C857" t="s">
        <v>31</v>
      </c>
      <c r="D857">
        <v>6105976</v>
      </c>
      <c r="E857" s="1">
        <v>43956</v>
      </c>
      <c r="F857">
        <v>2020</v>
      </c>
      <c r="G857" s="2">
        <v>5</v>
      </c>
      <c r="H857" s="2">
        <v>5</v>
      </c>
      <c r="I857" s="2" t="str">
        <f t="shared" si="13"/>
        <v>Tuesday</v>
      </c>
      <c r="J857" s="2">
        <f>IFERROR(VLOOKUP(E857,'holiday list'!$A$2:$E$106,5,FALSE),0)</f>
        <v>0</v>
      </c>
    </row>
    <row r="858" spans="1:10">
      <c r="A858">
        <v>-75.72</v>
      </c>
      <c r="B858">
        <v>45.38</v>
      </c>
      <c r="C858" t="s">
        <v>31</v>
      </c>
      <c r="D858">
        <v>6105976</v>
      </c>
      <c r="E858" s="1">
        <v>43957</v>
      </c>
      <c r="F858">
        <v>2020</v>
      </c>
      <c r="G858" s="2">
        <v>5</v>
      </c>
      <c r="H858" s="2">
        <v>6</v>
      </c>
      <c r="I858" s="2" t="str">
        <f t="shared" si="13"/>
        <v>Wednesday</v>
      </c>
      <c r="J858" s="2">
        <f>IFERROR(VLOOKUP(E858,'holiday list'!$A$2:$E$106,5,FALSE),0)</f>
        <v>0</v>
      </c>
    </row>
    <row r="859" spans="1:10">
      <c r="A859">
        <v>-75.72</v>
      </c>
      <c r="B859">
        <v>45.38</v>
      </c>
      <c r="C859" t="s">
        <v>31</v>
      </c>
      <c r="D859">
        <v>6105976</v>
      </c>
      <c r="E859" s="1">
        <v>43958</v>
      </c>
      <c r="F859">
        <v>2020</v>
      </c>
      <c r="G859" s="2">
        <v>5</v>
      </c>
      <c r="H859" s="2">
        <v>7</v>
      </c>
      <c r="I859" s="2" t="str">
        <f t="shared" si="13"/>
        <v>Thursday</v>
      </c>
      <c r="J859" s="2">
        <f>IFERROR(VLOOKUP(E859,'holiday list'!$A$2:$E$106,5,FALSE),0)</f>
        <v>0</v>
      </c>
    </row>
    <row r="860" spans="1:10">
      <c r="A860">
        <v>-75.72</v>
      </c>
      <c r="B860">
        <v>45.38</v>
      </c>
      <c r="C860" t="s">
        <v>31</v>
      </c>
      <c r="D860">
        <v>6105976</v>
      </c>
      <c r="E860" s="1">
        <v>43959</v>
      </c>
      <c r="F860">
        <v>2020</v>
      </c>
      <c r="G860" s="2">
        <v>5</v>
      </c>
      <c r="H860" s="2">
        <v>8</v>
      </c>
      <c r="I860" s="2" t="str">
        <f t="shared" si="13"/>
        <v>Friday</v>
      </c>
      <c r="J860" s="2">
        <f>IFERROR(VLOOKUP(E860,'holiday list'!$A$2:$E$106,5,FALSE),0)</f>
        <v>0</v>
      </c>
    </row>
    <row r="861" spans="1:10">
      <c r="A861">
        <v>-75.72</v>
      </c>
      <c r="B861">
        <v>45.38</v>
      </c>
      <c r="C861" t="s">
        <v>31</v>
      </c>
      <c r="D861">
        <v>6105976</v>
      </c>
      <c r="E861" s="1">
        <v>43960</v>
      </c>
      <c r="F861">
        <v>2020</v>
      </c>
      <c r="G861" s="2">
        <v>5</v>
      </c>
      <c r="H861" s="2">
        <v>9</v>
      </c>
      <c r="I861" s="2" t="str">
        <f t="shared" si="13"/>
        <v>Saturday</v>
      </c>
      <c r="J861" s="2">
        <f>IFERROR(VLOOKUP(E861,'holiday list'!$A$2:$E$106,5,FALSE),0)</f>
        <v>0</v>
      </c>
    </row>
    <row r="862" spans="1:10">
      <c r="A862">
        <v>-75.72</v>
      </c>
      <c r="B862">
        <v>45.38</v>
      </c>
      <c r="C862" t="s">
        <v>31</v>
      </c>
      <c r="D862">
        <v>6105976</v>
      </c>
      <c r="E862" s="1">
        <v>43961</v>
      </c>
      <c r="F862">
        <v>2020</v>
      </c>
      <c r="G862" s="2">
        <v>5</v>
      </c>
      <c r="H862">
        <v>10</v>
      </c>
      <c r="I862" s="2" t="str">
        <f t="shared" si="13"/>
        <v>Sunday</v>
      </c>
      <c r="J862" s="2">
        <f>IFERROR(VLOOKUP(E862,'holiday list'!$A$2:$E$106,5,FALSE),0)</f>
        <v>1</v>
      </c>
    </row>
    <row r="863" spans="1:10">
      <c r="A863">
        <v>-75.72</v>
      </c>
      <c r="B863">
        <v>45.38</v>
      </c>
      <c r="C863" t="s">
        <v>31</v>
      </c>
      <c r="D863">
        <v>6105976</v>
      </c>
      <c r="E863" s="1">
        <v>43962</v>
      </c>
      <c r="F863">
        <v>2020</v>
      </c>
      <c r="G863" s="2">
        <v>5</v>
      </c>
      <c r="H863">
        <v>11</v>
      </c>
      <c r="I863" s="2" t="str">
        <f t="shared" si="13"/>
        <v>Monday</v>
      </c>
      <c r="J863" s="2">
        <f>IFERROR(VLOOKUP(E863,'holiday list'!$A$2:$E$106,5,FALSE),0)</f>
        <v>0</v>
      </c>
    </row>
    <row r="864" spans="1:10">
      <c r="A864">
        <v>-75.72</v>
      </c>
      <c r="B864">
        <v>45.38</v>
      </c>
      <c r="C864" t="s">
        <v>31</v>
      </c>
      <c r="D864">
        <v>6105976</v>
      </c>
      <c r="E864" s="1">
        <v>43963</v>
      </c>
      <c r="F864">
        <v>2020</v>
      </c>
      <c r="G864" s="2">
        <v>5</v>
      </c>
      <c r="H864">
        <v>12</v>
      </c>
      <c r="I864" s="2" t="str">
        <f t="shared" si="13"/>
        <v>Tuesday</v>
      </c>
      <c r="J864" s="2">
        <f>IFERROR(VLOOKUP(E864,'holiday list'!$A$2:$E$106,5,FALSE),0)</f>
        <v>0</v>
      </c>
    </row>
    <row r="865" spans="1:28">
      <c r="A865">
        <v>-75.72</v>
      </c>
      <c r="B865">
        <v>45.38</v>
      </c>
      <c r="C865" t="s">
        <v>31</v>
      </c>
      <c r="D865">
        <v>6105976</v>
      </c>
      <c r="E865" s="1">
        <v>43964</v>
      </c>
      <c r="F865">
        <v>2020</v>
      </c>
      <c r="G865" s="2">
        <v>5</v>
      </c>
      <c r="H865">
        <v>13</v>
      </c>
      <c r="I865" s="2" t="str">
        <f t="shared" si="13"/>
        <v>Wednesday</v>
      </c>
      <c r="J865" s="2">
        <f>IFERROR(VLOOKUP(E865,'holiday list'!$A$2:$E$106,5,FALSE),0)</f>
        <v>0</v>
      </c>
    </row>
    <row r="866" spans="1:28">
      <c r="A866">
        <v>-75.72</v>
      </c>
      <c r="B866">
        <v>45.38</v>
      </c>
      <c r="C866" t="s">
        <v>31</v>
      </c>
      <c r="D866">
        <v>6105976</v>
      </c>
      <c r="E866" s="1">
        <v>43965</v>
      </c>
      <c r="F866">
        <v>2020</v>
      </c>
      <c r="G866" s="2">
        <v>5</v>
      </c>
      <c r="H866">
        <v>14</v>
      </c>
      <c r="I866" s="2" t="str">
        <f t="shared" si="13"/>
        <v>Thursday</v>
      </c>
      <c r="J866" s="2">
        <f>IFERROR(VLOOKUP(E866,'holiday list'!$A$2:$E$106,5,FALSE),0)</f>
        <v>0</v>
      </c>
    </row>
    <row r="867" spans="1:28">
      <c r="A867">
        <v>-75.72</v>
      </c>
      <c r="B867">
        <v>45.38</v>
      </c>
      <c r="C867" t="s">
        <v>31</v>
      </c>
      <c r="D867">
        <v>6105976</v>
      </c>
      <c r="E867" s="1">
        <v>43966</v>
      </c>
      <c r="F867">
        <v>2020</v>
      </c>
      <c r="G867" s="2">
        <v>5</v>
      </c>
      <c r="H867">
        <v>15</v>
      </c>
      <c r="I867" s="2" t="str">
        <f t="shared" si="13"/>
        <v>Friday</v>
      </c>
      <c r="J867" s="2">
        <f>IFERROR(VLOOKUP(E867,'holiday list'!$A$2:$E$106,5,FALSE),0)</f>
        <v>0</v>
      </c>
    </row>
    <row r="868" spans="1:28">
      <c r="A868">
        <v>-75.72</v>
      </c>
      <c r="B868">
        <v>45.38</v>
      </c>
      <c r="C868" t="s">
        <v>31</v>
      </c>
      <c r="D868">
        <v>6105976</v>
      </c>
      <c r="E868" s="1">
        <v>43967</v>
      </c>
      <c r="F868">
        <v>2020</v>
      </c>
      <c r="G868" s="2">
        <v>5</v>
      </c>
      <c r="H868">
        <v>16</v>
      </c>
      <c r="I868" s="2" t="str">
        <f t="shared" si="13"/>
        <v>Saturday</v>
      </c>
      <c r="J868" s="2">
        <f>IFERROR(VLOOKUP(E868,'holiday list'!$A$2:$E$106,5,FALSE),0)</f>
        <v>0</v>
      </c>
    </row>
    <row r="869" spans="1:28">
      <c r="A869">
        <v>-75.72</v>
      </c>
      <c r="B869">
        <v>45.38</v>
      </c>
      <c r="C869" t="s">
        <v>31</v>
      </c>
      <c r="D869">
        <v>6105976</v>
      </c>
      <c r="E869" s="1">
        <v>43968</v>
      </c>
      <c r="F869">
        <v>2020</v>
      </c>
      <c r="G869" s="2">
        <v>5</v>
      </c>
      <c r="H869">
        <v>17</v>
      </c>
      <c r="I869" s="2" t="str">
        <f t="shared" si="13"/>
        <v>Sunday</v>
      </c>
      <c r="J869" s="2">
        <f>IFERROR(VLOOKUP(E869,'holiday list'!$A$2:$E$106,5,FALSE),0)</f>
        <v>0</v>
      </c>
    </row>
    <row r="870" spans="1:28">
      <c r="A870">
        <v>-75.72</v>
      </c>
      <c r="B870">
        <v>45.38</v>
      </c>
      <c r="C870" t="s">
        <v>31</v>
      </c>
      <c r="D870">
        <v>6105976</v>
      </c>
      <c r="E870" s="1">
        <v>43969</v>
      </c>
      <c r="F870">
        <v>2020</v>
      </c>
      <c r="G870" s="2">
        <v>5</v>
      </c>
      <c r="H870">
        <v>18</v>
      </c>
      <c r="I870" s="2" t="str">
        <f t="shared" si="13"/>
        <v>Monday</v>
      </c>
      <c r="J870" s="2">
        <f>IFERROR(VLOOKUP(E870,'holiday list'!$A$2:$E$106,5,FALSE),0)</f>
        <v>1</v>
      </c>
    </row>
    <row r="871" spans="1:28">
      <c r="A871">
        <v>-75.72</v>
      </c>
      <c r="B871">
        <v>45.38</v>
      </c>
      <c r="C871" t="s">
        <v>31</v>
      </c>
      <c r="D871">
        <v>6105976</v>
      </c>
      <c r="E871" s="1">
        <v>43970</v>
      </c>
      <c r="F871">
        <v>2020</v>
      </c>
      <c r="G871" s="2">
        <v>5</v>
      </c>
      <c r="H871">
        <v>19</v>
      </c>
      <c r="I871" s="2" t="str">
        <f t="shared" si="13"/>
        <v>Tuesday</v>
      </c>
      <c r="J871" s="2">
        <f>IFERROR(VLOOKUP(E871,'holiday list'!$A$2:$E$106,5,FALSE),0)</f>
        <v>0</v>
      </c>
    </row>
    <row r="872" spans="1:28">
      <c r="A872">
        <v>-75.72</v>
      </c>
      <c r="B872">
        <v>45.38</v>
      </c>
      <c r="C872" t="s">
        <v>31</v>
      </c>
      <c r="D872">
        <v>6105976</v>
      </c>
      <c r="E872" s="1">
        <v>43971</v>
      </c>
      <c r="F872">
        <v>2020</v>
      </c>
      <c r="G872" s="2">
        <v>5</v>
      </c>
      <c r="H872">
        <v>20</v>
      </c>
      <c r="I872" s="2" t="str">
        <f t="shared" si="13"/>
        <v>Wednesday</v>
      </c>
      <c r="J872" s="2">
        <f>IFERROR(VLOOKUP(E872,'holiday list'!$A$2:$E$106,5,FALSE),0)</f>
        <v>0</v>
      </c>
    </row>
    <row r="873" spans="1:28">
      <c r="A873">
        <v>-75.72</v>
      </c>
      <c r="B873">
        <v>45.38</v>
      </c>
      <c r="C873" t="s">
        <v>31</v>
      </c>
      <c r="D873">
        <v>6105976</v>
      </c>
      <c r="E873" s="1">
        <v>43972</v>
      </c>
      <c r="F873">
        <v>2020</v>
      </c>
      <c r="G873" s="2">
        <v>5</v>
      </c>
      <c r="H873">
        <v>21</v>
      </c>
      <c r="I873" s="2" t="str">
        <f t="shared" si="13"/>
        <v>Thursday</v>
      </c>
      <c r="J873" s="2">
        <f>IFERROR(VLOOKUP(E873,'holiday list'!$A$2:$E$106,5,FALSE),0)</f>
        <v>0</v>
      </c>
    </row>
    <row r="874" spans="1:28">
      <c r="A874">
        <v>-75.72</v>
      </c>
      <c r="B874">
        <v>45.38</v>
      </c>
      <c r="C874" t="s">
        <v>31</v>
      </c>
      <c r="D874">
        <v>6105976</v>
      </c>
      <c r="E874" s="1">
        <v>43973</v>
      </c>
      <c r="F874">
        <v>2020</v>
      </c>
      <c r="G874" s="2">
        <v>5</v>
      </c>
      <c r="H874">
        <v>22</v>
      </c>
      <c r="I874" s="2" t="str">
        <f t="shared" si="13"/>
        <v>Friday</v>
      </c>
      <c r="J874" s="2">
        <f>IFERROR(VLOOKUP(E874,'holiday list'!$A$2:$E$106,5,FALSE),0)</f>
        <v>0</v>
      </c>
      <c r="K874" t="s">
        <v>32</v>
      </c>
      <c r="L874">
        <v>29</v>
      </c>
      <c r="N874">
        <v>10</v>
      </c>
      <c r="P874">
        <v>19.5</v>
      </c>
      <c r="R874">
        <v>0</v>
      </c>
      <c r="T874">
        <v>1.5</v>
      </c>
      <c r="V874">
        <v>0</v>
      </c>
      <c r="X874">
        <v>0</v>
      </c>
      <c r="Z874">
        <v>0</v>
      </c>
      <c r="AB874">
        <v>0</v>
      </c>
    </row>
    <row r="875" spans="1:28">
      <c r="A875">
        <v>-75.72</v>
      </c>
      <c r="B875">
        <v>45.38</v>
      </c>
      <c r="C875" t="s">
        <v>31</v>
      </c>
      <c r="D875">
        <v>6105976</v>
      </c>
      <c r="E875" s="1">
        <v>43974</v>
      </c>
      <c r="F875">
        <v>2020</v>
      </c>
      <c r="G875" s="2">
        <v>5</v>
      </c>
      <c r="H875">
        <v>23</v>
      </c>
      <c r="I875" s="2" t="str">
        <f t="shared" si="13"/>
        <v>Saturday</v>
      </c>
      <c r="J875" s="2">
        <f>IFERROR(VLOOKUP(E875,'holiday list'!$A$2:$E$106,5,FALSE),0)</f>
        <v>0</v>
      </c>
      <c r="K875" t="s">
        <v>32</v>
      </c>
      <c r="L875">
        <v>25</v>
      </c>
      <c r="N875">
        <v>14</v>
      </c>
      <c r="P875">
        <v>19.5</v>
      </c>
      <c r="R875">
        <v>0</v>
      </c>
      <c r="T875">
        <v>1.5</v>
      </c>
      <c r="V875">
        <v>0</v>
      </c>
      <c r="X875">
        <v>0</v>
      </c>
      <c r="Z875">
        <v>0</v>
      </c>
      <c r="AB875">
        <v>0</v>
      </c>
    </row>
    <row r="876" spans="1:28">
      <c r="A876">
        <v>-75.72</v>
      </c>
      <c r="B876">
        <v>45.38</v>
      </c>
      <c r="C876" t="s">
        <v>31</v>
      </c>
      <c r="D876">
        <v>6105976</v>
      </c>
      <c r="E876" s="1">
        <v>43975</v>
      </c>
      <c r="F876">
        <v>2020</v>
      </c>
      <c r="G876" s="2">
        <v>5</v>
      </c>
      <c r="H876">
        <v>24</v>
      </c>
      <c r="I876" s="2" t="str">
        <f t="shared" si="13"/>
        <v>Sunday</v>
      </c>
      <c r="J876" s="2">
        <f>IFERROR(VLOOKUP(E876,'holiday list'!$A$2:$E$106,5,FALSE),0)</f>
        <v>0</v>
      </c>
      <c r="K876" t="s">
        <v>32</v>
      </c>
      <c r="L876">
        <v>27.5</v>
      </c>
      <c r="N876">
        <v>10</v>
      </c>
      <c r="P876">
        <v>18.8</v>
      </c>
      <c r="R876">
        <v>0</v>
      </c>
      <c r="T876">
        <v>0.8</v>
      </c>
      <c r="V876">
        <v>0</v>
      </c>
      <c r="X876">
        <v>0</v>
      </c>
      <c r="Z876">
        <v>0</v>
      </c>
      <c r="AB876">
        <v>0</v>
      </c>
    </row>
    <row r="877" spans="1:28">
      <c r="A877">
        <v>-75.72</v>
      </c>
      <c r="B877">
        <v>45.38</v>
      </c>
      <c r="C877" t="s">
        <v>31</v>
      </c>
      <c r="D877">
        <v>6105976</v>
      </c>
      <c r="E877" s="1">
        <v>43976</v>
      </c>
      <c r="F877">
        <v>2020</v>
      </c>
      <c r="G877" s="2">
        <v>5</v>
      </c>
      <c r="H877">
        <v>25</v>
      </c>
      <c r="I877" s="2" t="str">
        <f t="shared" si="13"/>
        <v>Monday</v>
      </c>
      <c r="J877" s="2">
        <f>IFERROR(VLOOKUP(E877,'holiday list'!$A$2:$E$106,5,FALSE),0)</f>
        <v>0</v>
      </c>
      <c r="K877" t="s">
        <v>32</v>
      </c>
      <c r="L877">
        <v>23.5</v>
      </c>
      <c r="N877">
        <v>17</v>
      </c>
      <c r="P877">
        <v>20.3</v>
      </c>
      <c r="R877">
        <v>0</v>
      </c>
      <c r="T877">
        <v>2.2999999999999998</v>
      </c>
      <c r="V877">
        <v>0</v>
      </c>
      <c r="X877">
        <v>0</v>
      </c>
      <c r="Z877">
        <v>0</v>
      </c>
      <c r="AB877">
        <v>0</v>
      </c>
    </row>
    <row r="878" spans="1:28">
      <c r="A878">
        <v>-75.72</v>
      </c>
      <c r="B878">
        <v>45.38</v>
      </c>
      <c r="C878" t="s">
        <v>31</v>
      </c>
      <c r="D878">
        <v>6105976</v>
      </c>
      <c r="E878" s="1">
        <v>43977</v>
      </c>
      <c r="F878">
        <v>2020</v>
      </c>
      <c r="G878" s="2">
        <v>5</v>
      </c>
      <c r="H878">
        <v>26</v>
      </c>
      <c r="I878" s="2" t="str">
        <f t="shared" si="13"/>
        <v>Tuesday</v>
      </c>
      <c r="J878" s="2">
        <f>IFERROR(VLOOKUP(E878,'holiday list'!$A$2:$E$106,5,FALSE),0)</f>
        <v>0</v>
      </c>
      <c r="K878" t="s">
        <v>32</v>
      </c>
      <c r="L878">
        <v>32</v>
      </c>
      <c r="N878">
        <v>14</v>
      </c>
      <c r="P878">
        <v>23</v>
      </c>
      <c r="R878">
        <v>0</v>
      </c>
      <c r="T878">
        <v>5</v>
      </c>
      <c r="V878">
        <v>0</v>
      </c>
      <c r="X878">
        <v>0</v>
      </c>
      <c r="Z878">
        <v>0</v>
      </c>
      <c r="AB878">
        <v>0</v>
      </c>
    </row>
    <row r="879" spans="1:28">
      <c r="A879">
        <v>-75.72</v>
      </c>
      <c r="B879">
        <v>45.38</v>
      </c>
      <c r="C879" t="s">
        <v>31</v>
      </c>
      <c r="D879">
        <v>6105976</v>
      </c>
      <c r="E879" s="1">
        <v>43978</v>
      </c>
      <c r="F879">
        <v>2020</v>
      </c>
      <c r="G879" s="2">
        <v>5</v>
      </c>
      <c r="H879">
        <v>27</v>
      </c>
      <c r="I879" s="2" t="str">
        <f t="shared" si="13"/>
        <v>Wednesday</v>
      </c>
      <c r="J879" s="2">
        <f>IFERROR(VLOOKUP(E879,'holiday list'!$A$2:$E$106,5,FALSE),0)</f>
        <v>0</v>
      </c>
      <c r="K879" t="s">
        <v>32</v>
      </c>
      <c r="L879">
        <v>35</v>
      </c>
      <c r="N879">
        <v>17</v>
      </c>
      <c r="P879">
        <v>26</v>
      </c>
      <c r="R879">
        <v>0</v>
      </c>
      <c r="T879">
        <v>8</v>
      </c>
      <c r="V879">
        <v>0</v>
      </c>
      <c r="X879">
        <v>0</v>
      </c>
      <c r="Z879">
        <v>0</v>
      </c>
      <c r="AB879">
        <v>0</v>
      </c>
    </row>
    <row r="880" spans="1:28">
      <c r="A880">
        <v>-75.72</v>
      </c>
      <c r="B880">
        <v>45.38</v>
      </c>
      <c r="C880" t="s">
        <v>31</v>
      </c>
      <c r="D880">
        <v>6105976</v>
      </c>
      <c r="E880" s="1">
        <v>43979</v>
      </c>
      <c r="F880">
        <v>2020</v>
      </c>
      <c r="G880" s="2">
        <v>5</v>
      </c>
      <c r="H880">
        <v>28</v>
      </c>
      <c r="I880" s="2" t="str">
        <f t="shared" si="13"/>
        <v>Thursday</v>
      </c>
      <c r="J880" s="2">
        <f>IFERROR(VLOOKUP(E880,'holiday list'!$A$2:$E$106,5,FALSE),0)</f>
        <v>0</v>
      </c>
      <c r="K880" t="s">
        <v>32</v>
      </c>
      <c r="L880">
        <v>28</v>
      </c>
      <c r="N880">
        <v>19</v>
      </c>
      <c r="P880">
        <v>23.5</v>
      </c>
      <c r="R880">
        <v>0</v>
      </c>
      <c r="T880">
        <v>5.5</v>
      </c>
      <c r="V880">
        <v>0</v>
      </c>
      <c r="W880" t="s">
        <v>33</v>
      </c>
      <c r="X880">
        <v>0</v>
      </c>
      <c r="Z880">
        <v>0</v>
      </c>
      <c r="AA880" t="s">
        <v>33</v>
      </c>
      <c r="AB880">
        <v>0</v>
      </c>
    </row>
    <row r="881" spans="1:28">
      <c r="A881">
        <v>-75.72</v>
      </c>
      <c r="B881">
        <v>45.38</v>
      </c>
      <c r="C881" t="s">
        <v>31</v>
      </c>
      <c r="D881">
        <v>6105976</v>
      </c>
      <c r="E881" s="1">
        <v>43980</v>
      </c>
      <c r="F881">
        <v>2020</v>
      </c>
      <c r="G881" s="2">
        <v>5</v>
      </c>
      <c r="H881">
        <v>29</v>
      </c>
      <c r="I881" s="2" t="str">
        <f t="shared" si="13"/>
        <v>Friday</v>
      </c>
      <c r="J881" s="2">
        <f>IFERROR(VLOOKUP(E881,'holiday list'!$A$2:$E$106,5,FALSE),0)</f>
        <v>0</v>
      </c>
      <c r="K881" t="s">
        <v>32</v>
      </c>
      <c r="L881">
        <v>28</v>
      </c>
      <c r="N881">
        <v>19</v>
      </c>
      <c r="P881">
        <v>23.5</v>
      </c>
      <c r="R881">
        <v>0</v>
      </c>
      <c r="T881">
        <v>5.5</v>
      </c>
      <c r="V881">
        <v>19</v>
      </c>
      <c r="X881">
        <v>0</v>
      </c>
      <c r="Z881">
        <v>19</v>
      </c>
      <c r="AB881">
        <v>0</v>
      </c>
    </row>
    <row r="882" spans="1:28">
      <c r="A882">
        <v>-75.72</v>
      </c>
      <c r="B882">
        <v>45.38</v>
      </c>
      <c r="C882" t="s">
        <v>31</v>
      </c>
      <c r="D882">
        <v>6105976</v>
      </c>
      <c r="E882" s="1">
        <v>43981</v>
      </c>
      <c r="F882">
        <v>2020</v>
      </c>
      <c r="G882" s="2">
        <v>5</v>
      </c>
      <c r="H882">
        <v>30</v>
      </c>
      <c r="I882" s="2" t="str">
        <f t="shared" si="13"/>
        <v>Saturday</v>
      </c>
      <c r="J882" s="2">
        <f>IFERROR(VLOOKUP(E882,'holiday list'!$A$2:$E$106,5,FALSE),0)</f>
        <v>0</v>
      </c>
      <c r="K882" t="s">
        <v>32</v>
      </c>
      <c r="L882">
        <v>20</v>
      </c>
      <c r="N882">
        <v>12</v>
      </c>
      <c r="P882">
        <v>16</v>
      </c>
      <c r="R882">
        <v>2</v>
      </c>
      <c r="T882">
        <v>0</v>
      </c>
      <c r="V882">
        <v>8.1999999999999993</v>
      </c>
      <c r="X882">
        <v>0</v>
      </c>
      <c r="Z882">
        <v>8.1999999999999993</v>
      </c>
      <c r="AB882">
        <v>0</v>
      </c>
    </row>
    <row r="883" spans="1:28">
      <c r="A883">
        <v>-75.72</v>
      </c>
      <c r="B883">
        <v>45.38</v>
      </c>
      <c r="C883" t="s">
        <v>31</v>
      </c>
      <c r="D883">
        <v>6105976</v>
      </c>
      <c r="E883" s="1">
        <v>43982</v>
      </c>
      <c r="F883">
        <v>2020</v>
      </c>
      <c r="G883" s="2">
        <v>5</v>
      </c>
      <c r="H883">
        <v>31</v>
      </c>
      <c r="I883" s="2" t="str">
        <f t="shared" si="13"/>
        <v>Sunday</v>
      </c>
      <c r="J883" s="2">
        <f>IFERROR(VLOOKUP(E883,'holiday list'!$A$2:$E$106,5,FALSE),0)</f>
        <v>0</v>
      </c>
      <c r="K883" t="s">
        <v>32</v>
      </c>
      <c r="L883">
        <v>13.5</v>
      </c>
      <c r="N883">
        <v>4</v>
      </c>
      <c r="P883">
        <v>8.8000000000000007</v>
      </c>
      <c r="R883">
        <v>9.1999999999999993</v>
      </c>
      <c r="T883">
        <v>0</v>
      </c>
      <c r="V883">
        <v>0</v>
      </c>
      <c r="W883" t="s">
        <v>33</v>
      </c>
      <c r="X883">
        <v>0</v>
      </c>
      <c r="Z883">
        <v>0</v>
      </c>
      <c r="AA883" t="s">
        <v>33</v>
      </c>
      <c r="AB883">
        <v>0</v>
      </c>
    </row>
    <row r="884" spans="1:28">
      <c r="A884">
        <v>-75.72</v>
      </c>
      <c r="B884">
        <v>45.38</v>
      </c>
      <c r="C884" t="s">
        <v>31</v>
      </c>
      <c r="D884">
        <v>6105976</v>
      </c>
      <c r="E884" s="1">
        <v>43983</v>
      </c>
      <c r="F884">
        <v>2020</v>
      </c>
      <c r="G884" s="2">
        <v>6</v>
      </c>
      <c r="H884" s="2">
        <v>1</v>
      </c>
      <c r="I884" s="2" t="str">
        <f t="shared" si="13"/>
        <v>Monday</v>
      </c>
      <c r="J884" s="2">
        <f>IFERROR(VLOOKUP(E884,'holiday list'!$A$2:$E$106,5,FALSE),0)</f>
        <v>0</v>
      </c>
      <c r="K884" t="s">
        <v>32</v>
      </c>
      <c r="L884">
        <v>18</v>
      </c>
      <c r="N884">
        <v>3</v>
      </c>
      <c r="P884">
        <v>10.5</v>
      </c>
      <c r="R884">
        <v>7.5</v>
      </c>
      <c r="T884">
        <v>0</v>
      </c>
      <c r="V884">
        <v>0</v>
      </c>
      <c r="W884" t="s">
        <v>33</v>
      </c>
      <c r="X884">
        <v>0</v>
      </c>
      <c r="Z884">
        <v>0</v>
      </c>
      <c r="AA884" t="s">
        <v>33</v>
      </c>
      <c r="AB884">
        <v>0</v>
      </c>
    </row>
    <row r="885" spans="1:28">
      <c r="A885">
        <v>-75.72</v>
      </c>
      <c r="B885">
        <v>45.38</v>
      </c>
      <c r="C885" t="s">
        <v>31</v>
      </c>
      <c r="D885">
        <v>6105976</v>
      </c>
      <c r="E885" s="1">
        <v>43984</v>
      </c>
      <c r="F885">
        <v>2020</v>
      </c>
      <c r="G885" s="2">
        <v>6</v>
      </c>
      <c r="H885" s="2">
        <v>2</v>
      </c>
      <c r="I885" s="2" t="str">
        <f t="shared" si="13"/>
        <v>Tuesday</v>
      </c>
      <c r="J885" s="2">
        <f>IFERROR(VLOOKUP(E885,'holiday list'!$A$2:$E$106,5,FALSE),0)</f>
        <v>0</v>
      </c>
      <c r="K885" t="s">
        <v>32</v>
      </c>
      <c r="L885">
        <v>16.5</v>
      </c>
      <c r="N885">
        <v>8.5</v>
      </c>
      <c r="P885">
        <v>12.5</v>
      </c>
      <c r="R885">
        <v>5.5</v>
      </c>
      <c r="T885">
        <v>0</v>
      </c>
      <c r="V885">
        <v>0</v>
      </c>
      <c r="W885" t="s">
        <v>33</v>
      </c>
      <c r="X885">
        <v>0</v>
      </c>
      <c r="Z885">
        <v>0</v>
      </c>
      <c r="AA885" t="s">
        <v>33</v>
      </c>
      <c r="AB885">
        <v>0</v>
      </c>
    </row>
    <row r="886" spans="1:28">
      <c r="A886">
        <v>-75.72</v>
      </c>
      <c r="B886">
        <v>45.38</v>
      </c>
      <c r="C886" t="s">
        <v>31</v>
      </c>
      <c r="D886">
        <v>6105976</v>
      </c>
      <c r="E886" s="1">
        <v>43985</v>
      </c>
      <c r="F886">
        <v>2020</v>
      </c>
      <c r="G886" s="2">
        <v>6</v>
      </c>
      <c r="H886" s="2">
        <v>3</v>
      </c>
      <c r="I886" s="2" t="str">
        <f t="shared" si="13"/>
        <v>Wednesday</v>
      </c>
      <c r="J886" s="2">
        <f>IFERROR(VLOOKUP(E886,'holiday list'!$A$2:$E$106,5,FALSE),0)</f>
        <v>0</v>
      </c>
      <c r="K886" t="s">
        <v>32</v>
      </c>
      <c r="L886">
        <v>19.5</v>
      </c>
      <c r="N886">
        <v>12.5</v>
      </c>
      <c r="P886">
        <v>16</v>
      </c>
      <c r="R886">
        <v>2</v>
      </c>
      <c r="T886">
        <v>0</v>
      </c>
      <c r="V886">
        <v>0</v>
      </c>
      <c r="X886">
        <v>0</v>
      </c>
      <c r="Z886">
        <v>0</v>
      </c>
      <c r="AB886">
        <v>0</v>
      </c>
    </row>
    <row r="887" spans="1:28">
      <c r="A887">
        <v>-75.72</v>
      </c>
      <c r="B887">
        <v>45.38</v>
      </c>
      <c r="C887" t="s">
        <v>31</v>
      </c>
      <c r="D887">
        <v>6105976</v>
      </c>
      <c r="E887" s="1">
        <v>43986</v>
      </c>
      <c r="F887">
        <v>2020</v>
      </c>
      <c r="G887" s="2">
        <v>6</v>
      </c>
      <c r="H887" s="2">
        <v>4</v>
      </c>
      <c r="I887" s="2" t="str">
        <f t="shared" si="13"/>
        <v>Thursday</v>
      </c>
      <c r="J887" s="2">
        <f>IFERROR(VLOOKUP(E887,'holiday list'!$A$2:$E$106,5,FALSE),0)</f>
        <v>0</v>
      </c>
      <c r="K887" t="s">
        <v>32</v>
      </c>
      <c r="L887">
        <v>25.5</v>
      </c>
      <c r="N887">
        <v>10.5</v>
      </c>
      <c r="P887">
        <v>18</v>
      </c>
      <c r="R887">
        <v>0</v>
      </c>
      <c r="T887">
        <v>0</v>
      </c>
      <c r="V887">
        <v>0</v>
      </c>
      <c r="X887">
        <v>0</v>
      </c>
      <c r="Z887">
        <v>0</v>
      </c>
      <c r="AB887">
        <v>0</v>
      </c>
    </row>
    <row r="888" spans="1:28">
      <c r="A888">
        <v>-75.72</v>
      </c>
      <c r="B888">
        <v>45.38</v>
      </c>
      <c r="C888" t="s">
        <v>31</v>
      </c>
      <c r="D888">
        <v>6105976</v>
      </c>
      <c r="E888" s="1">
        <v>43987</v>
      </c>
      <c r="F888">
        <v>2020</v>
      </c>
      <c r="G888" s="2">
        <v>6</v>
      </c>
      <c r="H888" s="2">
        <v>5</v>
      </c>
      <c r="I888" s="2" t="str">
        <f t="shared" si="13"/>
        <v>Friday</v>
      </c>
      <c r="J888" s="2">
        <f>IFERROR(VLOOKUP(E888,'holiday list'!$A$2:$E$106,5,FALSE),0)</f>
        <v>0</v>
      </c>
      <c r="K888" t="s">
        <v>32</v>
      </c>
      <c r="L888">
        <v>29</v>
      </c>
      <c r="N888">
        <v>12.5</v>
      </c>
      <c r="P888">
        <v>20.8</v>
      </c>
      <c r="R888">
        <v>0</v>
      </c>
      <c r="T888">
        <v>2.8</v>
      </c>
      <c r="V888">
        <v>0.8</v>
      </c>
      <c r="X888">
        <v>0</v>
      </c>
      <c r="Z888">
        <v>0.8</v>
      </c>
      <c r="AB888">
        <v>0</v>
      </c>
    </row>
    <row r="889" spans="1:28">
      <c r="A889">
        <v>-75.72</v>
      </c>
      <c r="B889">
        <v>45.38</v>
      </c>
      <c r="C889" t="s">
        <v>31</v>
      </c>
      <c r="D889">
        <v>6105976</v>
      </c>
      <c r="E889" s="1">
        <v>43988</v>
      </c>
      <c r="F889">
        <v>2020</v>
      </c>
      <c r="G889" s="2">
        <v>6</v>
      </c>
      <c r="H889" s="2">
        <v>6</v>
      </c>
      <c r="I889" s="2" t="str">
        <f t="shared" si="13"/>
        <v>Saturday</v>
      </c>
      <c r="J889" s="2">
        <f>IFERROR(VLOOKUP(E889,'holiday list'!$A$2:$E$106,5,FALSE),0)</f>
        <v>0</v>
      </c>
      <c r="K889" t="s">
        <v>32</v>
      </c>
      <c r="L889">
        <v>24</v>
      </c>
      <c r="N889">
        <v>15</v>
      </c>
      <c r="P889">
        <v>19.5</v>
      </c>
      <c r="R889">
        <v>0</v>
      </c>
      <c r="T889">
        <v>1.5</v>
      </c>
      <c r="V889">
        <v>0</v>
      </c>
      <c r="X889">
        <v>0</v>
      </c>
      <c r="Z889">
        <v>0</v>
      </c>
      <c r="AB889">
        <v>0</v>
      </c>
    </row>
    <row r="890" spans="1:28">
      <c r="A890">
        <v>-75.72</v>
      </c>
      <c r="B890">
        <v>45.38</v>
      </c>
      <c r="C890" t="s">
        <v>31</v>
      </c>
      <c r="D890">
        <v>6105976</v>
      </c>
      <c r="E890" s="1">
        <v>43989</v>
      </c>
      <c r="F890">
        <v>2020</v>
      </c>
      <c r="G890" s="2">
        <v>6</v>
      </c>
      <c r="H890" s="2">
        <v>7</v>
      </c>
      <c r="I890" s="2" t="str">
        <f t="shared" si="13"/>
        <v>Sunday</v>
      </c>
      <c r="J890" s="2">
        <f>IFERROR(VLOOKUP(E890,'holiday list'!$A$2:$E$106,5,FALSE),0)</f>
        <v>0</v>
      </c>
      <c r="K890" t="s">
        <v>32</v>
      </c>
      <c r="L890">
        <v>22</v>
      </c>
      <c r="N890">
        <v>10</v>
      </c>
      <c r="P890">
        <v>16</v>
      </c>
      <c r="R890">
        <v>2</v>
      </c>
      <c r="T890">
        <v>0</v>
      </c>
      <c r="V890">
        <v>0</v>
      </c>
      <c r="X890">
        <v>0</v>
      </c>
      <c r="Z890">
        <v>0</v>
      </c>
      <c r="AB890">
        <v>0</v>
      </c>
    </row>
    <row r="891" spans="1:28">
      <c r="A891">
        <v>-75.72</v>
      </c>
      <c r="B891">
        <v>45.38</v>
      </c>
      <c r="C891" t="s">
        <v>31</v>
      </c>
      <c r="D891">
        <v>6105976</v>
      </c>
      <c r="E891" s="1">
        <v>43990</v>
      </c>
      <c r="F891">
        <v>2020</v>
      </c>
      <c r="G891" s="2">
        <v>6</v>
      </c>
      <c r="H891" s="2">
        <v>8</v>
      </c>
      <c r="I891" s="2" t="str">
        <f t="shared" si="13"/>
        <v>Monday</v>
      </c>
      <c r="J891" s="2">
        <f>IFERROR(VLOOKUP(E891,'holiday list'!$A$2:$E$106,5,FALSE),0)</f>
        <v>0</v>
      </c>
      <c r="K891" t="s">
        <v>32</v>
      </c>
      <c r="L891">
        <v>23</v>
      </c>
      <c r="N891">
        <v>12</v>
      </c>
      <c r="P891">
        <v>17.5</v>
      </c>
      <c r="R891">
        <v>0.5</v>
      </c>
      <c r="T891">
        <v>0</v>
      </c>
      <c r="V891">
        <v>1.2</v>
      </c>
      <c r="X891">
        <v>0</v>
      </c>
      <c r="Z891">
        <v>1.2</v>
      </c>
      <c r="AB891">
        <v>0</v>
      </c>
    </row>
    <row r="892" spans="1:28">
      <c r="A892">
        <v>-75.72</v>
      </c>
      <c r="B892">
        <v>45.38</v>
      </c>
      <c r="C892" t="s">
        <v>31</v>
      </c>
      <c r="D892">
        <v>6105976</v>
      </c>
      <c r="E892" s="1">
        <v>43991</v>
      </c>
      <c r="F892">
        <v>2020</v>
      </c>
      <c r="G892" s="2">
        <v>6</v>
      </c>
      <c r="H892" s="2">
        <v>9</v>
      </c>
      <c r="I892" s="2" t="str">
        <f t="shared" si="13"/>
        <v>Tuesday</v>
      </c>
      <c r="J892" s="2">
        <f>IFERROR(VLOOKUP(E892,'holiday list'!$A$2:$E$106,5,FALSE),0)</f>
        <v>0</v>
      </c>
      <c r="K892" t="s">
        <v>32</v>
      </c>
      <c r="L892">
        <v>23</v>
      </c>
      <c r="N892">
        <v>12</v>
      </c>
      <c r="P892">
        <v>17.5</v>
      </c>
      <c r="R892">
        <v>0.5</v>
      </c>
      <c r="T892">
        <v>0</v>
      </c>
      <c r="V892">
        <v>0</v>
      </c>
      <c r="W892" t="s">
        <v>33</v>
      </c>
      <c r="X892">
        <v>0</v>
      </c>
      <c r="Z892">
        <v>0</v>
      </c>
      <c r="AA892" t="s">
        <v>33</v>
      </c>
      <c r="AB892">
        <v>0</v>
      </c>
    </row>
    <row r="893" spans="1:28">
      <c r="A893">
        <v>-75.72</v>
      </c>
      <c r="B893">
        <v>45.38</v>
      </c>
      <c r="C893" t="s">
        <v>31</v>
      </c>
      <c r="D893">
        <v>6105976</v>
      </c>
      <c r="E893" s="1">
        <v>43992</v>
      </c>
      <c r="F893">
        <v>2020</v>
      </c>
      <c r="G893" s="2">
        <v>6</v>
      </c>
      <c r="H893">
        <v>10</v>
      </c>
      <c r="I893" s="2" t="str">
        <f t="shared" si="13"/>
        <v>Wednesday</v>
      </c>
      <c r="J893" s="2">
        <f>IFERROR(VLOOKUP(E893,'holiday list'!$A$2:$E$106,5,FALSE),0)</f>
        <v>0</v>
      </c>
      <c r="K893" t="s">
        <v>32</v>
      </c>
      <c r="L893">
        <v>30</v>
      </c>
      <c r="N893">
        <v>15</v>
      </c>
      <c r="P893">
        <v>22.5</v>
      </c>
      <c r="R893">
        <v>0</v>
      </c>
      <c r="T893">
        <v>4.5</v>
      </c>
      <c r="V893">
        <v>3</v>
      </c>
      <c r="X893">
        <v>0</v>
      </c>
      <c r="Z893">
        <v>3</v>
      </c>
      <c r="AB893">
        <v>0</v>
      </c>
    </row>
    <row r="894" spans="1:28">
      <c r="A894">
        <v>-75.72</v>
      </c>
      <c r="B894">
        <v>45.38</v>
      </c>
      <c r="C894" t="s">
        <v>31</v>
      </c>
      <c r="D894">
        <v>6105976</v>
      </c>
      <c r="E894" s="1">
        <v>43993</v>
      </c>
      <c r="F894">
        <v>2020</v>
      </c>
      <c r="G894" s="2">
        <v>6</v>
      </c>
      <c r="H894">
        <v>11</v>
      </c>
      <c r="I894" s="2" t="str">
        <f t="shared" si="13"/>
        <v>Thursday</v>
      </c>
      <c r="J894" s="2">
        <f>IFERROR(VLOOKUP(E894,'holiday list'!$A$2:$E$106,5,FALSE),0)</f>
        <v>0</v>
      </c>
      <c r="K894" t="s">
        <v>32</v>
      </c>
      <c r="L894">
        <v>24</v>
      </c>
      <c r="N894">
        <v>19</v>
      </c>
      <c r="P894">
        <v>21.5</v>
      </c>
      <c r="R894">
        <v>0</v>
      </c>
      <c r="T894">
        <v>3.5</v>
      </c>
      <c r="V894">
        <v>0</v>
      </c>
      <c r="W894" t="s">
        <v>33</v>
      </c>
      <c r="X894">
        <v>0</v>
      </c>
      <c r="Z894">
        <v>0</v>
      </c>
      <c r="AA894" t="s">
        <v>33</v>
      </c>
      <c r="AB894">
        <v>0</v>
      </c>
    </row>
    <row r="895" spans="1:28">
      <c r="A895">
        <v>-75.72</v>
      </c>
      <c r="B895">
        <v>45.38</v>
      </c>
      <c r="C895" t="s">
        <v>31</v>
      </c>
      <c r="D895">
        <v>6105976</v>
      </c>
      <c r="E895" s="1">
        <v>43994</v>
      </c>
      <c r="F895">
        <v>2020</v>
      </c>
      <c r="G895" s="2">
        <v>6</v>
      </c>
      <c r="H895">
        <v>12</v>
      </c>
      <c r="I895" s="2" t="str">
        <f t="shared" si="13"/>
        <v>Friday</v>
      </c>
      <c r="J895" s="2">
        <f>IFERROR(VLOOKUP(E895,'holiday list'!$A$2:$E$106,5,FALSE),0)</f>
        <v>0</v>
      </c>
      <c r="K895" t="s">
        <v>32</v>
      </c>
      <c r="L895">
        <v>18</v>
      </c>
      <c r="N895">
        <v>14</v>
      </c>
      <c r="P895">
        <v>16</v>
      </c>
      <c r="R895">
        <v>2</v>
      </c>
      <c r="T895">
        <v>0</v>
      </c>
      <c r="V895">
        <v>1.8</v>
      </c>
      <c r="X895">
        <v>0</v>
      </c>
      <c r="Z895">
        <v>1.8</v>
      </c>
      <c r="AB895">
        <v>0</v>
      </c>
    </row>
    <row r="896" spans="1:28">
      <c r="A896">
        <v>-75.72</v>
      </c>
      <c r="B896">
        <v>45.38</v>
      </c>
      <c r="C896" t="s">
        <v>31</v>
      </c>
      <c r="D896">
        <v>6105976</v>
      </c>
      <c r="E896" s="1">
        <v>43995</v>
      </c>
      <c r="F896">
        <v>2020</v>
      </c>
      <c r="G896" s="2">
        <v>6</v>
      </c>
      <c r="H896">
        <v>13</v>
      </c>
      <c r="I896" s="2" t="str">
        <f t="shared" si="13"/>
        <v>Saturday</v>
      </c>
      <c r="J896" s="2">
        <f>IFERROR(VLOOKUP(E896,'holiday list'!$A$2:$E$106,5,FALSE),0)</f>
        <v>0</v>
      </c>
      <c r="K896" t="s">
        <v>32</v>
      </c>
      <c r="L896">
        <v>17</v>
      </c>
      <c r="N896">
        <v>6</v>
      </c>
      <c r="P896">
        <v>11.5</v>
      </c>
      <c r="R896">
        <v>6.5</v>
      </c>
      <c r="T896">
        <v>0</v>
      </c>
      <c r="V896">
        <v>0</v>
      </c>
      <c r="X896">
        <v>0</v>
      </c>
      <c r="Z896">
        <v>0</v>
      </c>
      <c r="AB896">
        <v>0</v>
      </c>
    </row>
    <row r="897" spans="1:28">
      <c r="A897">
        <v>-75.72</v>
      </c>
      <c r="B897">
        <v>45.38</v>
      </c>
      <c r="C897" t="s">
        <v>31</v>
      </c>
      <c r="D897">
        <v>6105976</v>
      </c>
      <c r="E897" s="1">
        <v>43996</v>
      </c>
      <c r="F897">
        <v>2020</v>
      </c>
      <c r="G897" s="2">
        <v>6</v>
      </c>
      <c r="H897">
        <v>14</v>
      </c>
      <c r="I897" s="2" t="str">
        <f t="shared" si="13"/>
        <v>Sunday</v>
      </c>
      <c r="J897" s="2">
        <f>IFERROR(VLOOKUP(E897,'holiday list'!$A$2:$E$106,5,FALSE),0)</f>
        <v>0</v>
      </c>
      <c r="K897" t="s">
        <v>32</v>
      </c>
      <c r="L897">
        <v>22</v>
      </c>
      <c r="N897">
        <v>6</v>
      </c>
      <c r="P897">
        <v>14</v>
      </c>
      <c r="R897">
        <v>4</v>
      </c>
      <c r="T897">
        <v>0</v>
      </c>
      <c r="V897">
        <v>0</v>
      </c>
      <c r="X897">
        <v>0</v>
      </c>
      <c r="Z897">
        <v>0</v>
      </c>
      <c r="AB897">
        <v>0</v>
      </c>
    </row>
    <row r="898" spans="1:28">
      <c r="A898">
        <v>-75.72</v>
      </c>
      <c r="B898">
        <v>45.38</v>
      </c>
      <c r="C898" t="s">
        <v>31</v>
      </c>
      <c r="D898">
        <v>6105976</v>
      </c>
      <c r="E898" s="1">
        <v>43997</v>
      </c>
      <c r="F898">
        <v>2020</v>
      </c>
      <c r="G898" s="2">
        <v>6</v>
      </c>
      <c r="H898">
        <v>15</v>
      </c>
      <c r="I898" s="2" t="str">
        <f t="shared" si="13"/>
        <v>Monday</v>
      </c>
      <c r="J898" s="2">
        <f>IFERROR(VLOOKUP(E898,'holiday list'!$A$2:$E$106,5,FALSE),0)</f>
        <v>0</v>
      </c>
      <c r="K898" t="s">
        <v>32</v>
      </c>
      <c r="L898">
        <v>24.5</v>
      </c>
      <c r="N898">
        <v>6.5</v>
      </c>
      <c r="P898">
        <v>15.5</v>
      </c>
      <c r="R898">
        <v>2.5</v>
      </c>
      <c r="T898">
        <v>0</v>
      </c>
      <c r="V898">
        <v>0</v>
      </c>
      <c r="X898">
        <v>0</v>
      </c>
      <c r="Z898">
        <v>0</v>
      </c>
      <c r="AB898">
        <v>0</v>
      </c>
    </row>
    <row r="899" spans="1:28">
      <c r="A899">
        <v>-75.72</v>
      </c>
      <c r="B899">
        <v>45.38</v>
      </c>
      <c r="C899" t="s">
        <v>31</v>
      </c>
      <c r="D899">
        <v>6105976</v>
      </c>
      <c r="E899" s="1">
        <v>43998</v>
      </c>
      <c r="F899">
        <v>2020</v>
      </c>
      <c r="G899" s="2">
        <v>6</v>
      </c>
      <c r="H899">
        <v>16</v>
      </c>
      <c r="I899" s="2" t="str">
        <f t="shared" ref="I899:I962" si="14">TEXT(E899,"dddd")</f>
        <v>Tuesday</v>
      </c>
      <c r="J899" s="2">
        <f>IFERROR(VLOOKUP(E899,'holiday list'!$A$2:$E$106,5,FALSE),0)</f>
        <v>0</v>
      </c>
      <c r="K899" t="s">
        <v>32</v>
      </c>
      <c r="L899">
        <v>27.5</v>
      </c>
      <c r="N899">
        <v>8.5</v>
      </c>
      <c r="P899">
        <v>18</v>
      </c>
      <c r="R899">
        <v>0</v>
      </c>
      <c r="T899">
        <v>0</v>
      </c>
      <c r="V899">
        <v>0</v>
      </c>
      <c r="X899">
        <v>0</v>
      </c>
      <c r="Z899">
        <v>0</v>
      </c>
      <c r="AB899">
        <v>0</v>
      </c>
    </row>
    <row r="900" spans="1:28">
      <c r="A900">
        <v>-75.72</v>
      </c>
      <c r="B900">
        <v>45.38</v>
      </c>
      <c r="C900" t="s">
        <v>31</v>
      </c>
      <c r="D900">
        <v>6105976</v>
      </c>
      <c r="E900" s="1">
        <v>43999</v>
      </c>
      <c r="F900">
        <v>2020</v>
      </c>
      <c r="G900" s="2">
        <v>6</v>
      </c>
      <c r="H900">
        <v>17</v>
      </c>
      <c r="I900" s="2" t="str">
        <f t="shared" si="14"/>
        <v>Wednesday</v>
      </c>
      <c r="J900" s="2">
        <f>IFERROR(VLOOKUP(E900,'holiday list'!$A$2:$E$106,5,FALSE),0)</f>
        <v>0</v>
      </c>
      <c r="K900" t="s">
        <v>32</v>
      </c>
      <c r="L900">
        <v>30</v>
      </c>
      <c r="N900">
        <v>12</v>
      </c>
      <c r="P900">
        <v>21</v>
      </c>
      <c r="R900">
        <v>0</v>
      </c>
      <c r="T900">
        <v>3</v>
      </c>
      <c r="V900">
        <v>0</v>
      </c>
      <c r="X900">
        <v>0</v>
      </c>
      <c r="Z900">
        <v>0</v>
      </c>
      <c r="AB900">
        <v>0</v>
      </c>
    </row>
    <row r="901" spans="1:28">
      <c r="A901">
        <v>-75.72</v>
      </c>
      <c r="B901">
        <v>45.38</v>
      </c>
      <c r="C901" t="s">
        <v>31</v>
      </c>
      <c r="D901">
        <v>6105976</v>
      </c>
      <c r="E901" s="1">
        <v>44000</v>
      </c>
      <c r="F901">
        <v>2020</v>
      </c>
      <c r="G901" s="2">
        <v>6</v>
      </c>
      <c r="H901">
        <v>18</v>
      </c>
      <c r="I901" s="2" t="str">
        <f t="shared" si="14"/>
        <v>Thursday</v>
      </c>
      <c r="J901" s="2">
        <f>IFERROR(VLOOKUP(E901,'holiday list'!$A$2:$E$106,5,FALSE),0)</f>
        <v>0</v>
      </c>
      <c r="K901" t="s">
        <v>32</v>
      </c>
      <c r="L901">
        <v>32</v>
      </c>
      <c r="N901">
        <v>12.5</v>
      </c>
      <c r="P901">
        <v>22.3</v>
      </c>
      <c r="R901">
        <v>0</v>
      </c>
      <c r="T901">
        <v>4.3</v>
      </c>
      <c r="V901">
        <v>0</v>
      </c>
      <c r="X901">
        <v>0</v>
      </c>
      <c r="Z901">
        <v>0</v>
      </c>
      <c r="AB901">
        <v>0</v>
      </c>
    </row>
    <row r="902" spans="1:28">
      <c r="A902">
        <v>-75.72</v>
      </c>
      <c r="B902">
        <v>45.38</v>
      </c>
      <c r="C902" t="s">
        <v>31</v>
      </c>
      <c r="D902">
        <v>6105976</v>
      </c>
      <c r="E902" s="1">
        <v>44001</v>
      </c>
      <c r="F902">
        <v>2020</v>
      </c>
      <c r="G902" s="2">
        <v>6</v>
      </c>
      <c r="H902">
        <v>19</v>
      </c>
      <c r="I902" s="2" t="str">
        <f t="shared" si="14"/>
        <v>Friday</v>
      </c>
      <c r="J902" s="2">
        <f>IFERROR(VLOOKUP(E902,'holiday list'!$A$2:$E$106,5,FALSE),0)</f>
        <v>0</v>
      </c>
      <c r="K902" t="s">
        <v>32</v>
      </c>
      <c r="L902">
        <v>31.5</v>
      </c>
      <c r="N902">
        <v>16</v>
      </c>
      <c r="P902">
        <v>23.8</v>
      </c>
      <c r="R902">
        <v>0</v>
      </c>
      <c r="T902">
        <v>5.8</v>
      </c>
      <c r="V902">
        <v>0</v>
      </c>
      <c r="X902">
        <v>0</v>
      </c>
      <c r="Z902">
        <v>0</v>
      </c>
      <c r="AB902">
        <v>0</v>
      </c>
    </row>
    <row r="903" spans="1:28">
      <c r="A903">
        <v>-75.72</v>
      </c>
      <c r="B903">
        <v>45.38</v>
      </c>
      <c r="C903" t="s">
        <v>31</v>
      </c>
      <c r="D903">
        <v>6105976</v>
      </c>
      <c r="E903" s="1">
        <v>44002</v>
      </c>
      <c r="F903">
        <v>2020</v>
      </c>
      <c r="G903" s="2">
        <v>6</v>
      </c>
      <c r="H903">
        <v>20</v>
      </c>
      <c r="I903" s="2" t="str">
        <f t="shared" si="14"/>
        <v>Saturday</v>
      </c>
      <c r="J903" s="2">
        <f>IFERROR(VLOOKUP(E903,'holiday list'!$A$2:$E$106,5,FALSE),0)</f>
        <v>0</v>
      </c>
      <c r="K903" t="s">
        <v>32</v>
      </c>
      <c r="L903">
        <v>33</v>
      </c>
      <c r="N903">
        <v>18</v>
      </c>
      <c r="P903">
        <v>25.5</v>
      </c>
      <c r="R903">
        <v>0</v>
      </c>
      <c r="T903">
        <v>7.5</v>
      </c>
      <c r="V903">
        <v>0</v>
      </c>
      <c r="X903">
        <v>0</v>
      </c>
      <c r="Z903">
        <v>0</v>
      </c>
      <c r="AB903">
        <v>0</v>
      </c>
    </row>
    <row r="904" spans="1:28">
      <c r="A904">
        <v>-75.72</v>
      </c>
      <c r="B904">
        <v>45.38</v>
      </c>
      <c r="C904" t="s">
        <v>31</v>
      </c>
      <c r="D904">
        <v>6105976</v>
      </c>
      <c r="E904" s="1">
        <v>44003</v>
      </c>
      <c r="F904">
        <v>2020</v>
      </c>
      <c r="G904" s="2">
        <v>6</v>
      </c>
      <c r="H904">
        <v>21</v>
      </c>
      <c r="I904" s="2" t="str">
        <f t="shared" si="14"/>
        <v>Sunday</v>
      </c>
      <c r="J904" s="2">
        <f>IFERROR(VLOOKUP(E904,'holiday list'!$A$2:$E$106,5,FALSE),0)</f>
        <v>1</v>
      </c>
      <c r="K904" t="s">
        <v>32</v>
      </c>
      <c r="L904">
        <v>33</v>
      </c>
      <c r="N904">
        <v>17</v>
      </c>
      <c r="P904">
        <v>25</v>
      </c>
      <c r="R904">
        <v>0</v>
      </c>
      <c r="T904">
        <v>7</v>
      </c>
      <c r="V904">
        <v>0</v>
      </c>
      <c r="X904">
        <v>0</v>
      </c>
      <c r="Z904">
        <v>0</v>
      </c>
      <c r="AB904">
        <v>0</v>
      </c>
    </row>
    <row r="905" spans="1:28">
      <c r="A905">
        <v>-75.72</v>
      </c>
      <c r="B905">
        <v>45.38</v>
      </c>
      <c r="C905" t="s">
        <v>31</v>
      </c>
      <c r="D905">
        <v>6105976</v>
      </c>
      <c r="E905" s="1">
        <v>44004</v>
      </c>
      <c r="F905">
        <v>2020</v>
      </c>
      <c r="G905" s="2">
        <v>6</v>
      </c>
      <c r="H905">
        <v>22</v>
      </c>
      <c r="I905" s="2" t="str">
        <f t="shared" si="14"/>
        <v>Monday</v>
      </c>
      <c r="J905" s="2">
        <f>IFERROR(VLOOKUP(E905,'holiday list'!$A$2:$E$106,5,FALSE),0)</f>
        <v>0</v>
      </c>
      <c r="K905" t="s">
        <v>32</v>
      </c>
      <c r="L905">
        <v>34</v>
      </c>
      <c r="N905">
        <v>19.5</v>
      </c>
      <c r="P905">
        <v>26.8</v>
      </c>
      <c r="R905">
        <v>0</v>
      </c>
      <c r="T905">
        <v>8.8000000000000007</v>
      </c>
      <c r="V905">
        <v>5.4</v>
      </c>
      <c r="X905">
        <v>0</v>
      </c>
      <c r="Z905">
        <v>5.4</v>
      </c>
      <c r="AB905">
        <v>0</v>
      </c>
    </row>
    <row r="906" spans="1:28">
      <c r="A906">
        <v>-75.72</v>
      </c>
      <c r="B906">
        <v>45.38</v>
      </c>
      <c r="C906" t="s">
        <v>31</v>
      </c>
      <c r="D906">
        <v>6105976</v>
      </c>
      <c r="E906" s="1">
        <v>44005</v>
      </c>
      <c r="F906">
        <v>2020</v>
      </c>
      <c r="G906" s="2">
        <v>6</v>
      </c>
      <c r="H906">
        <v>23</v>
      </c>
      <c r="I906" s="2" t="str">
        <f t="shared" si="14"/>
        <v>Tuesday</v>
      </c>
      <c r="J906" s="2">
        <f>IFERROR(VLOOKUP(E906,'holiday list'!$A$2:$E$106,5,FALSE),0)</f>
        <v>0</v>
      </c>
      <c r="K906" t="s">
        <v>32</v>
      </c>
      <c r="L906">
        <v>31</v>
      </c>
      <c r="N906">
        <v>20</v>
      </c>
      <c r="P906">
        <v>25.5</v>
      </c>
      <c r="R906">
        <v>0</v>
      </c>
      <c r="T906">
        <v>7.5</v>
      </c>
      <c r="V906">
        <v>3.6</v>
      </c>
      <c r="X906">
        <v>0</v>
      </c>
      <c r="Z906">
        <v>3.6</v>
      </c>
      <c r="AB906">
        <v>0</v>
      </c>
    </row>
    <row r="907" spans="1:28">
      <c r="A907">
        <v>-75.72</v>
      </c>
      <c r="B907">
        <v>45.38</v>
      </c>
      <c r="C907" t="s">
        <v>31</v>
      </c>
      <c r="D907">
        <v>6105976</v>
      </c>
      <c r="E907" s="1">
        <v>44006</v>
      </c>
      <c r="F907">
        <v>2020</v>
      </c>
      <c r="G907" s="2">
        <v>6</v>
      </c>
      <c r="H907">
        <v>24</v>
      </c>
      <c r="I907" s="2" t="str">
        <f t="shared" si="14"/>
        <v>Wednesday</v>
      </c>
      <c r="J907" s="2">
        <f>IFERROR(VLOOKUP(E907,'holiday list'!$A$2:$E$106,5,FALSE),0)</f>
        <v>0</v>
      </c>
      <c r="K907" t="s">
        <v>32</v>
      </c>
      <c r="L907">
        <v>22.5</v>
      </c>
      <c r="N907">
        <v>18</v>
      </c>
      <c r="P907">
        <v>20.3</v>
      </c>
      <c r="R907">
        <v>0</v>
      </c>
      <c r="T907">
        <v>2.2999999999999998</v>
      </c>
      <c r="V907">
        <v>0</v>
      </c>
      <c r="W907" t="s">
        <v>33</v>
      </c>
      <c r="X907">
        <v>0</v>
      </c>
      <c r="Z907">
        <v>0</v>
      </c>
      <c r="AA907" t="s">
        <v>33</v>
      </c>
      <c r="AB907">
        <v>0</v>
      </c>
    </row>
    <row r="908" spans="1:28">
      <c r="A908">
        <v>-75.72</v>
      </c>
      <c r="B908">
        <v>45.38</v>
      </c>
      <c r="C908" t="s">
        <v>31</v>
      </c>
      <c r="D908">
        <v>6105976</v>
      </c>
      <c r="E908" s="1">
        <v>44007</v>
      </c>
      <c r="F908">
        <v>2020</v>
      </c>
      <c r="G908" s="2">
        <v>6</v>
      </c>
      <c r="H908">
        <v>25</v>
      </c>
      <c r="I908" s="2" t="str">
        <f t="shared" si="14"/>
        <v>Thursday</v>
      </c>
      <c r="J908" s="2">
        <f>IFERROR(VLOOKUP(E908,'holiday list'!$A$2:$E$106,5,FALSE),0)</f>
        <v>0</v>
      </c>
      <c r="K908" t="s">
        <v>32</v>
      </c>
      <c r="L908">
        <v>24.5</v>
      </c>
      <c r="N908">
        <v>16</v>
      </c>
      <c r="P908">
        <v>20.3</v>
      </c>
      <c r="R908">
        <v>0</v>
      </c>
      <c r="T908">
        <v>2.2999999999999998</v>
      </c>
      <c r="V908">
        <v>0</v>
      </c>
      <c r="X908">
        <v>0</v>
      </c>
      <c r="Z908">
        <v>0</v>
      </c>
      <c r="AB908">
        <v>0</v>
      </c>
    </row>
    <row r="909" spans="1:28">
      <c r="A909">
        <v>-75.72</v>
      </c>
      <c r="B909">
        <v>45.38</v>
      </c>
      <c r="C909" t="s">
        <v>31</v>
      </c>
      <c r="D909">
        <v>6105976</v>
      </c>
      <c r="E909" s="1">
        <v>44008</v>
      </c>
      <c r="F909">
        <v>2020</v>
      </c>
      <c r="G909" s="2">
        <v>6</v>
      </c>
      <c r="H909">
        <v>26</v>
      </c>
      <c r="I909" s="2" t="str">
        <f t="shared" si="14"/>
        <v>Friday</v>
      </c>
      <c r="J909" s="2">
        <f>IFERROR(VLOOKUP(E909,'holiday list'!$A$2:$E$106,5,FALSE),0)</f>
        <v>0</v>
      </c>
      <c r="K909" t="s">
        <v>32</v>
      </c>
      <c r="L909">
        <v>26.5</v>
      </c>
      <c r="N909">
        <v>12.5</v>
      </c>
      <c r="P909">
        <v>19.5</v>
      </c>
      <c r="R909">
        <v>0</v>
      </c>
      <c r="T909">
        <v>1.5</v>
      </c>
      <c r="V909">
        <v>0</v>
      </c>
      <c r="W909" t="s">
        <v>33</v>
      </c>
      <c r="X909">
        <v>0</v>
      </c>
      <c r="Z909">
        <v>0</v>
      </c>
      <c r="AA909" t="s">
        <v>33</v>
      </c>
      <c r="AB909">
        <v>0</v>
      </c>
    </row>
    <row r="910" spans="1:28">
      <c r="A910">
        <v>-75.72</v>
      </c>
      <c r="B910">
        <v>45.38</v>
      </c>
      <c r="C910" t="s">
        <v>31</v>
      </c>
      <c r="D910">
        <v>6105976</v>
      </c>
      <c r="E910" s="1">
        <v>44009</v>
      </c>
      <c r="F910">
        <v>2020</v>
      </c>
      <c r="G910" s="2">
        <v>6</v>
      </c>
      <c r="H910">
        <v>27</v>
      </c>
      <c r="I910" s="2" t="str">
        <f t="shared" si="14"/>
        <v>Saturday</v>
      </c>
      <c r="J910" s="2">
        <f>IFERROR(VLOOKUP(E910,'holiday list'!$A$2:$E$106,5,FALSE),0)</f>
        <v>0</v>
      </c>
      <c r="K910" t="s">
        <v>32</v>
      </c>
      <c r="L910">
        <v>27</v>
      </c>
      <c r="N910">
        <v>16.5</v>
      </c>
      <c r="P910">
        <v>21.8</v>
      </c>
      <c r="R910">
        <v>0</v>
      </c>
      <c r="T910">
        <v>3.8</v>
      </c>
      <c r="V910">
        <v>0.8</v>
      </c>
      <c r="X910">
        <v>0</v>
      </c>
      <c r="Z910">
        <v>0.8</v>
      </c>
      <c r="AB910">
        <v>0</v>
      </c>
    </row>
    <row r="911" spans="1:28">
      <c r="A911">
        <v>-75.72</v>
      </c>
      <c r="B911">
        <v>45.38</v>
      </c>
      <c r="C911" t="s">
        <v>31</v>
      </c>
      <c r="D911">
        <v>6105976</v>
      </c>
      <c r="E911" s="1">
        <v>44010</v>
      </c>
      <c r="F911">
        <v>2020</v>
      </c>
      <c r="G911" s="2">
        <v>6</v>
      </c>
      <c r="H911">
        <v>28</v>
      </c>
      <c r="I911" s="2" t="str">
        <f t="shared" si="14"/>
        <v>Sunday</v>
      </c>
      <c r="J911" s="2">
        <f>IFERROR(VLOOKUP(E911,'holiday list'!$A$2:$E$106,5,FALSE),0)</f>
        <v>0</v>
      </c>
      <c r="K911" t="s">
        <v>32</v>
      </c>
      <c r="L911">
        <v>28</v>
      </c>
      <c r="N911">
        <v>16.5</v>
      </c>
      <c r="P911">
        <v>22.3</v>
      </c>
      <c r="R911">
        <v>0</v>
      </c>
      <c r="T911">
        <v>4.3</v>
      </c>
      <c r="V911">
        <v>7.8</v>
      </c>
      <c r="X911">
        <v>0</v>
      </c>
      <c r="Z911">
        <v>7.8</v>
      </c>
      <c r="AB911">
        <v>0</v>
      </c>
    </row>
    <row r="912" spans="1:28">
      <c r="A912">
        <v>-75.72</v>
      </c>
      <c r="B912">
        <v>45.38</v>
      </c>
      <c r="C912" t="s">
        <v>31</v>
      </c>
      <c r="D912">
        <v>6105976</v>
      </c>
      <c r="E912" s="1">
        <v>44011</v>
      </c>
      <c r="F912">
        <v>2020</v>
      </c>
      <c r="G912" s="2">
        <v>6</v>
      </c>
      <c r="H912">
        <v>29</v>
      </c>
      <c r="I912" s="2" t="str">
        <f t="shared" si="14"/>
        <v>Monday</v>
      </c>
      <c r="J912" s="2">
        <f>IFERROR(VLOOKUP(E912,'holiday list'!$A$2:$E$106,5,FALSE),0)</f>
        <v>0</v>
      </c>
      <c r="K912" t="s">
        <v>32</v>
      </c>
      <c r="L912">
        <v>27.5</v>
      </c>
      <c r="N912">
        <v>16</v>
      </c>
      <c r="P912">
        <v>21.8</v>
      </c>
      <c r="R912">
        <v>0</v>
      </c>
      <c r="T912">
        <v>3.8</v>
      </c>
      <c r="V912">
        <v>0.4</v>
      </c>
      <c r="X912">
        <v>0</v>
      </c>
      <c r="Z912">
        <v>0.4</v>
      </c>
      <c r="AB912">
        <v>0</v>
      </c>
    </row>
    <row r="913" spans="1:28">
      <c r="A913">
        <v>-75.72</v>
      </c>
      <c r="B913">
        <v>45.38</v>
      </c>
      <c r="C913" t="s">
        <v>31</v>
      </c>
      <c r="D913">
        <v>6105976</v>
      </c>
      <c r="E913" s="1">
        <v>44012</v>
      </c>
      <c r="F913">
        <v>2020</v>
      </c>
      <c r="G913" s="2">
        <v>6</v>
      </c>
      <c r="H913">
        <v>30</v>
      </c>
      <c r="I913" s="2" t="str">
        <f t="shared" si="14"/>
        <v>Tuesday</v>
      </c>
      <c r="J913" s="2">
        <f>IFERROR(VLOOKUP(E913,'holiday list'!$A$2:$E$106,5,FALSE),0)</f>
        <v>0</v>
      </c>
      <c r="K913" t="s">
        <v>32</v>
      </c>
      <c r="L913">
        <v>27.5</v>
      </c>
      <c r="N913">
        <v>19</v>
      </c>
      <c r="P913">
        <v>23.3</v>
      </c>
      <c r="R913">
        <v>0</v>
      </c>
      <c r="T913">
        <v>5.3</v>
      </c>
      <c r="V913">
        <v>0</v>
      </c>
      <c r="X913">
        <v>0</v>
      </c>
      <c r="Z913">
        <v>0</v>
      </c>
      <c r="AB913">
        <v>0</v>
      </c>
    </row>
    <row r="914" spans="1:28">
      <c r="A914">
        <v>-75.72</v>
      </c>
      <c r="B914">
        <v>45.38</v>
      </c>
      <c r="C914" t="s">
        <v>31</v>
      </c>
      <c r="D914">
        <v>6105976</v>
      </c>
      <c r="E914" s="1">
        <v>44013</v>
      </c>
      <c r="F914">
        <v>2020</v>
      </c>
      <c r="G914" s="2">
        <v>7</v>
      </c>
      <c r="H914" s="2">
        <v>1</v>
      </c>
      <c r="I914" s="2" t="str">
        <f t="shared" si="14"/>
        <v>Wednesday</v>
      </c>
      <c r="J914" s="2">
        <f>IFERROR(VLOOKUP(E914,'holiday list'!$A$2:$E$106,5,FALSE),0)</f>
        <v>1</v>
      </c>
      <c r="K914" t="s">
        <v>32</v>
      </c>
      <c r="L914">
        <v>32.5</v>
      </c>
      <c r="N914">
        <v>17.5</v>
      </c>
      <c r="P914">
        <v>25</v>
      </c>
      <c r="R914">
        <v>0</v>
      </c>
      <c r="T914">
        <v>7</v>
      </c>
      <c r="V914">
        <v>0</v>
      </c>
      <c r="X914">
        <v>0</v>
      </c>
      <c r="Z914">
        <v>0</v>
      </c>
      <c r="AB914">
        <v>0</v>
      </c>
    </row>
    <row r="915" spans="1:28">
      <c r="A915">
        <v>-75.72</v>
      </c>
      <c r="B915">
        <v>45.38</v>
      </c>
      <c r="C915" t="s">
        <v>31</v>
      </c>
      <c r="D915">
        <v>6105976</v>
      </c>
      <c r="E915" s="1">
        <v>44014</v>
      </c>
      <c r="F915">
        <v>2020</v>
      </c>
      <c r="G915" s="2">
        <v>7</v>
      </c>
      <c r="H915" s="2">
        <v>2</v>
      </c>
      <c r="I915" s="2" t="str">
        <f t="shared" si="14"/>
        <v>Thursday</v>
      </c>
      <c r="J915" s="2">
        <f>IFERROR(VLOOKUP(E915,'holiday list'!$A$2:$E$106,5,FALSE),0)</f>
        <v>0</v>
      </c>
      <c r="K915" t="s">
        <v>32</v>
      </c>
      <c r="L915">
        <v>32</v>
      </c>
      <c r="N915">
        <v>21</v>
      </c>
      <c r="P915">
        <v>26.5</v>
      </c>
      <c r="R915">
        <v>0</v>
      </c>
      <c r="T915">
        <v>8.5</v>
      </c>
      <c r="V915">
        <v>0.8</v>
      </c>
      <c r="X915">
        <v>0</v>
      </c>
      <c r="Z915">
        <v>0.8</v>
      </c>
      <c r="AB915">
        <v>0</v>
      </c>
    </row>
    <row r="916" spans="1:28">
      <c r="A916">
        <v>-75.72</v>
      </c>
      <c r="B916">
        <v>45.38</v>
      </c>
      <c r="C916" t="s">
        <v>31</v>
      </c>
      <c r="D916">
        <v>6105976</v>
      </c>
      <c r="E916" s="1">
        <v>44015</v>
      </c>
      <c r="F916">
        <v>2020</v>
      </c>
      <c r="G916" s="2">
        <v>7</v>
      </c>
      <c r="H916" s="2">
        <v>3</v>
      </c>
      <c r="I916" s="2" t="str">
        <f t="shared" si="14"/>
        <v>Friday</v>
      </c>
      <c r="J916" s="2">
        <f>IFERROR(VLOOKUP(E916,'holiday list'!$A$2:$E$106,5,FALSE),0)</f>
        <v>0</v>
      </c>
      <c r="K916" t="s">
        <v>32</v>
      </c>
      <c r="L916">
        <v>32</v>
      </c>
      <c r="N916">
        <v>20.5</v>
      </c>
      <c r="P916">
        <v>26.3</v>
      </c>
      <c r="R916">
        <v>0</v>
      </c>
      <c r="T916">
        <v>8.3000000000000007</v>
      </c>
      <c r="V916">
        <v>0</v>
      </c>
      <c r="X916">
        <v>0</v>
      </c>
      <c r="Z916">
        <v>0</v>
      </c>
      <c r="AB916">
        <v>0</v>
      </c>
    </row>
    <row r="917" spans="1:28">
      <c r="A917">
        <v>-75.72</v>
      </c>
      <c r="B917">
        <v>45.38</v>
      </c>
      <c r="C917" t="s">
        <v>31</v>
      </c>
      <c r="D917">
        <v>6105976</v>
      </c>
      <c r="E917" s="1">
        <v>44016</v>
      </c>
      <c r="F917">
        <v>2020</v>
      </c>
      <c r="G917" s="2">
        <v>7</v>
      </c>
      <c r="H917" s="2">
        <v>4</v>
      </c>
      <c r="I917" s="2" t="str">
        <f t="shared" si="14"/>
        <v>Saturday</v>
      </c>
      <c r="J917" s="2">
        <f>IFERROR(VLOOKUP(E917,'holiday list'!$A$2:$E$106,5,FALSE),0)</f>
        <v>0</v>
      </c>
      <c r="K917" t="s">
        <v>32</v>
      </c>
      <c r="L917">
        <v>30.5</v>
      </c>
      <c r="N917">
        <v>17.5</v>
      </c>
      <c r="P917">
        <v>24</v>
      </c>
      <c r="R917">
        <v>0</v>
      </c>
      <c r="T917">
        <v>6</v>
      </c>
      <c r="V917">
        <v>0.6</v>
      </c>
      <c r="X917">
        <v>0</v>
      </c>
      <c r="Z917">
        <v>0.6</v>
      </c>
      <c r="AB917">
        <v>0</v>
      </c>
    </row>
    <row r="918" spans="1:28">
      <c r="A918">
        <v>-75.72</v>
      </c>
      <c r="B918">
        <v>45.38</v>
      </c>
      <c r="C918" t="s">
        <v>31</v>
      </c>
      <c r="D918">
        <v>6105976</v>
      </c>
      <c r="E918" s="1">
        <v>44017</v>
      </c>
      <c r="F918">
        <v>2020</v>
      </c>
      <c r="G918" s="2">
        <v>7</v>
      </c>
      <c r="H918" s="2">
        <v>5</v>
      </c>
      <c r="I918" s="2" t="str">
        <f t="shared" si="14"/>
        <v>Sunday</v>
      </c>
      <c r="J918" s="2">
        <f>IFERROR(VLOOKUP(E918,'holiday list'!$A$2:$E$106,5,FALSE),0)</f>
        <v>0</v>
      </c>
      <c r="K918" t="s">
        <v>32</v>
      </c>
      <c r="L918">
        <v>30</v>
      </c>
      <c r="N918">
        <v>15.5</v>
      </c>
      <c r="P918">
        <v>22.8</v>
      </c>
      <c r="R918">
        <v>0</v>
      </c>
      <c r="T918">
        <v>4.8</v>
      </c>
      <c r="V918">
        <v>0</v>
      </c>
      <c r="X918">
        <v>0</v>
      </c>
      <c r="Z918">
        <v>0</v>
      </c>
      <c r="AB918">
        <v>0</v>
      </c>
    </row>
    <row r="919" spans="1:28">
      <c r="A919">
        <v>-75.72</v>
      </c>
      <c r="B919">
        <v>45.38</v>
      </c>
      <c r="C919" t="s">
        <v>31</v>
      </c>
      <c r="D919">
        <v>6105976</v>
      </c>
      <c r="E919" s="1">
        <v>44018</v>
      </c>
      <c r="F919">
        <v>2020</v>
      </c>
      <c r="G919" s="2">
        <v>7</v>
      </c>
      <c r="H919" s="2">
        <v>6</v>
      </c>
      <c r="I919" s="2" t="str">
        <f t="shared" si="14"/>
        <v>Monday</v>
      </c>
      <c r="J919" s="2">
        <f>IFERROR(VLOOKUP(E919,'holiday list'!$A$2:$E$106,5,FALSE),0)</f>
        <v>0</v>
      </c>
      <c r="K919" t="s">
        <v>32</v>
      </c>
      <c r="L919">
        <v>31</v>
      </c>
      <c r="N919">
        <v>14</v>
      </c>
      <c r="P919">
        <v>22.5</v>
      </c>
      <c r="R919">
        <v>0</v>
      </c>
      <c r="T919">
        <v>4.5</v>
      </c>
      <c r="V919">
        <v>0</v>
      </c>
      <c r="X919">
        <v>0</v>
      </c>
      <c r="Z919">
        <v>0</v>
      </c>
      <c r="AB919">
        <v>0</v>
      </c>
    </row>
    <row r="920" spans="1:28">
      <c r="A920">
        <v>-75.72</v>
      </c>
      <c r="B920">
        <v>45.38</v>
      </c>
      <c r="C920" t="s">
        <v>31</v>
      </c>
      <c r="D920">
        <v>6105976</v>
      </c>
      <c r="E920" s="1">
        <v>44019</v>
      </c>
      <c r="F920">
        <v>2020</v>
      </c>
      <c r="G920" s="2">
        <v>7</v>
      </c>
      <c r="H920" s="2">
        <v>7</v>
      </c>
      <c r="I920" s="2" t="str">
        <f t="shared" si="14"/>
        <v>Tuesday</v>
      </c>
      <c r="J920" s="2">
        <f>IFERROR(VLOOKUP(E920,'holiday list'!$A$2:$E$106,5,FALSE),0)</f>
        <v>0</v>
      </c>
      <c r="K920" t="s">
        <v>32</v>
      </c>
      <c r="L920">
        <v>34.5</v>
      </c>
      <c r="N920">
        <v>17</v>
      </c>
      <c r="P920">
        <v>25.8</v>
      </c>
      <c r="R920">
        <v>0</v>
      </c>
      <c r="T920">
        <v>7.8</v>
      </c>
      <c r="V920">
        <v>1.8</v>
      </c>
      <c r="X920">
        <v>0</v>
      </c>
      <c r="Z920">
        <v>1.8</v>
      </c>
      <c r="AB920">
        <v>0</v>
      </c>
    </row>
    <row r="921" spans="1:28">
      <c r="A921">
        <v>-75.72</v>
      </c>
      <c r="B921">
        <v>45.38</v>
      </c>
      <c r="C921" t="s">
        <v>31</v>
      </c>
      <c r="D921">
        <v>6105976</v>
      </c>
      <c r="E921" s="1">
        <v>44020</v>
      </c>
      <c r="F921">
        <v>2020</v>
      </c>
      <c r="G921" s="2">
        <v>7</v>
      </c>
      <c r="H921" s="2">
        <v>8</v>
      </c>
      <c r="I921" s="2" t="str">
        <f t="shared" si="14"/>
        <v>Wednesday</v>
      </c>
      <c r="J921" s="2">
        <f>IFERROR(VLOOKUP(E921,'holiday list'!$A$2:$E$106,5,FALSE),0)</f>
        <v>0</v>
      </c>
      <c r="K921" t="s">
        <v>32</v>
      </c>
      <c r="L921">
        <v>33</v>
      </c>
      <c r="N921">
        <v>21.5</v>
      </c>
      <c r="P921">
        <v>27.3</v>
      </c>
      <c r="R921">
        <v>0</v>
      </c>
      <c r="T921">
        <v>9.3000000000000007</v>
      </c>
      <c r="V921">
        <v>0</v>
      </c>
      <c r="X921">
        <v>0</v>
      </c>
      <c r="Z921">
        <v>0</v>
      </c>
      <c r="AB921">
        <v>0</v>
      </c>
    </row>
    <row r="922" spans="1:28">
      <c r="A922">
        <v>-75.72</v>
      </c>
      <c r="B922">
        <v>45.38</v>
      </c>
      <c r="C922" t="s">
        <v>31</v>
      </c>
      <c r="D922">
        <v>6105976</v>
      </c>
      <c r="E922" s="1">
        <v>44021</v>
      </c>
      <c r="F922">
        <v>2020</v>
      </c>
      <c r="G922" s="2">
        <v>7</v>
      </c>
      <c r="H922" s="2">
        <v>9</v>
      </c>
      <c r="I922" s="2" t="str">
        <f t="shared" si="14"/>
        <v>Thursday</v>
      </c>
      <c r="J922" s="2">
        <f>IFERROR(VLOOKUP(E922,'holiday list'!$A$2:$E$106,5,FALSE),0)</f>
        <v>0</v>
      </c>
      <c r="K922" t="s">
        <v>32</v>
      </c>
      <c r="L922">
        <v>36</v>
      </c>
      <c r="N922">
        <v>21</v>
      </c>
      <c r="P922">
        <v>28.5</v>
      </c>
      <c r="R922">
        <v>0</v>
      </c>
      <c r="T922">
        <v>10.5</v>
      </c>
      <c r="V922">
        <v>2</v>
      </c>
      <c r="X922">
        <v>0</v>
      </c>
      <c r="Z922">
        <v>2</v>
      </c>
      <c r="AB922">
        <v>0</v>
      </c>
    </row>
    <row r="923" spans="1:28">
      <c r="A923">
        <v>-75.72</v>
      </c>
      <c r="B923">
        <v>45.38</v>
      </c>
      <c r="C923" t="s">
        <v>31</v>
      </c>
      <c r="D923">
        <v>6105976</v>
      </c>
      <c r="E923" s="1">
        <v>44022</v>
      </c>
      <c r="F923">
        <v>2020</v>
      </c>
      <c r="G923" s="2">
        <v>7</v>
      </c>
      <c r="H923">
        <v>10</v>
      </c>
      <c r="I923" s="2" t="str">
        <f t="shared" si="14"/>
        <v>Friday</v>
      </c>
      <c r="J923" s="2">
        <f>IFERROR(VLOOKUP(E923,'holiday list'!$A$2:$E$106,5,FALSE),0)</f>
        <v>0</v>
      </c>
      <c r="K923" t="s">
        <v>32</v>
      </c>
      <c r="L923">
        <v>37</v>
      </c>
      <c r="N923">
        <v>20.5</v>
      </c>
      <c r="P923">
        <v>28.8</v>
      </c>
      <c r="R923">
        <v>0</v>
      </c>
      <c r="T923">
        <v>10.8</v>
      </c>
      <c r="V923">
        <v>3</v>
      </c>
      <c r="X923">
        <v>0</v>
      </c>
      <c r="Z923">
        <v>3</v>
      </c>
      <c r="AB923">
        <v>0</v>
      </c>
    </row>
    <row r="924" spans="1:28">
      <c r="A924">
        <v>-75.72</v>
      </c>
      <c r="B924">
        <v>45.38</v>
      </c>
      <c r="C924" t="s">
        <v>31</v>
      </c>
      <c r="D924">
        <v>6105976</v>
      </c>
      <c r="E924" s="1">
        <v>44023</v>
      </c>
      <c r="F924">
        <v>2020</v>
      </c>
      <c r="G924" s="2">
        <v>7</v>
      </c>
      <c r="H924">
        <v>11</v>
      </c>
      <c r="I924" s="2" t="str">
        <f t="shared" si="14"/>
        <v>Saturday</v>
      </c>
      <c r="J924" s="2">
        <f>IFERROR(VLOOKUP(E924,'holiday list'!$A$2:$E$106,5,FALSE),0)</f>
        <v>0</v>
      </c>
      <c r="K924" t="s">
        <v>32</v>
      </c>
      <c r="L924">
        <v>28.5</v>
      </c>
      <c r="N924">
        <v>21.5</v>
      </c>
      <c r="P924">
        <v>25</v>
      </c>
      <c r="R924">
        <v>0</v>
      </c>
      <c r="T924">
        <v>7</v>
      </c>
      <c r="V924">
        <v>5.0999999999999996</v>
      </c>
      <c r="X924">
        <v>0</v>
      </c>
      <c r="Z924">
        <v>5.0999999999999996</v>
      </c>
      <c r="AB924">
        <v>0</v>
      </c>
    </row>
    <row r="925" spans="1:28">
      <c r="A925">
        <v>-75.72</v>
      </c>
      <c r="B925">
        <v>45.38</v>
      </c>
      <c r="C925" t="s">
        <v>31</v>
      </c>
      <c r="D925">
        <v>6105976</v>
      </c>
      <c r="E925" s="1">
        <v>44024</v>
      </c>
      <c r="F925">
        <v>2020</v>
      </c>
      <c r="G925" s="2">
        <v>7</v>
      </c>
      <c r="H925">
        <v>12</v>
      </c>
      <c r="I925" s="2" t="str">
        <f t="shared" si="14"/>
        <v>Sunday</v>
      </c>
      <c r="J925" s="2">
        <f>IFERROR(VLOOKUP(E925,'holiday list'!$A$2:$E$106,5,FALSE),0)</f>
        <v>0</v>
      </c>
      <c r="K925" t="s">
        <v>32</v>
      </c>
      <c r="L925">
        <v>27.5</v>
      </c>
      <c r="N925">
        <v>20</v>
      </c>
      <c r="P925">
        <v>23.8</v>
      </c>
      <c r="R925">
        <v>0</v>
      </c>
      <c r="T925">
        <v>5.8</v>
      </c>
      <c r="V925">
        <v>0</v>
      </c>
      <c r="W925" t="s">
        <v>33</v>
      </c>
      <c r="X925">
        <v>0</v>
      </c>
      <c r="Z925">
        <v>0</v>
      </c>
      <c r="AA925" t="s">
        <v>33</v>
      </c>
      <c r="AB925">
        <v>0</v>
      </c>
    </row>
    <row r="926" spans="1:28">
      <c r="A926">
        <v>-75.72</v>
      </c>
      <c r="B926">
        <v>45.38</v>
      </c>
      <c r="C926" t="s">
        <v>31</v>
      </c>
      <c r="D926">
        <v>6105976</v>
      </c>
      <c r="E926" s="1">
        <v>44025</v>
      </c>
      <c r="F926">
        <v>2020</v>
      </c>
      <c r="G926" s="2">
        <v>7</v>
      </c>
      <c r="H926">
        <v>13</v>
      </c>
      <c r="I926" s="2" t="str">
        <f t="shared" si="14"/>
        <v>Monday</v>
      </c>
      <c r="J926" s="2">
        <f>IFERROR(VLOOKUP(E926,'holiday list'!$A$2:$E$106,5,FALSE),0)</f>
        <v>0</v>
      </c>
      <c r="K926" t="s">
        <v>32</v>
      </c>
      <c r="L926">
        <v>27</v>
      </c>
      <c r="N926">
        <v>17</v>
      </c>
      <c r="P926">
        <v>22</v>
      </c>
      <c r="R926">
        <v>0</v>
      </c>
      <c r="T926">
        <v>4</v>
      </c>
      <c r="V926">
        <v>0</v>
      </c>
      <c r="X926">
        <v>0</v>
      </c>
      <c r="Z926">
        <v>0</v>
      </c>
      <c r="AB926">
        <v>0</v>
      </c>
    </row>
    <row r="927" spans="1:28">
      <c r="A927">
        <v>-75.72</v>
      </c>
      <c r="B927">
        <v>45.38</v>
      </c>
      <c r="C927" t="s">
        <v>31</v>
      </c>
      <c r="D927">
        <v>6105976</v>
      </c>
      <c r="E927" s="1">
        <v>44026</v>
      </c>
      <c r="F927">
        <v>2020</v>
      </c>
      <c r="G927" s="2">
        <v>7</v>
      </c>
      <c r="H927">
        <v>14</v>
      </c>
      <c r="I927" s="2" t="str">
        <f t="shared" si="14"/>
        <v>Tuesday</v>
      </c>
      <c r="J927" s="2">
        <f>IFERROR(VLOOKUP(E927,'holiday list'!$A$2:$E$106,5,FALSE),0)</f>
        <v>0</v>
      </c>
      <c r="K927" t="s">
        <v>32</v>
      </c>
      <c r="L927">
        <v>28.5</v>
      </c>
      <c r="N927">
        <v>17</v>
      </c>
      <c r="P927">
        <v>22.8</v>
      </c>
      <c r="R927">
        <v>0</v>
      </c>
      <c r="T927">
        <v>4.8</v>
      </c>
      <c r="V927">
        <v>0</v>
      </c>
      <c r="X927">
        <v>0</v>
      </c>
      <c r="Z927">
        <v>0</v>
      </c>
      <c r="AB927">
        <v>0</v>
      </c>
    </row>
    <row r="928" spans="1:28">
      <c r="A928">
        <v>-75.72</v>
      </c>
      <c r="B928">
        <v>45.38</v>
      </c>
      <c r="C928" t="s">
        <v>31</v>
      </c>
      <c r="D928">
        <v>6105976</v>
      </c>
      <c r="E928" s="1">
        <v>44027</v>
      </c>
      <c r="F928">
        <v>2020</v>
      </c>
      <c r="G928" s="2">
        <v>7</v>
      </c>
      <c r="H928">
        <v>15</v>
      </c>
      <c r="I928" s="2" t="str">
        <f t="shared" si="14"/>
        <v>Wednesday</v>
      </c>
      <c r="J928" s="2">
        <f>IFERROR(VLOOKUP(E928,'holiday list'!$A$2:$E$106,5,FALSE),0)</f>
        <v>0</v>
      </c>
      <c r="K928" t="s">
        <v>32</v>
      </c>
      <c r="L928">
        <v>28</v>
      </c>
      <c r="N928">
        <v>16</v>
      </c>
      <c r="P928">
        <v>22</v>
      </c>
      <c r="R928">
        <v>0</v>
      </c>
      <c r="T928">
        <v>4</v>
      </c>
      <c r="V928">
        <v>0</v>
      </c>
      <c r="X928">
        <v>0</v>
      </c>
      <c r="Z928">
        <v>0</v>
      </c>
      <c r="AB928">
        <v>0</v>
      </c>
    </row>
    <row r="929" spans="1:28">
      <c r="A929">
        <v>-75.72</v>
      </c>
      <c r="B929">
        <v>45.38</v>
      </c>
      <c r="C929" t="s">
        <v>31</v>
      </c>
      <c r="D929">
        <v>6105976</v>
      </c>
      <c r="E929" s="1">
        <v>44028</v>
      </c>
      <c r="F929">
        <v>2020</v>
      </c>
      <c r="G929" s="2">
        <v>7</v>
      </c>
      <c r="H929">
        <v>16</v>
      </c>
      <c r="I929" s="2" t="str">
        <f t="shared" si="14"/>
        <v>Thursday</v>
      </c>
      <c r="J929" s="2">
        <f>IFERROR(VLOOKUP(E929,'holiday list'!$A$2:$E$106,5,FALSE),0)</f>
        <v>0</v>
      </c>
      <c r="K929" t="s">
        <v>32</v>
      </c>
      <c r="L929">
        <v>28</v>
      </c>
      <c r="N929">
        <v>18</v>
      </c>
      <c r="P929">
        <v>23</v>
      </c>
      <c r="R929">
        <v>0</v>
      </c>
      <c r="T929">
        <v>5</v>
      </c>
      <c r="V929">
        <v>6.9</v>
      </c>
      <c r="X929">
        <v>0</v>
      </c>
      <c r="Z929">
        <v>6.9</v>
      </c>
      <c r="AB929">
        <v>0</v>
      </c>
    </row>
    <row r="930" spans="1:28">
      <c r="A930">
        <v>-75.72</v>
      </c>
      <c r="B930">
        <v>45.38</v>
      </c>
      <c r="C930" t="s">
        <v>31</v>
      </c>
      <c r="D930">
        <v>6105976</v>
      </c>
      <c r="E930" s="1">
        <v>44029</v>
      </c>
      <c r="F930">
        <v>2020</v>
      </c>
      <c r="G930" s="2">
        <v>7</v>
      </c>
      <c r="H930">
        <v>17</v>
      </c>
      <c r="I930" s="2" t="str">
        <f t="shared" si="14"/>
        <v>Friday</v>
      </c>
      <c r="J930" s="2">
        <f>IFERROR(VLOOKUP(E930,'holiday list'!$A$2:$E$106,5,FALSE),0)</f>
        <v>0</v>
      </c>
      <c r="K930" t="s">
        <v>32</v>
      </c>
      <c r="L930">
        <v>32</v>
      </c>
      <c r="N930">
        <v>20</v>
      </c>
      <c r="P930">
        <v>26</v>
      </c>
      <c r="R930">
        <v>0</v>
      </c>
      <c r="T930">
        <v>8</v>
      </c>
      <c r="V930">
        <v>0</v>
      </c>
      <c r="W930" t="s">
        <v>33</v>
      </c>
      <c r="X930">
        <v>0</v>
      </c>
      <c r="Z930">
        <v>0</v>
      </c>
      <c r="AA930" t="s">
        <v>33</v>
      </c>
      <c r="AB930">
        <v>0</v>
      </c>
    </row>
    <row r="931" spans="1:28">
      <c r="A931">
        <v>-75.72</v>
      </c>
      <c r="B931">
        <v>45.38</v>
      </c>
      <c r="C931" t="s">
        <v>31</v>
      </c>
      <c r="D931">
        <v>6105976</v>
      </c>
      <c r="E931" s="1">
        <v>44030</v>
      </c>
      <c r="F931">
        <v>2020</v>
      </c>
      <c r="G931" s="2">
        <v>7</v>
      </c>
      <c r="H931">
        <v>18</v>
      </c>
      <c r="I931" s="2" t="str">
        <f t="shared" si="14"/>
        <v>Saturday</v>
      </c>
      <c r="J931" s="2">
        <f>IFERROR(VLOOKUP(E931,'holiday list'!$A$2:$E$106,5,FALSE),0)</f>
        <v>0</v>
      </c>
      <c r="K931" t="s">
        <v>32</v>
      </c>
      <c r="L931">
        <v>33</v>
      </c>
      <c r="N931">
        <v>18</v>
      </c>
      <c r="P931">
        <v>25.5</v>
      </c>
      <c r="R931">
        <v>0</v>
      </c>
      <c r="T931">
        <v>7.5</v>
      </c>
      <c r="V931">
        <v>24</v>
      </c>
      <c r="X931">
        <v>0</v>
      </c>
      <c r="Z931">
        <v>24</v>
      </c>
      <c r="AB931">
        <v>0</v>
      </c>
    </row>
    <row r="932" spans="1:28">
      <c r="A932">
        <v>-75.72</v>
      </c>
      <c r="B932">
        <v>45.38</v>
      </c>
      <c r="C932" t="s">
        <v>31</v>
      </c>
      <c r="D932">
        <v>6105976</v>
      </c>
      <c r="E932" s="1">
        <v>44031</v>
      </c>
      <c r="F932">
        <v>2020</v>
      </c>
      <c r="G932" s="2">
        <v>7</v>
      </c>
      <c r="H932">
        <v>19</v>
      </c>
      <c r="I932" s="2" t="str">
        <f t="shared" si="14"/>
        <v>Sunday</v>
      </c>
      <c r="J932" s="2">
        <f>IFERROR(VLOOKUP(E932,'holiday list'!$A$2:$E$106,5,FALSE),0)</f>
        <v>0</v>
      </c>
      <c r="K932" t="s">
        <v>32</v>
      </c>
      <c r="L932">
        <v>32</v>
      </c>
      <c r="N932">
        <v>21</v>
      </c>
      <c r="P932">
        <v>26.5</v>
      </c>
      <c r="R932">
        <v>0</v>
      </c>
      <c r="T932">
        <v>8.5</v>
      </c>
      <c r="V932">
        <v>7.2</v>
      </c>
      <c r="X932">
        <v>0</v>
      </c>
      <c r="Z932">
        <v>7.2</v>
      </c>
      <c r="AB932">
        <v>0</v>
      </c>
    </row>
    <row r="933" spans="1:28">
      <c r="A933">
        <v>-75.72</v>
      </c>
      <c r="B933">
        <v>45.38</v>
      </c>
      <c r="C933" t="s">
        <v>31</v>
      </c>
      <c r="D933">
        <v>6105976</v>
      </c>
      <c r="E933" s="1">
        <v>44032</v>
      </c>
      <c r="F933">
        <v>2020</v>
      </c>
      <c r="G933" s="2">
        <v>7</v>
      </c>
      <c r="H933">
        <v>20</v>
      </c>
      <c r="I933" s="2" t="str">
        <f t="shared" si="14"/>
        <v>Monday</v>
      </c>
      <c r="J933" s="2">
        <f>IFERROR(VLOOKUP(E933,'holiday list'!$A$2:$E$106,5,FALSE),0)</f>
        <v>0</v>
      </c>
      <c r="K933" t="s">
        <v>32</v>
      </c>
      <c r="L933">
        <v>29</v>
      </c>
      <c r="N933">
        <v>20</v>
      </c>
      <c r="P933">
        <v>24.5</v>
      </c>
      <c r="R933">
        <v>0</v>
      </c>
      <c r="T933">
        <v>6.5</v>
      </c>
      <c r="V933">
        <v>0</v>
      </c>
      <c r="W933" t="s">
        <v>33</v>
      </c>
      <c r="X933">
        <v>0</v>
      </c>
      <c r="Z933">
        <v>0</v>
      </c>
      <c r="AA933" t="s">
        <v>33</v>
      </c>
      <c r="AB933">
        <v>0</v>
      </c>
    </row>
    <row r="934" spans="1:28">
      <c r="A934">
        <v>-75.72</v>
      </c>
      <c r="B934">
        <v>45.38</v>
      </c>
      <c r="C934" t="s">
        <v>31</v>
      </c>
      <c r="D934">
        <v>6105976</v>
      </c>
      <c r="E934" s="1">
        <v>44033</v>
      </c>
      <c r="F934">
        <v>2020</v>
      </c>
      <c r="G934" s="2">
        <v>7</v>
      </c>
      <c r="H934">
        <v>21</v>
      </c>
      <c r="I934" s="2" t="str">
        <f t="shared" si="14"/>
        <v>Tuesday</v>
      </c>
      <c r="J934" s="2">
        <f>IFERROR(VLOOKUP(E934,'holiday list'!$A$2:$E$106,5,FALSE),0)</f>
        <v>0</v>
      </c>
      <c r="K934" t="s">
        <v>32</v>
      </c>
      <c r="L934">
        <v>26</v>
      </c>
      <c r="N934">
        <v>16</v>
      </c>
      <c r="P934">
        <v>21</v>
      </c>
      <c r="R934">
        <v>0</v>
      </c>
      <c r="T934">
        <v>3</v>
      </c>
      <c r="V934">
        <v>0</v>
      </c>
      <c r="X934">
        <v>0</v>
      </c>
      <c r="Z934">
        <v>0</v>
      </c>
      <c r="AB934">
        <v>0</v>
      </c>
    </row>
    <row r="935" spans="1:28">
      <c r="A935">
        <v>-75.72</v>
      </c>
      <c r="B935">
        <v>45.38</v>
      </c>
      <c r="C935" t="s">
        <v>31</v>
      </c>
      <c r="D935">
        <v>6105976</v>
      </c>
      <c r="E935" s="1">
        <v>44034</v>
      </c>
      <c r="F935">
        <v>2020</v>
      </c>
      <c r="G935" s="2">
        <v>7</v>
      </c>
      <c r="H935">
        <v>22</v>
      </c>
      <c r="I935" s="2" t="str">
        <f t="shared" si="14"/>
        <v>Wednesday</v>
      </c>
      <c r="J935" s="2">
        <f>IFERROR(VLOOKUP(E935,'holiday list'!$A$2:$E$106,5,FALSE),0)</f>
        <v>0</v>
      </c>
      <c r="K935" t="s">
        <v>32</v>
      </c>
      <c r="L935">
        <v>26</v>
      </c>
      <c r="N935">
        <v>16.5</v>
      </c>
      <c r="P935">
        <v>21.3</v>
      </c>
      <c r="R935">
        <v>0</v>
      </c>
      <c r="T935">
        <v>3.3</v>
      </c>
      <c r="V935">
        <v>4.4000000000000004</v>
      </c>
      <c r="X935">
        <v>0</v>
      </c>
      <c r="Z935">
        <v>4.4000000000000004</v>
      </c>
      <c r="AB935">
        <v>0</v>
      </c>
    </row>
    <row r="936" spans="1:28">
      <c r="A936">
        <v>-75.72</v>
      </c>
      <c r="B936">
        <v>45.38</v>
      </c>
      <c r="C936" t="s">
        <v>31</v>
      </c>
      <c r="D936">
        <v>6105976</v>
      </c>
      <c r="E936" s="1">
        <v>44035</v>
      </c>
      <c r="F936">
        <v>2020</v>
      </c>
      <c r="G936" s="2">
        <v>7</v>
      </c>
      <c r="H936">
        <v>23</v>
      </c>
      <c r="I936" s="2" t="str">
        <f t="shared" si="14"/>
        <v>Thursday</v>
      </c>
      <c r="J936" s="2">
        <f>IFERROR(VLOOKUP(E936,'holiday list'!$A$2:$E$106,5,FALSE),0)</f>
        <v>0</v>
      </c>
      <c r="K936" t="s">
        <v>32</v>
      </c>
      <c r="L936">
        <v>26.5</v>
      </c>
      <c r="N936">
        <v>18</v>
      </c>
      <c r="P936">
        <v>22.3</v>
      </c>
      <c r="R936">
        <v>0</v>
      </c>
      <c r="T936">
        <v>4.3</v>
      </c>
      <c r="V936">
        <v>0</v>
      </c>
      <c r="X936">
        <v>0</v>
      </c>
      <c r="Z936">
        <v>0</v>
      </c>
      <c r="AB936">
        <v>0</v>
      </c>
    </row>
    <row r="937" spans="1:28">
      <c r="A937">
        <v>-75.72</v>
      </c>
      <c r="B937">
        <v>45.38</v>
      </c>
      <c r="C937" t="s">
        <v>31</v>
      </c>
      <c r="D937">
        <v>6105976</v>
      </c>
      <c r="E937" s="1">
        <v>44036</v>
      </c>
      <c r="F937">
        <v>2020</v>
      </c>
      <c r="G937" s="2">
        <v>7</v>
      </c>
      <c r="H937">
        <v>24</v>
      </c>
      <c r="I937" s="2" t="str">
        <f t="shared" si="14"/>
        <v>Friday</v>
      </c>
      <c r="J937" s="2">
        <f>IFERROR(VLOOKUP(E937,'holiday list'!$A$2:$E$106,5,FALSE),0)</f>
        <v>0</v>
      </c>
      <c r="K937" t="s">
        <v>32</v>
      </c>
      <c r="L937">
        <v>30</v>
      </c>
      <c r="N937">
        <v>15</v>
      </c>
      <c r="P937">
        <v>22.5</v>
      </c>
      <c r="R937">
        <v>0</v>
      </c>
      <c r="T937">
        <v>4.5</v>
      </c>
      <c r="V937">
        <v>0</v>
      </c>
      <c r="X937">
        <v>0</v>
      </c>
      <c r="Z937">
        <v>0</v>
      </c>
      <c r="AB937">
        <v>0</v>
      </c>
    </row>
    <row r="938" spans="1:28">
      <c r="A938">
        <v>-75.72</v>
      </c>
      <c r="B938">
        <v>45.38</v>
      </c>
      <c r="C938" t="s">
        <v>31</v>
      </c>
      <c r="D938">
        <v>6105976</v>
      </c>
      <c r="E938" s="1">
        <v>44037</v>
      </c>
      <c r="F938">
        <v>2020</v>
      </c>
      <c r="G938" s="2">
        <v>7</v>
      </c>
      <c r="H938">
        <v>25</v>
      </c>
      <c r="I938" s="2" t="str">
        <f t="shared" si="14"/>
        <v>Saturday</v>
      </c>
      <c r="J938" s="2">
        <f>IFERROR(VLOOKUP(E938,'holiday list'!$A$2:$E$106,5,FALSE),0)</f>
        <v>0</v>
      </c>
      <c r="K938" t="s">
        <v>32</v>
      </c>
      <c r="L938">
        <v>32</v>
      </c>
      <c r="N938">
        <v>14.5</v>
      </c>
      <c r="P938">
        <v>23.3</v>
      </c>
      <c r="R938">
        <v>0</v>
      </c>
      <c r="T938">
        <v>5.3</v>
      </c>
      <c r="V938">
        <v>0</v>
      </c>
      <c r="X938">
        <v>0</v>
      </c>
      <c r="Z938">
        <v>0</v>
      </c>
      <c r="AB938">
        <v>0</v>
      </c>
    </row>
    <row r="939" spans="1:28">
      <c r="A939">
        <v>-75.72</v>
      </c>
      <c r="B939">
        <v>45.38</v>
      </c>
      <c r="C939" t="s">
        <v>31</v>
      </c>
      <c r="D939">
        <v>6105976</v>
      </c>
      <c r="E939" s="1">
        <v>44038</v>
      </c>
      <c r="F939">
        <v>2020</v>
      </c>
      <c r="G939" s="2">
        <v>7</v>
      </c>
      <c r="H939">
        <v>26</v>
      </c>
      <c r="I939" s="2" t="str">
        <f t="shared" si="14"/>
        <v>Sunday</v>
      </c>
      <c r="J939" s="2">
        <f>IFERROR(VLOOKUP(E939,'holiday list'!$A$2:$E$106,5,FALSE),0)</f>
        <v>0</v>
      </c>
      <c r="K939" t="s">
        <v>32</v>
      </c>
      <c r="L939">
        <v>35</v>
      </c>
      <c r="N939">
        <v>21.5</v>
      </c>
      <c r="P939">
        <v>28.3</v>
      </c>
      <c r="R939">
        <v>0</v>
      </c>
      <c r="T939">
        <v>10.3</v>
      </c>
      <c r="V939">
        <v>0.8</v>
      </c>
      <c r="X939">
        <v>0</v>
      </c>
      <c r="Z939">
        <v>0.8</v>
      </c>
      <c r="AB939">
        <v>0</v>
      </c>
    </row>
    <row r="940" spans="1:28">
      <c r="A940">
        <v>-75.72</v>
      </c>
      <c r="B940">
        <v>45.38</v>
      </c>
      <c r="C940" t="s">
        <v>31</v>
      </c>
      <c r="D940">
        <v>6105976</v>
      </c>
      <c r="E940" s="1">
        <v>44039</v>
      </c>
      <c r="F940">
        <v>2020</v>
      </c>
      <c r="G940" s="2">
        <v>7</v>
      </c>
      <c r="H940">
        <v>27</v>
      </c>
      <c r="I940" s="2" t="str">
        <f t="shared" si="14"/>
        <v>Monday</v>
      </c>
      <c r="J940" s="2">
        <f>IFERROR(VLOOKUP(E940,'holiday list'!$A$2:$E$106,5,FALSE),0)</f>
        <v>0</v>
      </c>
      <c r="K940" t="s">
        <v>32</v>
      </c>
      <c r="L940">
        <v>32</v>
      </c>
      <c r="N940">
        <v>23.5</v>
      </c>
      <c r="P940">
        <v>27.8</v>
      </c>
      <c r="R940">
        <v>0</v>
      </c>
      <c r="T940">
        <v>9.8000000000000007</v>
      </c>
      <c r="V940">
        <v>0.6</v>
      </c>
      <c r="X940">
        <v>0</v>
      </c>
      <c r="Z940">
        <v>0.6</v>
      </c>
      <c r="AB940">
        <v>0</v>
      </c>
    </row>
    <row r="941" spans="1:28">
      <c r="A941">
        <v>-75.72</v>
      </c>
      <c r="B941">
        <v>45.38</v>
      </c>
      <c r="C941" t="s">
        <v>31</v>
      </c>
      <c r="D941">
        <v>6105976</v>
      </c>
      <c r="E941" s="1">
        <v>44040</v>
      </c>
      <c r="F941">
        <v>2020</v>
      </c>
      <c r="G941" s="2">
        <v>7</v>
      </c>
      <c r="H941">
        <v>28</v>
      </c>
      <c r="I941" s="2" t="str">
        <f t="shared" si="14"/>
        <v>Tuesday</v>
      </c>
      <c r="J941" s="2">
        <f>IFERROR(VLOOKUP(E941,'holiday list'!$A$2:$E$106,5,FALSE),0)</f>
        <v>0</v>
      </c>
      <c r="K941" t="s">
        <v>32</v>
      </c>
      <c r="L941">
        <v>31.5</v>
      </c>
      <c r="N941">
        <v>21</v>
      </c>
      <c r="P941">
        <v>26.3</v>
      </c>
      <c r="R941">
        <v>0</v>
      </c>
      <c r="T941">
        <v>8.3000000000000007</v>
      </c>
      <c r="V941">
        <v>3.8</v>
      </c>
      <c r="X941">
        <v>0</v>
      </c>
      <c r="Z941">
        <v>3.8</v>
      </c>
      <c r="AB941">
        <v>0</v>
      </c>
    </row>
    <row r="942" spans="1:28">
      <c r="A942">
        <v>-75.72</v>
      </c>
      <c r="B942">
        <v>45.38</v>
      </c>
      <c r="C942" t="s">
        <v>31</v>
      </c>
      <c r="D942">
        <v>6105976</v>
      </c>
      <c r="E942" s="1">
        <v>44041</v>
      </c>
      <c r="F942">
        <v>2020</v>
      </c>
      <c r="G942" s="2">
        <v>7</v>
      </c>
      <c r="H942">
        <v>29</v>
      </c>
      <c r="I942" s="2" t="str">
        <f t="shared" si="14"/>
        <v>Wednesday</v>
      </c>
      <c r="J942" s="2">
        <f>IFERROR(VLOOKUP(E942,'holiday list'!$A$2:$E$106,5,FALSE),0)</f>
        <v>0</v>
      </c>
      <c r="K942" t="s">
        <v>32</v>
      </c>
      <c r="L942">
        <v>29</v>
      </c>
      <c r="N942">
        <v>17.5</v>
      </c>
      <c r="P942">
        <v>23.3</v>
      </c>
      <c r="R942">
        <v>0</v>
      </c>
      <c r="T942">
        <v>5.3</v>
      </c>
      <c r="V942">
        <v>5.6</v>
      </c>
      <c r="X942">
        <v>0</v>
      </c>
      <c r="Z942">
        <v>5.6</v>
      </c>
      <c r="AB942">
        <v>0</v>
      </c>
    </row>
    <row r="943" spans="1:28">
      <c r="A943">
        <v>-75.72</v>
      </c>
      <c r="B943">
        <v>45.38</v>
      </c>
      <c r="C943" t="s">
        <v>31</v>
      </c>
      <c r="D943">
        <v>6105976</v>
      </c>
      <c r="E943" s="1">
        <v>44042</v>
      </c>
      <c r="F943">
        <v>2020</v>
      </c>
      <c r="G943" s="2">
        <v>7</v>
      </c>
      <c r="H943">
        <v>30</v>
      </c>
      <c r="I943" s="2" t="str">
        <f t="shared" si="14"/>
        <v>Thursday</v>
      </c>
      <c r="J943" s="2">
        <f>IFERROR(VLOOKUP(E943,'holiday list'!$A$2:$E$106,5,FALSE),0)</f>
        <v>0</v>
      </c>
      <c r="K943" t="s">
        <v>32</v>
      </c>
      <c r="L943">
        <v>26.5</v>
      </c>
      <c r="N943">
        <v>15.5</v>
      </c>
      <c r="P943">
        <v>21</v>
      </c>
      <c r="R943">
        <v>0</v>
      </c>
      <c r="T943">
        <v>3</v>
      </c>
      <c r="V943">
        <v>13.8</v>
      </c>
      <c r="X943">
        <v>0</v>
      </c>
      <c r="Z943">
        <v>13.8</v>
      </c>
      <c r="AB943">
        <v>0</v>
      </c>
    </row>
    <row r="944" spans="1:28">
      <c r="A944">
        <v>-75.72</v>
      </c>
      <c r="B944">
        <v>45.38</v>
      </c>
      <c r="C944" t="s">
        <v>31</v>
      </c>
      <c r="D944">
        <v>6105976</v>
      </c>
      <c r="E944" s="1">
        <v>44043</v>
      </c>
      <c r="F944">
        <v>2020</v>
      </c>
      <c r="G944" s="2">
        <v>7</v>
      </c>
      <c r="H944">
        <v>31</v>
      </c>
      <c r="I944" s="2" t="str">
        <f t="shared" si="14"/>
        <v>Friday</v>
      </c>
      <c r="J944" s="2">
        <f>IFERROR(VLOOKUP(E944,'holiday list'!$A$2:$E$106,5,FALSE),0)</f>
        <v>0</v>
      </c>
      <c r="K944" t="s">
        <v>32</v>
      </c>
      <c r="L944">
        <v>29</v>
      </c>
      <c r="N944">
        <v>15.5</v>
      </c>
      <c r="P944">
        <v>22.3</v>
      </c>
      <c r="R944">
        <v>0</v>
      </c>
      <c r="T944">
        <v>4.3</v>
      </c>
      <c r="V944">
        <v>0</v>
      </c>
      <c r="X944">
        <v>0</v>
      </c>
      <c r="Z944">
        <v>0</v>
      </c>
      <c r="AB944">
        <v>0</v>
      </c>
    </row>
    <row r="945" spans="1:28">
      <c r="A945">
        <v>-75.72</v>
      </c>
      <c r="B945">
        <v>45.38</v>
      </c>
      <c r="C945" t="s">
        <v>31</v>
      </c>
      <c r="D945">
        <v>6105976</v>
      </c>
      <c r="E945" s="1">
        <v>44044</v>
      </c>
      <c r="F945">
        <v>2020</v>
      </c>
      <c r="G945" s="2">
        <v>8</v>
      </c>
      <c r="H945" s="2">
        <v>1</v>
      </c>
      <c r="I945" s="2" t="str">
        <f t="shared" si="14"/>
        <v>Saturday</v>
      </c>
      <c r="J945" s="2">
        <f>IFERROR(VLOOKUP(E945,'holiday list'!$A$2:$E$106,5,FALSE),0)</f>
        <v>0</v>
      </c>
      <c r="K945" t="s">
        <v>32</v>
      </c>
      <c r="L945">
        <v>30</v>
      </c>
      <c r="N945">
        <v>15.5</v>
      </c>
      <c r="P945">
        <v>22.8</v>
      </c>
      <c r="R945">
        <v>0</v>
      </c>
      <c r="T945">
        <v>4.8</v>
      </c>
      <c r="V945">
        <v>0</v>
      </c>
      <c r="W945" t="s">
        <v>33</v>
      </c>
      <c r="X945">
        <v>0</v>
      </c>
      <c r="Z945">
        <v>0</v>
      </c>
      <c r="AA945" t="s">
        <v>33</v>
      </c>
      <c r="AB945">
        <v>0</v>
      </c>
    </row>
    <row r="946" spans="1:28">
      <c r="A946">
        <v>-75.72</v>
      </c>
      <c r="B946">
        <v>45.38</v>
      </c>
      <c r="C946" t="s">
        <v>31</v>
      </c>
      <c r="D946">
        <v>6105976</v>
      </c>
      <c r="E946" s="1">
        <v>44045</v>
      </c>
      <c r="F946">
        <v>2020</v>
      </c>
      <c r="G946" s="2">
        <v>8</v>
      </c>
      <c r="H946" s="2">
        <v>2</v>
      </c>
      <c r="I946" s="2" t="str">
        <f t="shared" si="14"/>
        <v>Sunday</v>
      </c>
      <c r="J946" s="2">
        <f>IFERROR(VLOOKUP(E946,'holiday list'!$A$2:$E$106,5,FALSE),0)</f>
        <v>0</v>
      </c>
      <c r="K946" t="s">
        <v>32</v>
      </c>
      <c r="L946">
        <v>24</v>
      </c>
      <c r="N946">
        <v>19</v>
      </c>
      <c r="P946">
        <v>21.5</v>
      </c>
      <c r="R946">
        <v>0</v>
      </c>
      <c r="T946">
        <v>3.5</v>
      </c>
      <c r="V946">
        <v>36</v>
      </c>
      <c r="X946">
        <v>0</v>
      </c>
      <c r="Z946">
        <v>36</v>
      </c>
      <c r="AB946">
        <v>0</v>
      </c>
    </row>
    <row r="947" spans="1:28">
      <c r="A947">
        <v>-75.72</v>
      </c>
      <c r="B947">
        <v>45.38</v>
      </c>
      <c r="C947" t="s">
        <v>31</v>
      </c>
      <c r="D947">
        <v>6105976</v>
      </c>
      <c r="E947" s="1">
        <v>44046</v>
      </c>
      <c r="F947">
        <v>2020</v>
      </c>
      <c r="G947" s="2">
        <v>8</v>
      </c>
      <c r="H947" s="2">
        <v>3</v>
      </c>
      <c r="I947" s="2" t="str">
        <f t="shared" si="14"/>
        <v>Monday</v>
      </c>
      <c r="J947" s="2">
        <f>IFERROR(VLOOKUP(E947,'holiday list'!$A$2:$E$106,5,FALSE),0)</f>
        <v>1</v>
      </c>
      <c r="K947" t="s">
        <v>32</v>
      </c>
      <c r="L947">
        <v>25</v>
      </c>
      <c r="N947">
        <v>16.5</v>
      </c>
      <c r="P947">
        <v>20.8</v>
      </c>
      <c r="R947">
        <v>0</v>
      </c>
      <c r="T947">
        <v>2.8</v>
      </c>
      <c r="V947">
        <v>2</v>
      </c>
      <c r="X947">
        <v>0</v>
      </c>
      <c r="Z947">
        <v>2</v>
      </c>
      <c r="AB947">
        <v>0</v>
      </c>
    </row>
    <row r="948" spans="1:28">
      <c r="A948">
        <v>-75.72</v>
      </c>
      <c r="B948">
        <v>45.38</v>
      </c>
      <c r="C948" t="s">
        <v>31</v>
      </c>
      <c r="D948">
        <v>6105976</v>
      </c>
      <c r="E948" s="1">
        <v>44047</v>
      </c>
      <c r="F948">
        <v>2020</v>
      </c>
      <c r="G948" s="2">
        <v>8</v>
      </c>
      <c r="H948" s="2">
        <v>4</v>
      </c>
      <c r="I948" s="2" t="str">
        <f t="shared" si="14"/>
        <v>Tuesday</v>
      </c>
      <c r="J948" s="2">
        <f>IFERROR(VLOOKUP(E948,'holiday list'!$A$2:$E$106,5,FALSE),0)</f>
        <v>0</v>
      </c>
      <c r="K948" t="s">
        <v>32</v>
      </c>
      <c r="L948">
        <v>21</v>
      </c>
      <c r="N948">
        <v>17</v>
      </c>
      <c r="P948">
        <v>19</v>
      </c>
      <c r="R948">
        <v>0</v>
      </c>
      <c r="T948">
        <v>1</v>
      </c>
      <c r="V948">
        <v>22.2</v>
      </c>
      <c r="X948">
        <v>0</v>
      </c>
      <c r="Z948">
        <v>22.2</v>
      </c>
      <c r="AB948">
        <v>0</v>
      </c>
    </row>
    <row r="949" spans="1:28">
      <c r="A949">
        <v>-75.72</v>
      </c>
      <c r="B949">
        <v>45.38</v>
      </c>
      <c r="C949" t="s">
        <v>31</v>
      </c>
      <c r="D949">
        <v>6105976</v>
      </c>
      <c r="E949" s="1">
        <v>44048</v>
      </c>
      <c r="F949">
        <v>2020</v>
      </c>
      <c r="G949" s="2">
        <v>8</v>
      </c>
      <c r="H949" s="2">
        <v>5</v>
      </c>
      <c r="I949" s="2" t="str">
        <f t="shared" si="14"/>
        <v>Wednesday</v>
      </c>
      <c r="J949" s="2">
        <f>IFERROR(VLOOKUP(E949,'holiday list'!$A$2:$E$106,5,FALSE),0)</f>
        <v>0</v>
      </c>
      <c r="K949" t="s">
        <v>32</v>
      </c>
      <c r="L949">
        <v>23</v>
      </c>
      <c r="N949">
        <v>17.5</v>
      </c>
      <c r="P949">
        <v>20.3</v>
      </c>
      <c r="R949">
        <v>0</v>
      </c>
      <c r="T949">
        <v>2.2999999999999998</v>
      </c>
      <c r="V949">
        <v>1</v>
      </c>
      <c r="X949">
        <v>0</v>
      </c>
      <c r="Z949">
        <v>1</v>
      </c>
      <c r="AB949">
        <v>0</v>
      </c>
    </row>
    <row r="950" spans="1:28">
      <c r="A950">
        <v>-75.72</v>
      </c>
      <c r="B950">
        <v>45.38</v>
      </c>
      <c r="C950" t="s">
        <v>31</v>
      </c>
      <c r="D950">
        <v>6105976</v>
      </c>
      <c r="E950" s="1">
        <v>44049</v>
      </c>
      <c r="F950">
        <v>2020</v>
      </c>
      <c r="G950" s="2">
        <v>8</v>
      </c>
      <c r="H950" s="2">
        <v>6</v>
      </c>
      <c r="I950" s="2" t="str">
        <f t="shared" si="14"/>
        <v>Thursday</v>
      </c>
      <c r="J950" s="2">
        <f>IFERROR(VLOOKUP(E950,'holiday list'!$A$2:$E$106,5,FALSE),0)</f>
        <v>0</v>
      </c>
      <c r="K950" t="s">
        <v>32</v>
      </c>
      <c r="L950">
        <v>25</v>
      </c>
      <c r="N950">
        <v>13.5</v>
      </c>
      <c r="P950">
        <v>19.3</v>
      </c>
      <c r="R950">
        <v>0</v>
      </c>
      <c r="T950">
        <v>1.3</v>
      </c>
      <c r="V950">
        <v>0</v>
      </c>
      <c r="X950">
        <v>0</v>
      </c>
      <c r="Z950">
        <v>0</v>
      </c>
      <c r="AB950">
        <v>0</v>
      </c>
    </row>
    <row r="951" spans="1:28">
      <c r="A951">
        <v>-75.72</v>
      </c>
      <c r="B951">
        <v>45.38</v>
      </c>
      <c r="C951" t="s">
        <v>31</v>
      </c>
      <c r="D951">
        <v>6105976</v>
      </c>
      <c r="E951" s="1">
        <v>44050</v>
      </c>
      <c r="F951">
        <v>2020</v>
      </c>
      <c r="G951" s="2">
        <v>8</v>
      </c>
      <c r="H951" s="2">
        <v>7</v>
      </c>
      <c r="I951" s="2" t="str">
        <f t="shared" si="14"/>
        <v>Friday</v>
      </c>
      <c r="J951" s="2">
        <f>IFERROR(VLOOKUP(E951,'holiday list'!$A$2:$E$106,5,FALSE),0)</f>
        <v>0</v>
      </c>
      <c r="K951" t="s">
        <v>32</v>
      </c>
      <c r="L951">
        <v>27</v>
      </c>
      <c r="N951">
        <v>12.5</v>
      </c>
      <c r="P951">
        <v>19.8</v>
      </c>
      <c r="R951">
        <v>0</v>
      </c>
      <c r="T951">
        <v>1.8</v>
      </c>
      <c r="V951">
        <v>0</v>
      </c>
      <c r="X951">
        <v>0</v>
      </c>
      <c r="Z951">
        <v>0</v>
      </c>
      <c r="AB951">
        <v>0</v>
      </c>
    </row>
    <row r="952" spans="1:28">
      <c r="A952">
        <v>-75.72</v>
      </c>
      <c r="B952">
        <v>45.38</v>
      </c>
      <c r="C952" t="s">
        <v>31</v>
      </c>
      <c r="D952">
        <v>6105976</v>
      </c>
      <c r="E952" s="1">
        <v>44051</v>
      </c>
      <c r="F952">
        <v>2020</v>
      </c>
      <c r="G952" s="2">
        <v>8</v>
      </c>
      <c r="H952" s="2">
        <v>8</v>
      </c>
      <c r="I952" s="2" t="str">
        <f t="shared" si="14"/>
        <v>Saturday</v>
      </c>
      <c r="J952" s="2">
        <f>IFERROR(VLOOKUP(E952,'holiday list'!$A$2:$E$106,5,FALSE),0)</f>
        <v>0</v>
      </c>
      <c r="K952" t="s">
        <v>32</v>
      </c>
      <c r="L952">
        <v>29</v>
      </c>
      <c r="N952">
        <v>13.5</v>
      </c>
      <c r="P952">
        <v>21.3</v>
      </c>
      <c r="R952">
        <v>0</v>
      </c>
      <c r="T952">
        <v>3.3</v>
      </c>
      <c r="V952">
        <v>0</v>
      </c>
      <c r="X952">
        <v>0</v>
      </c>
      <c r="Z952">
        <v>0</v>
      </c>
      <c r="AB952">
        <v>0</v>
      </c>
    </row>
    <row r="953" spans="1:28">
      <c r="A953">
        <v>-75.72</v>
      </c>
      <c r="B953">
        <v>45.38</v>
      </c>
      <c r="C953" t="s">
        <v>31</v>
      </c>
      <c r="D953">
        <v>6105976</v>
      </c>
      <c r="E953" s="1">
        <v>44052</v>
      </c>
      <c r="F953">
        <v>2020</v>
      </c>
      <c r="G953" s="2">
        <v>8</v>
      </c>
      <c r="H953" s="2">
        <v>9</v>
      </c>
      <c r="I953" s="2" t="str">
        <f t="shared" si="14"/>
        <v>Sunday</v>
      </c>
      <c r="J953" s="2">
        <f>IFERROR(VLOOKUP(E953,'holiday list'!$A$2:$E$106,5,FALSE),0)</f>
        <v>0</v>
      </c>
      <c r="K953" t="s">
        <v>32</v>
      </c>
      <c r="L953">
        <v>23</v>
      </c>
      <c r="N953">
        <v>19</v>
      </c>
      <c r="P953">
        <v>21</v>
      </c>
      <c r="R953">
        <v>0</v>
      </c>
      <c r="T953">
        <v>3</v>
      </c>
      <c r="V953">
        <v>1.2</v>
      </c>
      <c r="X953">
        <v>0</v>
      </c>
      <c r="Z953">
        <v>1.2</v>
      </c>
      <c r="AB953">
        <v>0</v>
      </c>
    </row>
    <row r="954" spans="1:28">
      <c r="A954">
        <v>-75.72</v>
      </c>
      <c r="B954">
        <v>45.38</v>
      </c>
      <c r="C954" t="s">
        <v>31</v>
      </c>
      <c r="D954">
        <v>6105976</v>
      </c>
      <c r="E954" s="1">
        <v>44053</v>
      </c>
      <c r="F954">
        <v>2020</v>
      </c>
      <c r="G954" s="2">
        <v>8</v>
      </c>
      <c r="H954">
        <v>10</v>
      </c>
      <c r="I954" s="2" t="str">
        <f t="shared" si="14"/>
        <v>Monday</v>
      </c>
      <c r="J954" s="2">
        <f>IFERROR(VLOOKUP(E954,'holiday list'!$A$2:$E$106,5,FALSE),0)</f>
        <v>0</v>
      </c>
      <c r="K954" t="s">
        <v>32</v>
      </c>
      <c r="L954">
        <v>30</v>
      </c>
      <c r="N954">
        <v>17.5</v>
      </c>
      <c r="P954">
        <v>23.8</v>
      </c>
      <c r="R954">
        <v>0</v>
      </c>
      <c r="T954">
        <v>5.8</v>
      </c>
      <c r="V954">
        <v>1</v>
      </c>
      <c r="X954">
        <v>0</v>
      </c>
      <c r="Z954">
        <v>1</v>
      </c>
      <c r="AB954">
        <v>0</v>
      </c>
    </row>
    <row r="955" spans="1:28">
      <c r="A955">
        <v>-75.72</v>
      </c>
      <c r="B955">
        <v>45.38</v>
      </c>
      <c r="C955" t="s">
        <v>31</v>
      </c>
      <c r="D955">
        <v>6105976</v>
      </c>
      <c r="E955" s="1">
        <v>44054</v>
      </c>
      <c r="F955">
        <v>2020</v>
      </c>
      <c r="G955" s="2">
        <v>8</v>
      </c>
      <c r="H955">
        <v>11</v>
      </c>
      <c r="I955" s="2" t="str">
        <f t="shared" si="14"/>
        <v>Tuesday</v>
      </c>
      <c r="J955" s="2">
        <f>IFERROR(VLOOKUP(E955,'holiday list'!$A$2:$E$106,5,FALSE),0)</f>
        <v>0</v>
      </c>
      <c r="K955" t="s">
        <v>32</v>
      </c>
      <c r="L955">
        <v>31.5</v>
      </c>
      <c r="N955">
        <v>18.5</v>
      </c>
      <c r="P955">
        <v>25</v>
      </c>
      <c r="R955">
        <v>0</v>
      </c>
      <c r="T955">
        <v>7</v>
      </c>
      <c r="V955">
        <v>13.2</v>
      </c>
      <c r="X955">
        <v>0</v>
      </c>
      <c r="Z955">
        <v>13.2</v>
      </c>
      <c r="AB955">
        <v>0</v>
      </c>
    </row>
    <row r="956" spans="1:28">
      <c r="A956">
        <v>-75.72</v>
      </c>
      <c r="B956">
        <v>45.38</v>
      </c>
      <c r="C956" t="s">
        <v>31</v>
      </c>
      <c r="D956">
        <v>6105976</v>
      </c>
      <c r="E956" s="1">
        <v>44055</v>
      </c>
      <c r="F956">
        <v>2020</v>
      </c>
      <c r="G956" s="2">
        <v>8</v>
      </c>
      <c r="H956">
        <v>12</v>
      </c>
      <c r="I956" s="2" t="str">
        <f t="shared" si="14"/>
        <v>Wednesday</v>
      </c>
      <c r="J956" s="2">
        <f>IFERROR(VLOOKUP(E956,'holiday list'!$A$2:$E$106,5,FALSE),0)</f>
        <v>0</v>
      </c>
      <c r="K956" t="s">
        <v>32</v>
      </c>
      <c r="L956">
        <v>30</v>
      </c>
      <c r="N956">
        <v>19.5</v>
      </c>
      <c r="P956">
        <v>24.8</v>
      </c>
      <c r="R956">
        <v>0</v>
      </c>
      <c r="T956">
        <v>6.8</v>
      </c>
      <c r="V956">
        <v>0</v>
      </c>
      <c r="W956" t="s">
        <v>33</v>
      </c>
      <c r="X956">
        <v>0</v>
      </c>
      <c r="Z956">
        <v>0</v>
      </c>
      <c r="AA956" t="s">
        <v>33</v>
      </c>
      <c r="AB956">
        <v>0</v>
      </c>
    </row>
    <row r="957" spans="1:28">
      <c r="A957">
        <v>-75.72</v>
      </c>
      <c r="B957">
        <v>45.38</v>
      </c>
      <c r="C957" t="s">
        <v>31</v>
      </c>
      <c r="D957">
        <v>6105976</v>
      </c>
      <c r="E957" s="1">
        <v>44056</v>
      </c>
      <c r="F957">
        <v>2020</v>
      </c>
      <c r="G957" s="2">
        <v>8</v>
      </c>
      <c r="H957">
        <v>13</v>
      </c>
      <c r="I957" s="2" t="str">
        <f t="shared" si="14"/>
        <v>Thursday</v>
      </c>
      <c r="J957" s="2">
        <f>IFERROR(VLOOKUP(E957,'holiday list'!$A$2:$E$106,5,FALSE),0)</f>
        <v>0</v>
      </c>
      <c r="K957" t="s">
        <v>32</v>
      </c>
      <c r="L957">
        <v>29.5</v>
      </c>
      <c r="N957">
        <v>15.5</v>
      </c>
      <c r="P957">
        <v>22.5</v>
      </c>
      <c r="R957">
        <v>0</v>
      </c>
      <c r="T957">
        <v>4.5</v>
      </c>
      <c r="V957">
        <v>0</v>
      </c>
      <c r="X957">
        <v>0</v>
      </c>
      <c r="Z957">
        <v>0</v>
      </c>
      <c r="AB957">
        <v>0</v>
      </c>
    </row>
    <row r="958" spans="1:28">
      <c r="A958">
        <v>-75.72</v>
      </c>
      <c r="B958">
        <v>45.38</v>
      </c>
      <c r="C958" t="s">
        <v>31</v>
      </c>
      <c r="D958">
        <v>6105976</v>
      </c>
      <c r="E958" s="1">
        <v>44057</v>
      </c>
      <c r="F958">
        <v>2020</v>
      </c>
      <c r="G958" s="2">
        <v>8</v>
      </c>
      <c r="H958">
        <v>14</v>
      </c>
      <c r="I958" s="2" t="str">
        <f t="shared" si="14"/>
        <v>Friday</v>
      </c>
      <c r="J958" s="2">
        <f>IFERROR(VLOOKUP(E958,'holiday list'!$A$2:$E$106,5,FALSE),0)</f>
        <v>0</v>
      </c>
      <c r="K958" t="s">
        <v>32</v>
      </c>
      <c r="L958">
        <v>28</v>
      </c>
      <c r="N958">
        <v>17</v>
      </c>
      <c r="P958">
        <v>22.5</v>
      </c>
      <c r="R958">
        <v>0</v>
      </c>
      <c r="T958">
        <v>4.5</v>
      </c>
      <c r="V958">
        <v>0</v>
      </c>
      <c r="X958">
        <v>0</v>
      </c>
      <c r="Z958">
        <v>0</v>
      </c>
      <c r="AB958">
        <v>0</v>
      </c>
    </row>
    <row r="959" spans="1:28">
      <c r="A959">
        <v>-75.72</v>
      </c>
      <c r="B959">
        <v>45.38</v>
      </c>
      <c r="C959" t="s">
        <v>31</v>
      </c>
      <c r="D959">
        <v>6105976</v>
      </c>
      <c r="E959" s="1">
        <v>44058</v>
      </c>
      <c r="F959">
        <v>2020</v>
      </c>
      <c r="G959" s="2">
        <v>8</v>
      </c>
      <c r="H959">
        <v>15</v>
      </c>
      <c r="I959" s="2" t="str">
        <f t="shared" si="14"/>
        <v>Saturday</v>
      </c>
      <c r="J959" s="2">
        <f>IFERROR(VLOOKUP(E959,'holiday list'!$A$2:$E$106,5,FALSE),0)</f>
        <v>0</v>
      </c>
      <c r="K959" t="s">
        <v>32</v>
      </c>
      <c r="L959">
        <v>28</v>
      </c>
      <c r="N959">
        <v>15</v>
      </c>
      <c r="P959">
        <v>21.5</v>
      </c>
      <c r="R959">
        <v>0</v>
      </c>
      <c r="T959">
        <v>3.5</v>
      </c>
      <c r="V959">
        <v>0</v>
      </c>
      <c r="X959">
        <v>0</v>
      </c>
      <c r="Z959">
        <v>0</v>
      </c>
      <c r="AB959">
        <v>0</v>
      </c>
    </row>
    <row r="960" spans="1:28">
      <c r="A960">
        <v>-75.72</v>
      </c>
      <c r="B960">
        <v>45.38</v>
      </c>
      <c r="C960" t="s">
        <v>31</v>
      </c>
      <c r="D960">
        <v>6105976</v>
      </c>
      <c r="E960" s="1">
        <v>44059</v>
      </c>
      <c r="F960">
        <v>2020</v>
      </c>
      <c r="G960" s="2">
        <v>8</v>
      </c>
      <c r="H960">
        <v>16</v>
      </c>
      <c r="I960" s="2" t="str">
        <f t="shared" si="14"/>
        <v>Sunday</v>
      </c>
      <c r="J960" s="2">
        <f>IFERROR(VLOOKUP(E960,'holiday list'!$A$2:$E$106,5,FALSE),0)</f>
        <v>0</v>
      </c>
      <c r="K960" t="s">
        <v>32</v>
      </c>
      <c r="L960">
        <v>28</v>
      </c>
      <c r="N960">
        <v>17</v>
      </c>
      <c r="P960">
        <v>22.5</v>
      </c>
      <c r="R960">
        <v>0</v>
      </c>
      <c r="T960">
        <v>4.5</v>
      </c>
      <c r="V960">
        <v>41.8</v>
      </c>
      <c r="X960">
        <v>0</v>
      </c>
      <c r="Z960">
        <v>41.8</v>
      </c>
      <c r="AB960">
        <v>0</v>
      </c>
    </row>
    <row r="961" spans="1:28">
      <c r="A961">
        <v>-75.72</v>
      </c>
      <c r="B961">
        <v>45.38</v>
      </c>
      <c r="C961" t="s">
        <v>31</v>
      </c>
      <c r="D961">
        <v>6105976</v>
      </c>
      <c r="E961" s="1">
        <v>44060</v>
      </c>
      <c r="F961">
        <v>2020</v>
      </c>
      <c r="G961" s="2">
        <v>8</v>
      </c>
      <c r="H961">
        <v>17</v>
      </c>
      <c r="I961" s="2" t="str">
        <f t="shared" si="14"/>
        <v>Monday</v>
      </c>
      <c r="J961" s="2">
        <f>IFERROR(VLOOKUP(E961,'holiday list'!$A$2:$E$106,5,FALSE),0)</f>
        <v>0</v>
      </c>
      <c r="K961" t="s">
        <v>32</v>
      </c>
      <c r="L961">
        <v>25.5</v>
      </c>
      <c r="N961">
        <v>17</v>
      </c>
      <c r="P961">
        <v>21.3</v>
      </c>
      <c r="R961">
        <v>0</v>
      </c>
      <c r="T961">
        <v>3.3</v>
      </c>
      <c r="V961">
        <v>9</v>
      </c>
      <c r="X961">
        <v>0</v>
      </c>
      <c r="Z961">
        <v>9</v>
      </c>
      <c r="AB961">
        <v>0</v>
      </c>
    </row>
    <row r="962" spans="1:28">
      <c r="A962">
        <v>-75.72</v>
      </c>
      <c r="B962">
        <v>45.38</v>
      </c>
      <c r="C962" t="s">
        <v>31</v>
      </c>
      <c r="D962">
        <v>6105976</v>
      </c>
      <c r="E962" s="1">
        <v>44061</v>
      </c>
      <c r="F962">
        <v>2020</v>
      </c>
      <c r="G962" s="2">
        <v>8</v>
      </c>
      <c r="H962">
        <v>18</v>
      </c>
      <c r="I962" s="2" t="str">
        <f t="shared" si="14"/>
        <v>Tuesday</v>
      </c>
      <c r="J962" s="2">
        <f>IFERROR(VLOOKUP(E962,'holiday list'!$A$2:$E$106,5,FALSE),0)</f>
        <v>0</v>
      </c>
      <c r="K962" t="s">
        <v>32</v>
      </c>
      <c r="L962">
        <v>23</v>
      </c>
      <c r="N962">
        <v>14</v>
      </c>
      <c r="P962">
        <v>18.5</v>
      </c>
      <c r="R962">
        <v>0</v>
      </c>
      <c r="T962">
        <v>0.5</v>
      </c>
      <c r="V962">
        <v>2.4</v>
      </c>
      <c r="X962">
        <v>0</v>
      </c>
      <c r="Z962">
        <v>2.4</v>
      </c>
      <c r="AB962">
        <v>0</v>
      </c>
    </row>
    <row r="963" spans="1:28">
      <c r="A963">
        <v>-75.72</v>
      </c>
      <c r="B963">
        <v>45.38</v>
      </c>
      <c r="C963" t="s">
        <v>31</v>
      </c>
      <c r="D963">
        <v>6105976</v>
      </c>
      <c r="E963" s="1">
        <v>44062</v>
      </c>
      <c r="F963">
        <v>2020</v>
      </c>
      <c r="G963" s="2">
        <v>8</v>
      </c>
      <c r="H963">
        <v>19</v>
      </c>
      <c r="I963" s="2" t="str">
        <f t="shared" ref="I963:I1026" si="15">TEXT(E963,"dddd")</f>
        <v>Wednesday</v>
      </c>
      <c r="J963" s="2">
        <f>IFERROR(VLOOKUP(E963,'holiday list'!$A$2:$E$106,5,FALSE),0)</f>
        <v>0</v>
      </c>
      <c r="K963" t="s">
        <v>32</v>
      </c>
      <c r="L963">
        <v>21</v>
      </c>
      <c r="N963">
        <v>12.5</v>
      </c>
      <c r="P963">
        <v>16.8</v>
      </c>
      <c r="R963">
        <v>1.2</v>
      </c>
      <c r="T963">
        <v>0</v>
      </c>
      <c r="V963">
        <v>0</v>
      </c>
      <c r="X963">
        <v>0</v>
      </c>
      <c r="Z963">
        <v>0</v>
      </c>
      <c r="AB963">
        <v>0</v>
      </c>
    </row>
    <row r="964" spans="1:28">
      <c r="A964">
        <v>-75.72</v>
      </c>
      <c r="B964">
        <v>45.38</v>
      </c>
      <c r="C964" t="s">
        <v>31</v>
      </c>
      <c r="D964">
        <v>6105976</v>
      </c>
      <c r="E964" s="1">
        <v>44063</v>
      </c>
      <c r="F964">
        <v>2020</v>
      </c>
      <c r="G964" s="2">
        <v>8</v>
      </c>
      <c r="H964">
        <v>20</v>
      </c>
      <c r="I964" s="2" t="str">
        <f t="shared" si="15"/>
        <v>Thursday</v>
      </c>
      <c r="J964" s="2">
        <f>IFERROR(VLOOKUP(E964,'holiday list'!$A$2:$E$106,5,FALSE),0)</f>
        <v>0</v>
      </c>
      <c r="K964" t="s">
        <v>32</v>
      </c>
      <c r="L964">
        <v>20</v>
      </c>
      <c r="N964">
        <v>9</v>
      </c>
      <c r="P964">
        <v>14.5</v>
      </c>
      <c r="R964">
        <v>3.5</v>
      </c>
      <c r="T964">
        <v>0</v>
      </c>
      <c r="V964">
        <v>1.9</v>
      </c>
      <c r="X964">
        <v>0</v>
      </c>
      <c r="Z964">
        <v>1.9</v>
      </c>
      <c r="AB964">
        <v>0</v>
      </c>
    </row>
    <row r="965" spans="1:28">
      <c r="A965">
        <v>-75.72</v>
      </c>
      <c r="B965">
        <v>45.38</v>
      </c>
      <c r="C965" t="s">
        <v>31</v>
      </c>
      <c r="D965">
        <v>6105976</v>
      </c>
      <c r="E965" s="1">
        <v>44064</v>
      </c>
      <c r="F965">
        <v>2020</v>
      </c>
      <c r="G965" s="2">
        <v>8</v>
      </c>
      <c r="H965">
        <v>21</v>
      </c>
      <c r="I965" s="2" t="str">
        <f t="shared" si="15"/>
        <v>Friday</v>
      </c>
      <c r="J965" s="2">
        <f>IFERROR(VLOOKUP(E965,'holiday list'!$A$2:$E$106,5,FALSE),0)</f>
        <v>0</v>
      </c>
      <c r="K965" t="s">
        <v>32</v>
      </c>
      <c r="L965">
        <v>23.5</v>
      </c>
      <c r="N965">
        <v>16.5</v>
      </c>
      <c r="P965">
        <v>20</v>
      </c>
      <c r="R965">
        <v>0</v>
      </c>
      <c r="T965">
        <v>2</v>
      </c>
      <c r="V965">
        <v>0</v>
      </c>
      <c r="X965">
        <v>0</v>
      </c>
      <c r="Z965">
        <v>0</v>
      </c>
      <c r="AB965">
        <v>0</v>
      </c>
    </row>
    <row r="966" spans="1:28">
      <c r="A966">
        <v>-75.72</v>
      </c>
      <c r="B966">
        <v>45.38</v>
      </c>
      <c r="C966" t="s">
        <v>31</v>
      </c>
      <c r="D966">
        <v>6105976</v>
      </c>
      <c r="E966" s="1">
        <v>44065</v>
      </c>
      <c r="F966">
        <v>2020</v>
      </c>
      <c r="G966" s="2">
        <v>8</v>
      </c>
      <c r="H966">
        <v>22</v>
      </c>
      <c r="I966" s="2" t="str">
        <f t="shared" si="15"/>
        <v>Saturday</v>
      </c>
      <c r="J966" s="2">
        <f>IFERROR(VLOOKUP(E966,'holiday list'!$A$2:$E$106,5,FALSE),0)</f>
        <v>0</v>
      </c>
      <c r="K966" t="s">
        <v>32</v>
      </c>
      <c r="L966">
        <v>27</v>
      </c>
      <c r="N966">
        <v>15</v>
      </c>
      <c r="P966">
        <v>21</v>
      </c>
      <c r="R966">
        <v>0</v>
      </c>
      <c r="T966">
        <v>3</v>
      </c>
      <c r="V966">
        <v>1.4</v>
      </c>
      <c r="X966">
        <v>0</v>
      </c>
      <c r="Z966">
        <v>1.4</v>
      </c>
      <c r="AB966">
        <v>0</v>
      </c>
    </row>
    <row r="967" spans="1:28">
      <c r="A967">
        <v>-75.72</v>
      </c>
      <c r="B967">
        <v>45.38</v>
      </c>
      <c r="C967" t="s">
        <v>31</v>
      </c>
      <c r="D967">
        <v>6105976</v>
      </c>
      <c r="E967" s="1">
        <v>44066</v>
      </c>
      <c r="F967">
        <v>2020</v>
      </c>
      <c r="G967" s="2">
        <v>8</v>
      </c>
      <c r="H967">
        <v>23</v>
      </c>
      <c r="I967" s="2" t="str">
        <f t="shared" si="15"/>
        <v>Sunday</v>
      </c>
      <c r="J967" s="2">
        <f>IFERROR(VLOOKUP(E967,'holiday list'!$A$2:$E$106,5,FALSE),0)</f>
        <v>0</v>
      </c>
      <c r="K967" t="s">
        <v>32</v>
      </c>
      <c r="L967">
        <v>28</v>
      </c>
      <c r="N967">
        <v>19</v>
      </c>
      <c r="P967">
        <v>23.5</v>
      </c>
      <c r="R967">
        <v>0</v>
      </c>
      <c r="T967">
        <v>5.5</v>
      </c>
      <c r="V967">
        <v>26.4</v>
      </c>
      <c r="X967">
        <v>0</v>
      </c>
      <c r="Z967">
        <v>26.4</v>
      </c>
      <c r="AB967">
        <v>0</v>
      </c>
    </row>
    <row r="968" spans="1:28">
      <c r="A968">
        <v>-75.72</v>
      </c>
      <c r="B968">
        <v>45.38</v>
      </c>
      <c r="C968" t="s">
        <v>31</v>
      </c>
      <c r="D968">
        <v>6105976</v>
      </c>
      <c r="E968" s="1">
        <v>44067</v>
      </c>
      <c r="F968">
        <v>2020</v>
      </c>
      <c r="G968" s="2">
        <v>8</v>
      </c>
      <c r="H968">
        <v>24</v>
      </c>
      <c r="I968" s="2" t="str">
        <f t="shared" si="15"/>
        <v>Monday</v>
      </c>
      <c r="J968" s="2">
        <f>IFERROR(VLOOKUP(E968,'holiday list'!$A$2:$E$106,5,FALSE),0)</f>
        <v>0</v>
      </c>
      <c r="K968" t="s">
        <v>32</v>
      </c>
      <c r="L968">
        <v>28.5</v>
      </c>
      <c r="N968">
        <v>18</v>
      </c>
      <c r="P968">
        <v>23.3</v>
      </c>
      <c r="R968">
        <v>0</v>
      </c>
      <c r="T968">
        <v>5.3</v>
      </c>
      <c r="V968">
        <v>1</v>
      </c>
      <c r="X968">
        <v>0</v>
      </c>
      <c r="Z968">
        <v>1</v>
      </c>
      <c r="AB968">
        <v>0</v>
      </c>
    </row>
    <row r="969" spans="1:28">
      <c r="A969">
        <v>-75.72</v>
      </c>
      <c r="B969">
        <v>45.38</v>
      </c>
      <c r="C969" t="s">
        <v>31</v>
      </c>
      <c r="D969">
        <v>6105976</v>
      </c>
      <c r="E969" s="1">
        <v>44068</v>
      </c>
      <c r="F969">
        <v>2020</v>
      </c>
      <c r="G969" s="2">
        <v>8</v>
      </c>
      <c r="H969">
        <v>25</v>
      </c>
      <c r="I969" s="2" t="str">
        <f t="shared" si="15"/>
        <v>Tuesday</v>
      </c>
      <c r="J969" s="2">
        <f>IFERROR(VLOOKUP(E969,'holiday list'!$A$2:$E$106,5,FALSE),0)</f>
        <v>0</v>
      </c>
      <c r="K969" t="s">
        <v>32</v>
      </c>
      <c r="L969">
        <v>23.5</v>
      </c>
      <c r="N969">
        <v>20</v>
      </c>
      <c r="P969">
        <v>21.8</v>
      </c>
      <c r="R969">
        <v>0</v>
      </c>
      <c r="T969">
        <v>3.8</v>
      </c>
      <c r="V969">
        <v>0</v>
      </c>
      <c r="W969" t="s">
        <v>33</v>
      </c>
      <c r="X969">
        <v>0</v>
      </c>
      <c r="Z969">
        <v>0</v>
      </c>
      <c r="AA969" t="s">
        <v>33</v>
      </c>
      <c r="AB969">
        <v>0</v>
      </c>
    </row>
    <row r="970" spans="1:28">
      <c r="A970">
        <v>-75.72</v>
      </c>
      <c r="B970">
        <v>45.38</v>
      </c>
      <c r="C970" t="s">
        <v>31</v>
      </c>
      <c r="D970">
        <v>6105976</v>
      </c>
      <c r="E970" s="1">
        <v>44069</v>
      </c>
      <c r="F970">
        <v>2020</v>
      </c>
      <c r="G970" s="2">
        <v>8</v>
      </c>
      <c r="H970">
        <v>26</v>
      </c>
      <c r="I970" s="2" t="str">
        <f t="shared" si="15"/>
        <v>Wednesday</v>
      </c>
      <c r="J970" s="2">
        <f>IFERROR(VLOOKUP(E970,'holiday list'!$A$2:$E$106,5,FALSE),0)</f>
        <v>0</v>
      </c>
      <c r="K970" t="s">
        <v>32</v>
      </c>
      <c r="L970">
        <v>19.5</v>
      </c>
      <c r="N970">
        <v>9</v>
      </c>
      <c r="P970">
        <v>14.3</v>
      </c>
      <c r="R970">
        <v>3.7</v>
      </c>
      <c r="T970">
        <v>0</v>
      </c>
      <c r="V970">
        <v>0.4</v>
      </c>
      <c r="X970">
        <v>0</v>
      </c>
      <c r="Z970">
        <v>0.4</v>
      </c>
      <c r="AB970">
        <v>0</v>
      </c>
    </row>
    <row r="971" spans="1:28">
      <c r="A971">
        <v>-75.72</v>
      </c>
      <c r="B971">
        <v>45.38</v>
      </c>
      <c r="C971" t="s">
        <v>31</v>
      </c>
      <c r="D971">
        <v>6105976</v>
      </c>
      <c r="E971" s="1">
        <v>44070</v>
      </c>
      <c r="F971">
        <v>2020</v>
      </c>
      <c r="G971" s="2">
        <v>8</v>
      </c>
      <c r="H971">
        <v>27</v>
      </c>
      <c r="I971" s="2" t="str">
        <f t="shared" si="15"/>
        <v>Thursday</v>
      </c>
      <c r="J971" s="2">
        <f>IFERROR(VLOOKUP(E971,'holiday list'!$A$2:$E$106,5,FALSE),0)</f>
        <v>0</v>
      </c>
      <c r="K971" t="s">
        <v>32</v>
      </c>
      <c r="L971">
        <v>17</v>
      </c>
      <c r="N971">
        <v>9.5</v>
      </c>
      <c r="P971">
        <v>13.3</v>
      </c>
      <c r="R971">
        <v>4.7</v>
      </c>
      <c r="T971">
        <v>0</v>
      </c>
      <c r="V971">
        <v>3.6</v>
      </c>
      <c r="X971">
        <v>0</v>
      </c>
      <c r="Z971">
        <v>3.6</v>
      </c>
      <c r="AB971">
        <v>0</v>
      </c>
    </row>
    <row r="972" spans="1:28">
      <c r="A972">
        <v>-75.72</v>
      </c>
      <c r="B972">
        <v>45.38</v>
      </c>
      <c r="C972" t="s">
        <v>31</v>
      </c>
      <c r="D972">
        <v>6105976</v>
      </c>
      <c r="E972" s="1">
        <v>44071</v>
      </c>
      <c r="F972">
        <v>2020</v>
      </c>
      <c r="G972" s="2">
        <v>8</v>
      </c>
      <c r="H972">
        <v>28</v>
      </c>
      <c r="I972" s="2" t="str">
        <f t="shared" si="15"/>
        <v>Friday</v>
      </c>
      <c r="J972" s="2">
        <f>IFERROR(VLOOKUP(E972,'holiday list'!$A$2:$E$106,5,FALSE),0)</f>
        <v>0</v>
      </c>
      <c r="K972" t="s">
        <v>32</v>
      </c>
      <c r="L972">
        <v>22</v>
      </c>
      <c r="N972">
        <v>11.5</v>
      </c>
      <c r="P972">
        <v>16.8</v>
      </c>
      <c r="R972">
        <v>1.2</v>
      </c>
      <c r="T972">
        <v>0</v>
      </c>
      <c r="V972">
        <v>20</v>
      </c>
      <c r="X972">
        <v>0</v>
      </c>
      <c r="Z972">
        <v>20</v>
      </c>
      <c r="AB972">
        <v>0</v>
      </c>
    </row>
    <row r="973" spans="1:28">
      <c r="A973">
        <v>-75.72</v>
      </c>
      <c r="B973">
        <v>45.38</v>
      </c>
      <c r="C973" t="s">
        <v>31</v>
      </c>
      <c r="D973">
        <v>6105976</v>
      </c>
      <c r="E973" s="1">
        <v>44072</v>
      </c>
      <c r="F973">
        <v>2020</v>
      </c>
      <c r="G973" s="2">
        <v>8</v>
      </c>
      <c r="H973">
        <v>29</v>
      </c>
      <c r="I973" s="2" t="str">
        <f t="shared" si="15"/>
        <v>Saturday</v>
      </c>
      <c r="J973" s="2">
        <f>IFERROR(VLOOKUP(E973,'holiday list'!$A$2:$E$106,5,FALSE),0)</f>
        <v>0</v>
      </c>
      <c r="K973" t="s">
        <v>32</v>
      </c>
      <c r="L973">
        <v>16</v>
      </c>
      <c r="N973">
        <v>14</v>
      </c>
      <c r="P973">
        <v>15</v>
      </c>
      <c r="R973">
        <v>3</v>
      </c>
      <c r="T973">
        <v>0</v>
      </c>
      <c r="V973">
        <v>5</v>
      </c>
      <c r="X973">
        <v>0</v>
      </c>
      <c r="Z973">
        <v>5</v>
      </c>
      <c r="AB973">
        <v>0</v>
      </c>
    </row>
    <row r="974" spans="1:28">
      <c r="A974">
        <v>-75.72</v>
      </c>
      <c r="B974">
        <v>45.38</v>
      </c>
      <c r="C974" t="s">
        <v>31</v>
      </c>
      <c r="D974">
        <v>6105976</v>
      </c>
      <c r="E974" s="1">
        <v>44073</v>
      </c>
      <c r="F974">
        <v>2020</v>
      </c>
      <c r="G974" s="2">
        <v>8</v>
      </c>
      <c r="H974">
        <v>30</v>
      </c>
      <c r="I974" s="2" t="str">
        <f t="shared" si="15"/>
        <v>Sunday</v>
      </c>
      <c r="J974" s="2">
        <f>IFERROR(VLOOKUP(E974,'holiday list'!$A$2:$E$106,5,FALSE),0)</f>
        <v>0</v>
      </c>
      <c r="K974" t="s">
        <v>32</v>
      </c>
      <c r="L974">
        <v>20</v>
      </c>
      <c r="N974">
        <v>12</v>
      </c>
      <c r="P974">
        <v>16</v>
      </c>
      <c r="R974">
        <v>2</v>
      </c>
      <c r="T974">
        <v>0</v>
      </c>
      <c r="V974">
        <v>1.2</v>
      </c>
      <c r="X974">
        <v>0</v>
      </c>
      <c r="Z974">
        <v>1.2</v>
      </c>
      <c r="AB974">
        <v>0</v>
      </c>
    </row>
    <row r="975" spans="1:28">
      <c r="A975">
        <v>-75.72</v>
      </c>
      <c r="B975">
        <v>45.38</v>
      </c>
      <c r="C975" t="s">
        <v>31</v>
      </c>
      <c r="D975">
        <v>6105976</v>
      </c>
      <c r="E975" s="1">
        <v>44074</v>
      </c>
      <c r="F975">
        <v>2020</v>
      </c>
      <c r="G975" s="2">
        <v>8</v>
      </c>
      <c r="H975">
        <v>31</v>
      </c>
      <c r="I975" s="2" t="str">
        <f t="shared" si="15"/>
        <v>Monday</v>
      </c>
      <c r="J975" s="2">
        <f>IFERROR(VLOOKUP(E975,'holiday list'!$A$2:$E$106,5,FALSE),0)</f>
        <v>0</v>
      </c>
      <c r="K975" t="s">
        <v>32</v>
      </c>
      <c r="L975">
        <v>21.5</v>
      </c>
      <c r="N975">
        <v>8</v>
      </c>
      <c r="P975">
        <v>14.8</v>
      </c>
      <c r="R975">
        <v>3.2</v>
      </c>
      <c r="T975">
        <v>0</v>
      </c>
      <c r="V975">
        <v>0</v>
      </c>
      <c r="W975" t="s">
        <v>33</v>
      </c>
      <c r="X975">
        <v>0</v>
      </c>
      <c r="Z975">
        <v>0</v>
      </c>
      <c r="AA975" t="s">
        <v>33</v>
      </c>
      <c r="AB975">
        <v>0</v>
      </c>
    </row>
    <row r="976" spans="1:28">
      <c r="A976">
        <v>-75.72</v>
      </c>
      <c r="B976">
        <v>45.38</v>
      </c>
      <c r="C976" t="s">
        <v>31</v>
      </c>
      <c r="D976">
        <v>6105976</v>
      </c>
      <c r="E976" s="1">
        <v>44075</v>
      </c>
      <c r="F976">
        <v>2020</v>
      </c>
      <c r="G976" s="2">
        <v>9</v>
      </c>
      <c r="H976" s="2">
        <v>1</v>
      </c>
      <c r="I976" s="2" t="str">
        <f t="shared" si="15"/>
        <v>Tuesday</v>
      </c>
      <c r="J976" s="2">
        <f>IFERROR(VLOOKUP(E976,'holiday list'!$A$2:$E$106,5,FALSE),0)</f>
        <v>0</v>
      </c>
      <c r="K976" t="s">
        <v>32</v>
      </c>
      <c r="L976">
        <v>25</v>
      </c>
      <c r="N976">
        <v>13</v>
      </c>
      <c r="P976">
        <v>19</v>
      </c>
      <c r="R976">
        <v>0</v>
      </c>
      <c r="T976">
        <v>1</v>
      </c>
      <c r="V976">
        <v>0</v>
      </c>
      <c r="X976">
        <v>0</v>
      </c>
      <c r="Z976">
        <v>0</v>
      </c>
      <c r="AB976">
        <v>0</v>
      </c>
    </row>
    <row r="977" spans="1:28">
      <c r="A977">
        <v>-75.72</v>
      </c>
      <c r="B977">
        <v>45.38</v>
      </c>
      <c r="C977" t="s">
        <v>31</v>
      </c>
      <c r="D977">
        <v>6105976</v>
      </c>
      <c r="E977" s="1">
        <v>44076</v>
      </c>
      <c r="F977">
        <v>2020</v>
      </c>
      <c r="G977" s="2">
        <v>9</v>
      </c>
      <c r="H977" s="2">
        <v>2</v>
      </c>
      <c r="I977" s="2" t="str">
        <f t="shared" si="15"/>
        <v>Wednesday</v>
      </c>
      <c r="J977" s="2">
        <f>IFERROR(VLOOKUP(E977,'holiday list'!$A$2:$E$106,5,FALSE),0)</f>
        <v>0</v>
      </c>
      <c r="K977" t="s">
        <v>32</v>
      </c>
      <c r="L977">
        <v>27</v>
      </c>
      <c r="N977">
        <v>19.5</v>
      </c>
      <c r="P977">
        <v>23.3</v>
      </c>
      <c r="R977">
        <v>0</v>
      </c>
      <c r="T977">
        <v>5.3</v>
      </c>
      <c r="V977">
        <v>7</v>
      </c>
      <c r="X977">
        <v>0</v>
      </c>
      <c r="Z977">
        <v>7</v>
      </c>
      <c r="AB977">
        <v>0</v>
      </c>
    </row>
    <row r="978" spans="1:28">
      <c r="A978">
        <v>-75.72</v>
      </c>
      <c r="B978">
        <v>45.38</v>
      </c>
      <c r="C978" t="s">
        <v>31</v>
      </c>
      <c r="D978">
        <v>6105976</v>
      </c>
      <c r="E978" s="1">
        <v>44077</v>
      </c>
      <c r="F978">
        <v>2020</v>
      </c>
      <c r="G978" s="2">
        <v>9</v>
      </c>
      <c r="H978" s="2">
        <v>3</v>
      </c>
      <c r="I978" s="2" t="str">
        <f t="shared" si="15"/>
        <v>Thursday</v>
      </c>
      <c r="J978" s="2">
        <f>IFERROR(VLOOKUP(E978,'holiday list'!$A$2:$E$106,5,FALSE),0)</f>
        <v>0</v>
      </c>
      <c r="K978" t="s">
        <v>32</v>
      </c>
      <c r="L978">
        <v>24.5</v>
      </c>
      <c r="N978">
        <v>14</v>
      </c>
      <c r="P978">
        <v>19.3</v>
      </c>
      <c r="R978">
        <v>0</v>
      </c>
      <c r="T978">
        <v>1.3</v>
      </c>
      <c r="V978">
        <v>2</v>
      </c>
      <c r="X978">
        <v>0</v>
      </c>
      <c r="Z978">
        <v>2</v>
      </c>
      <c r="AB978">
        <v>0</v>
      </c>
    </row>
    <row r="979" spans="1:28">
      <c r="A979">
        <v>-75.72</v>
      </c>
      <c r="B979">
        <v>45.38</v>
      </c>
      <c r="C979" t="s">
        <v>31</v>
      </c>
      <c r="D979">
        <v>6105976</v>
      </c>
      <c r="E979" s="1">
        <v>44078</v>
      </c>
      <c r="F979">
        <v>2020</v>
      </c>
      <c r="G979" s="2">
        <v>9</v>
      </c>
      <c r="H979" s="2">
        <v>4</v>
      </c>
      <c r="I979" s="2" t="str">
        <f t="shared" si="15"/>
        <v>Friday</v>
      </c>
      <c r="J979" s="2">
        <f>IFERROR(VLOOKUP(E979,'holiday list'!$A$2:$E$106,5,FALSE),0)</f>
        <v>0</v>
      </c>
      <c r="K979" t="s">
        <v>32</v>
      </c>
      <c r="L979">
        <v>21</v>
      </c>
      <c r="N979">
        <v>12</v>
      </c>
      <c r="P979">
        <v>16.5</v>
      </c>
      <c r="R979">
        <v>1.5</v>
      </c>
      <c r="T979">
        <v>0</v>
      </c>
      <c r="V979">
        <v>0.4</v>
      </c>
      <c r="X979">
        <v>0</v>
      </c>
      <c r="Z979">
        <v>0.4</v>
      </c>
      <c r="AB979">
        <v>0</v>
      </c>
    </row>
    <row r="980" spans="1:28">
      <c r="A980">
        <v>-75.72</v>
      </c>
      <c r="B980">
        <v>45.38</v>
      </c>
      <c r="C980" t="s">
        <v>31</v>
      </c>
      <c r="D980">
        <v>6105976</v>
      </c>
      <c r="E980" s="1">
        <v>44079</v>
      </c>
      <c r="F980">
        <v>2020</v>
      </c>
      <c r="G980" s="2">
        <v>9</v>
      </c>
      <c r="H980" s="2">
        <v>5</v>
      </c>
      <c r="I980" s="2" t="str">
        <f t="shared" si="15"/>
        <v>Saturday</v>
      </c>
      <c r="J980" s="2">
        <f>IFERROR(VLOOKUP(E980,'holiday list'!$A$2:$E$106,5,FALSE),0)</f>
        <v>0</v>
      </c>
      <c r="K980" t="s">
        <v>32</v>
      </c>
      <c r="L980">
        <v>21</v>
      </c>
      <c r="N980">
        <v>9</v>
      </c>
      <c r="P980">
        <v>15</v>
      </c>
      <c r="R980">
        <v>3</v>
      </c>
      <c r="T980">
        <v>0</v>
      </c>
      <c r="V980">
        <v>2.4</v>
      </c>
      <c r="X980">
        <v>0</v>
      </c>
      <c r="Z980">
        <v>2.4</v>
      </c>
      <c r="AB980">
        <v>0</v>
      </c>
    </row>
    <row r="981" spans="1:28">
      <c r="A981">
        <v>-75.72</v>
      </c>
      <c r="B981">
        <v>45.38</v>
      </c>
      <c r="C981" t="s">
        <v>31</v>
      </c>
      <c r="D981">
        <v>6105976</v>
      </c>
      <c r="E981" s="1">
        <v>44080</v>
      </c>
      <c r="F981">
        <v>2020</v>
      </c>
      <c r="G981" s="2">
        <v>9</v>
      </c>
      <c r="H981" s="2">
        <v>6</v>
      </c>
      <c r="I981" s="2" t="str">
        <f t="shared" si="15"/>
        <v>Sunday</v>
      </c>
      <c r="J981" s="2">
        <f>IFERROR(VLOOKUP(E981,'holiday list'!$A$2:$E$106,5,FALSE),0)</f>
        <v>0</v>
      </c>
      <c r="K981" t="s">
        <v>32</v>
      </c>
      <c r="L981">
        <v>20.5</v>
      </c>
      <c r="N981">
        <v>8.5</v>
      </c>
      <c r="P981">
        <v>14.5</v>
      </c>
      <c r="R981">
        <v>3.5</v>
      </c>
      <c r="T981">
        <v>0</v>
      </c>
      <c r="V981">
        <v>0</v>
      </c>
      <c r="X981">
        <v>0</v>
      </c>
      <c r="Z981">
        <v>0</v>
      </c>
      <c r="AB981">
        <v>0</v>
      </c>
    </row>
    <row r="982" spans="1:28">
      <c r="A982">
        <v>-75.72</v>
      </c>
      <c r="B982">
        <v>45.38</v>
      </c>
      <c r="C982" t="s">
        <v>31</v>
      </c>
      <c r="D982">
        <v>6105976</v>
      </c>
      <c r="E982" s="1">
        <v>44081</v>
      </c>
      <c r="F982">
        <v>2020</v>
      </c>
      <c r="G982" s="2">
        <v>9</v>
      </c>
      <c r="H982" s="2">
        <v>7</v>
      </c>
      <c r="I982" s="2" t="str">
        <f t="shared" si="15"/>
        <v>Monday</v>
      </c>
      <c r="J982" s="2">
        <f>IFERROR(VLOOKUP(E982,'holiday list'!$A$2:$E$106,5,FALSE),0)</f>
        <v>1</v>
      </c>
      <c r="K982" t="s">
        <v>32</v>
      </c>
      <c r="L982">
        <v>25</v>
      </c>
      <c r="N982">
        <v>11</v>
      </c>
      <c r="P982">
        <v>18</v>
      </c>
      <c r="R982">
        <v>0</v>
      </c>
      <c r="T982">
        <v>0</v>
      </c>
      <c r="V982">
        <v>1</v>
      </c>
      <c r="X982">
        <v>0</v>
      </c>
      <c r="Z982">
        <v>1</v>
      </c>
      <c r="AB982">
        <v>0</v>
      </c>
    </row>
    <row r="983" spans="1:28">
      <c r="A983">
        <v>-75.72</v>
      </c>
      <c r="B983">
        <v>45.38</v>
      </c>
      <c r="C983" t="s">
        <v>31</v>
      </c>
      <c r="D983">
        <v>6105976</v>
      </c>
      <c r="E983" s="1">
        <v>44082</v>
      </c>
      <c r="F983">
        <v>2020</v>
      </c>
      <c r="G983" s="2">
        <v>9</v>
      </c>
      <c r="H983" s="2">
        <v>8</v>
      </c>
      <c r="I983" s="2" t="str">
        <f t="shared" si="15"/>
        <v>Tuesday</v>
      </c>
      <c r="J983" s="2">
        <f>IFERROR(VLOOKUP(E983,'holiday list'!$A$2:$E$106,5,FALSE),0)</f>
        <v>0</v>
      </c>
      <c r="K983" t="s">
        <v>32</v>
      </c>
      <c r="L983">
        <v>19</v>
      </c>
      <c r="N983">
        <v>10</v>
      </c>
      <c r="P983">
        <v>14.5</v>
      </c>
      <c r="R983">
        <v>3.5</v>
      </c>
      <c r="T983">
        <v>0</v>
      </c>
      <c r="V983">
        <v>3.2</v>
      </c>
      <c r="X983">
        <v>0</v>
      </c>
      <c r="Z983">
        <v>3.2</v>
      </c>
      <c r="AB983">
        <v>0</v>
      </c>
    </row>
    <row r="984" spans="1:28">
      <c r="A984">
        <v>-75.72</v>
      </c>
      <c r="B984">
        <v>45.38</v>
      </c>
      <c r="C984" t="s">
        <v>31</v>
      </c>
      <c r="D984">
        <v>6105976</v>
      </c>
      <c r="E984" s="1">
        <v>44083</v>
      </c>
      <c r="F984">
        <v>2020</v>
      </c>
      <c r="G984" s="2">
        <v>9</v>
      </c>
      <c r="H984" s="2">
        <v>9</v>
      </c>
      <c r="I984" s="2" t="str">
        <f t="shared" si="15"/>
        <v>Wednesday</v>
      </c>
      <c r="J984" s="2">
        <f>IFERROR(VLOOKUP(E984,'holiday list'!$A$2:$E$106,5,FALSE),0)</f>
        <v>0</v>
      </c>
      <c r="K984" t="s">
        <v>32</v>
      </c>
      <c r="L984">
        <v>16</v>
      </c>
      <c r="N984">
        <v>12.5</v>
      </c>
      <c r="P984">
        <v>14.3</v>
      </c>
      <c r="R984">
        <v>3.7</v>
      </c>
      <c r="T984">
        <v>0</v>
      </c>
      <c r="V984">
        <v>3.2</v>
      </c>
      <c r="X984">
        <v>0</v>
      </c>
      <c r="Z984">
        <v>3.2</v>
      </c>
      <c r="AB984">
        <v>0</v>
      </c>
    </row>
    <row r="985" spans="1:28">
      <c r="A985">
        <v>-75.72</v>
      </c>
      <c r="B985">
        <v>45.38</v>
      </c>
      <c r="C985" t="s">
        <v>31</v>
      </c>
      <c r="D985">
        <v>6105976</v>
      </c>
      <c r="E985" s="1">
        <v>44084</v>
      </c>
      <c r="F985">
        <v>2020</v>
      </c>
      <c r="G985" s="2">
        <v>9</v>
      </c>
      <c r="H985">
        <v>10</v>
      </c>
      <c r="I985" s="2" t="str">
        <f t="shared" si="15"/>
        <v>Thursday</v>
      </c>
      <c r="J985" s="2">
        <f>IFERROR(VLOOKUP(E985,'holiday list'!$A$2:$E$106,5,FALSE),0)</f>
        <v>0</v>
      </c>
      <c r="K985" t="s">
        <v>32</v>
      </c>
      <c r="L985">
        <v>15.5</v>
      </c>
      <c r="N985">
        <v>12</v>
      </c>
      <c r="P985">
        <v>13.8</v>
      </c>
      <c r="R985">
        <v>4.2</v>
      </c>
      <c r="T985">
        <v>0</v>
      </c>
      <c r="V985">
        <v>0</v>
      </c>
      <c r="W985" t="s">
        <v>33</v>
      </c>
      <c r="X985">
        <v>0</v>
      </c>
      <c r="Z985">
        <v>0</v>
      </c>
      <c r="AA985" t="s">
        <v>33</v>
      </c>
      <c r="AB985">
        <v>0</v>
      </c>
    </row>
    <row r="986" spans="1:28">
      <c r="A986">
        <v>-75.72</v>
      </c>
      <c r="B986">
        <v>45.38</v>
      </c>
      <c r="C986" t="s">
        <v>31</v>
      </c>
      <c r="D986">
        <v>6105976</v>
      </c>
      <c r="E986" s="1">
        <v>44085</v>
      </c>
      <c r="F986">
        <v>2020</v>
      </c>
      <c r="G986" s="2">
        <v>9</v>
      </c>
      <c r="H986">
        <v>11</v>
      </c>
      <c r="I986" s="2" t="str">
        <f t="shared" si="15"/>
        <v>Friday</v>
      </c>
      <c r="J986" s="2">
        <f>IFERROR(VLOOKUP(E986,'holiday list'!$A$2:$E$106,5,FALSE),0)</f>
        <v>0</v>
      </c>
      <c r="K986" t="s">
        <v>32</v>
      </c>
      <c r="L986">
        <v>17.5</v>
      </c>
      <c r="N986">
        <v>8.5</v>
      </c>
      <c r="P986">
        <v>13</v>
      </c>
      <c r="R986">
        <v>5</v>
      </c>
      <c r="T986">
        <v>0</v>
      </c>
      <c r="V986">
        <v>0</v>
      </c>
      <c r="X986">
        <v>0</v>
      </c>
      <c r="Z986">
        <v>0</v>
      </c>
      <c r="AB986">
        <v>0</v>
      </c>
    </row>
    <row r="987" spans="1:28">
      <c r="A987">
        <v>-75.72</v>
      </c>
      <c r="B987">
        <v>45.38</v>
      </c>
      <c r="C987" t="s">
        <v>31</v>
      </c>
      <c r="D987">
        <v>6105976</v>
      </c>
      <c r="E987" s="1">
        <v>44086</v>
      </c>
      <c r="F987">
        <v>2020</v>
      </c>
      <c r="G987" s="2">
        <v>9</v>
      </c>
      <c r="H987">
        <v>12</v>
      </c>
      <c r="I987" s="2" t="str">
        <f t="shared" si="15"/>
        <v>Saturday</v>
      </c>
      <c r="J987" s="2">
        <f>IFERROR(VLOOKUP(E987,'holiday list'!$A$2:$E$106,5,FALSE),0)</f>
        <v>0</v>
      </c>
      <c r="K987" t="s">
        <v>32</v>
      </c>
      <c r="L987">
        <v>21</v>
      </c>
      <c r="N987">
        <v>5</v>
      </c>
      <c r="P987">
        <v>13</v>
      </c>
      <c r="R987">
        <v>5</v>
      </c>
      <c r="T987">
        <v>0</v>
      </c>
      <c r="V987">
        <v>1.4</v>
      </c>
      <c r="X987">
        <v>0</v>
      </c>
      <c r="Z987">
        <v>1.4</v>
      </c>
      <c r="AB987">
        <v>0</v>
      </c>
    </row>
    <row r="988" spans="1:28">
      <c r="A988">
        <v>-75.72</v>
      </c>
      <c r="B988">
        <v>45.38</v>
      </c>
      <c r="C988" t="s">
        <v>31</v>
      </c>
      <c r="D988">
        <v>6105976</v>
      </c>
      <c r="E988" s="1">
        <v>44087</v>
      </c>
      <c r="F988">
        <v>2020</v>
      </c>
      <c r="G988" s="2">
        <v>9</v>
      </c>
      <c r="H988">
        <v>13</v>
      </c>
      <c r="I988" s="2" t="str">
        <f t="shared" si="15"/>
        <v>Sunday</v>
      </c>
      <c r="J988" s="2">
        <f>IFERROR(VLOOKUP(E988,'holiday list'!$A$2:$E$106,5,FALSE),0)</f>
        <v>0</v>
      </c>
      <c r="K988" t="s">
        <v>32</v>
      </c>
      <c r="L988">
        <v>22</v>
      </c>
      <c r="N988">
        <v>14.5</v>
      </c>
      <c r="P988">
        <v>18.3</v>
      </c>
      <c r="R988">
        <v>0</v>
      </c>
      <c r="T988">
        <v>0.3</v>
      </c>
      <c r="V988">
        <v>6.4</v>
      </c>
      <c r="X988">
        <v>0</v>
      </c>
      <c r="Z988">
        <v>6.4</v>
      </c>
      <c r="AB988">
        <v>0</v>
      </c>
    </row>
    <row r="989" spans="1:28">
      <c r="A989">
        <v>-75.72</v>
      </c>
      <c r="B989">
        <v>45.38</v>
      </c>
      <c r="C989" t="s">
        <v>31</v>
      </c>
      <c r="D989">
        <v>6105976</v>
      </c>
      <c r="E989" s="1">
        <v>44088</v>
      </c>
      <c r="F989">
        <v>2020</v>
      </c>
      <c r="G989" s="2">
        <v>9</v>
      </c>
      <c r="H989">
        <v>14</v>
      </c>
      <c r="I989" s="2" t="str">
        <f t="shared" si="15"/>
        <v>Monday</v>
      </c>
      <c r="J989" s="2">
        <f>IFERROR(VLOOKUP(E989,'holiday list'!$A$2:$E$106,5,FALSE),0)</f>
        <v>0</v>
      </c>
      <c r="K989" t="s">
        <v>32</v>
      </c>
      <c r="L989">
        <v>15</v>
      </c>
      <c r="N989">
        <v>9.5</v>
      </c>
      <c r="P989">
        <v>12.3</v>
      </c>
      <c r="R989">
        <v>5.7</v>
      </c>
      <c r="T989">
        <v>0</v>
      </c>
      <c r="V989">
        <v>0</v>
      </c>
      <c r="X989">
        <v>0</v>
      </c>
      <c r="Z989">
        <v>0</v>
      </c>
      <c r="AB989">
        <v>0</v>
      </c>
    </row>
    <row r="990" spans="1:28">
      <c r="A990">
        <v>-75.72</v>
      </c>
      <c r="B990">
        <v>45.38</v>
      </c>
      <c r="C990" t="s">
        <v>31</v>
      </c>
      <c r="D990">
        <v>6105976</v>
      </c>
      <c r="E990" s="1">
        <v>44089</v>
      </c>
      <c r="F990">
        <v>2020</v>
      </c>
      <c r="G990" s="2">
        <v>9</v>
      </c>
      <c r="H990">
        <v>15</v>
      </c>
      <c r="I990" s="2" t="str">
        <f t="shared" si="15"/>
        <v>Tuesday</v>
      </c>
      <c r="J990" s="2">
        <f>IFERROR(VLOOKUP(E990,'holiday list'!$A$2:$E$106,5,FALSE),0)</f>
        <v>0</v>
      </c>
      <c r="K990" t="s">
        <v>32</v>
      </c>
      <c r="L990">
        <v>16.5</v>
      </c>
      <c r="N990">
        <v>2.5</v>
      </c>
      <c r="P990">
        <v>9.5</v>
      </c>
      <c r="R990">
        <v>8.5</v>
      </c>
      <c r="T990">
        <v>0</v>
      </c>
      <c r="V990">
        <v>0</v>
      </c>
      <c r="X990">
        <v>0</v>
      </c>
      <c r="Z990">
        <v>0</v>
      </c>
      <c r="AB990">
        <v>0</v>
      </c>
    </row>
    <row r="991" spans="1:28">
      <c r="A991">
        <v>-75.72</v>
      </c>
      <c r="B991">
        <v>45.38</v>
      </c>
      <c r="C991" t="s">
        <v>31</v>
      </c>
      <c r="D991">
        <v>6105976</v>
      </c>
      <c r="E991" s="1">
        <v>44090</v>
      </c>
      <c r="F991">
        <v>2020</v>
      </c>
      <c r="G991" s="2">
        <v>9</v>
      </c>
      <c r="H991">
        <v>16</v>
      </c>
      <c r="I991" s="2" t="str">
        <f t="shared" si="15"/>
        <v>Wednesday</v>
      </c>
      <c r="J991" s="2">
        <f>IFERROR(VLOOKUP(E991,'holiday list'!$A$2:$E$106,5,FALSE),0)</f>
        <v>0</v>
      </c>
      <c r="K991" t="s">
        <v>32</v>
      </c>
      <c r="L991">
        <v>22.5</v>
      </c>
      <c r="N991">
        <v>8</v>
      </c>
      <c r="P991">
        <v>15.3</v>
      </c>
      <c r="R991">
        <v>2.7</v>
      </c>
      <c r="T991">
        <v>0</v>
      </c>
      <c r="V991">
        <v>0</v>
      </c>
      <c r="X991">
        <v>0</v>
      </c>
      <c r="Z991">
        <v>0</v>
      </c>
      <c r="AB991">
        <v>0</v>
      </c>
    </row>
    <row r="992" spans="1:28">
      <c r="A992">
        <v>-75.72</v>
      </c>
      <c r="B992">
        <v>45.38</v>
      </c>
      <c r="C992" t="s">
        <v>31</v>
      </c>
      <c r="D992">
        <v>6105976</v>
      </c>
      <c r="E992" s="1">
        <v>44091</v>
      </c>
      <c r="F992">
        <v>2020</v>
      </c>
      <c r="G992" s="2">
        <v>9</v>
      </c>
      <c r="H992">
        <v>17</v>
      </c>
      <c r="I992" s="2" t="str">
        <f t="shared" si="15"/>
        <v>Thursday</v>
      </c>
      <c r="J992" s="2">
        <f>IFERROR(VLOOKUP(E992,'holiday list'!$A$2:$E$106,5,FALSE),0)</f>
        <v>0</v>
      </c>
      <c r="K992" t="s">
        <v>32</v>
      </c>
      <c r="L992">
        <v>14.5</v>
      </c>
      <c r="N992">
        <v>9.5</v>
      </c>
      <c r="P992">
        <v>12</v>
      </c>
      <c r="R992">
        <v>6</v>
      </c>
      <c r="T992">
        <v>0</v>
      </c>
      <c r="V992">
        <v>0</v>
      </c>
      <c r="X992">
        <v>0</v>
      </c>
      <c r="Z992">
        <v>0</v>
      </c>
      <c r="AB992">
        <v>0</v>
      </c>
    </row>
    <row r="993" spans="1:28">
      <c r="A993">
        <v>-75.72</v>
      </c>
      <c r="B993">
        <v>45.38</v>
      </c>
      <c r="C993" t="s">
        <v>31</v>
      </c>
      <c r="D993">
        <v>6105976</v>
      </c>
      <c r="E993" s="1">
        <v>44092</v>
      </c>
      <c r="F993">
        <v>2020</v>
      </c>
      <c r="G993" s="2">
        <v>9</v>
      </c>
      <c r="H993">
        <v>18</v>
      </c>
      <c r="I993" s="2" t="str">
        <f t="shared" si="15"/>
        <v>Friday</v>
      </c>
      <c r="J993" s="2">
        <f>IFERROR(VLOOKUP(E993,'holiday list'!$A$2:$E$106,5,FALSE),0)</f>
        <v>0</v>
      </c>
      <c r="K993" t="s">
        <v>32</v>
      </c>
      <c r="L993">
        <v>14</v>
      </c>
      <c r="N993">
        <v>3</v>
      </c>
      <c r="P993">
        <v>8.5</v>
      </c>
      <c r="R993">
        <v>9.5</v>
      </c>
      <c r="T993">
        <v>0</v>
      </c>
      <c r="V993">
        <v>0</v>
      </c>
      <c r="X993">
        <v>0</v>
      </c>
      <c r="Z993">
        <v>0</v>
      </c>
      <c r="AB993">
        <v>0</v>
      </c>
    </row>
    <row r="994" spans="1:28">
      <c r="A994">
        <v>-75.72</v>
      </c>
      <c r="B994">
        <v>45.38</v>
      </c>
      <c r="C994" t="s">
        <v>31</v>
      </c>
      <c r="D994">
        <v>6105976</v>
      </c>
      <c r="E994" s="1">
        <v>44093</v>
      </c>
      <c r="F994">
        <v>2020</v>
      </c>
      <c r="G994" s="2">
        <v>9</v>
      </c>
      <c r="H994">
        <v>19</v>
      </c>
      <c r="I994" s="2" t="str">
        <f t="shared" si="15"/>
        <v>Saturday</v>
      </c>
      <c r="J994" s="2">
        <f>IFERROR(VLOOKUP(E994,'holiday list'!$A$2:$E$106,5,FALSE),0)</f>
        <v>0</v>
      </c>
      <c r="K994" t="s">
        <v>32</v>
      </c>
      <c r="L994">
        <v>13.5</v>
      </c>
      <c r="N994">
        <v>1.5</v>
      </c>
      <c r="P994">
        <v>7.5</v>
      </c>
      <c r="R994">
        <v>10.5</v>
      </c>
      <c r="T994">
        <v>0</v>
      </c>
      <c r="V994">
        <v>0</v>
      </c>
      <c r="X994">
        <v>0</v>
      </c>
      <c r="Z994">
        <v>0</v>
      </c>
      <c r="AB994">
        <v>0</v>
      </c>
    </row>
    <row r="995" spans="1:28">
      <c r="A995">
        <v>-75.72</v>
      </c>
      <c r="B995">
        <v>45.38</v>
      </c>
      <c r="C995" t="s">
        <v>31</v>
      </c>
      <c r="D995">
        <v>6105976</v>
      </c>
      <c r="E995" s="1">
        <v>44094</v>
      </c>
      <c r="F995">
        <v>2020</v>
      </c>
      <c r="G995" s="2">
        <v>9</v>
      </c>
      <c r="H995">
        <v>20</v>
      </c>
      <c r="I995" s="2" t="str">
        <f t="shared" si="15"/>
        <v>Sunday</v>
      </c>
      <c r="J995" s="2">
        <f>IFERROR(VLOOKUP(E995,'holiday list'!$A$2:$E$106,5,FALSE),0)</f>
        <v>0</v>
      </c>
      <c r="K995" t="s">
        <v>32</v>
      </c>
      <c r="L995">
        <v>16</v>
      </c>
      <c r="N995">
        <v>4</v>
      </c>
      <c r="P995">
        <v>10</v>
      </c>
      <c r="R995">
        <v>8</v>
      </c>
      <c r="T995">
        <v>0</v>
      </c>
      <c r="V995">
        <v>0</v>
      </c>
      <c r="X995">
        <v>0</v>
      </c>
      <c r="Z995">
        <v>0</v>
      </c>
      <c r="AB995">
        <v>0</v>
      </c>
    </row>
    <row r="996" spans="1:28">
      <c r="A996">
        <v>-75.72</v>
      </c>
      <c r="B996">
        <v>45.38</v>
      </c>
      <c r="C996" t="s">
        <v>31</v>
      </c>
      <c r="D996">
        <v>6105976</v>
      </c>
      <c r="E996" s="1">
        <v>44095</v>
      </c>
      <c r="F996">
        <v>2020</v>
      </c>
      <c r="G996" s="2">
        <v>9</v>
      </c>
      <c r="H996">
        <v>21</v>
      </c>
      <c r="I996" s="2" t="str">
        <f t="shared" si="15"/>
        <v>Monday</v>
      </c>
      <c r="J996" s="2">
        <f>IFERROR(VLOOKUP(E996,'holiday list'!$A$2:$E$106,5,FALSE),0)</f>
        <v>0</v>
      </c>
      <c r="K996" t="s">
        <v>32</v>
      </c>
      <c r="L996">
        <v>18</v>
      </c>
      <c r="N996">
        <v>1</v>
      </c>
      <c r="P996">
        <v>9.5</v>
      </c>
      <c r="R996">
        <v>8.5</v>
      </c>
      <c r="T996">
        <v>0</v>
      </c>
      <c r="V996">
        <v>0</v>
      </c>
      <c r="X996">
        <v>0</v>
      </c>
      <c r="Z996">
        <v>0</v>
      </c>
      <c r="AB996">
        <v>0</v>
      </c>
    </row>
    <row r="997" spans="1:28">
      <c r="A997">
        <v>-75.72</v>
      </c>
      <c r="B997">
        <v>45.38</v>
      </c>
      <c r="C997" t="s">
        <v>31</v>
      </c>
      <c r="D997">
        <v>6105976</v>
      </c>
      <c r="E997" s="1">
        <v>44096</v>
      </c>
      <c r="F997">
        <v>2020</v>
      </c>
      <c r="G997" s="2">
        <v>9</v>
      </c>
      <c r="H997">
        <v>22</v>
      </c>
      <c r="I997" s="2" t="str">
        <f t="shared" si="15"/>
        <v>Tuesday</v>
      </c>
      <c r="J997" s="2">
        <f>IFERROR(VLOOKUP(E997,'holiday list'!$A$2:$E$106,5,FALSE),0)</f>
        <v>0</v>
      </c>
      <c r="K997" t="s">
        <v>32</v>
      </c>
      <c r="L997">
        <v>19.5</v>
      </c>
      <c r="N997">
        <v>2</v>
      </c>
      <c r="P997">
        <v>10.8</v>
      </c>
      <c r="R997">
        <v>7.2</v>
      </c>
      <c r="T997">
        <v>0</v>
      </c>
      <c r="V997">
        <v>0</v>
      </c>
      <c r="X997">
        <v>0</v>
      </c>
      <c r="Z997">
        <v>0</v>
      </c>
      <c r="AB997">
        <v>0</v>
      </c>
    </row>
    <row r="998" spans="1:28">
      <c r="A998">
        <v>-75.72</v>
      </c>
      <c r="B998">
        <v>45.38</v>
      </c>
      <c r="C998" t="s">
        <v>31</v>
      </c>
      <c r="D998">
        <v>6105976</v>
      </c>
      <c r="E998" s="1">
        <v>44097</v>
      </c>
      <c r="F998">
        <v>2020</v>
      </c>
      <c r="G998" s="2">
        <v>9</v>
      </c>
      <c r="H998">
        <v>23</v>
      </c>
      <c r="I998" s="2" t="str">
        <f t="shared" si="15"/>
        <v>Wednesday</v>
      </c>
      <c r="J998" s="2">
        <f>IFERROR(VLOOKUP(E998,'holiday list'!$A$2:$E$106,5,FALSE),0)</f>
        <v>0</v>
      </c>
      <c r="K998" t="s">
        <v>32</v>
      </c>
      <c r="L998">
        <v>24</v>
      </c>
      <c r="N998">
        <v>12</v>
      </c>
      <c r="P998">
        <v>18</v>
      </c>
      <c r="R998">
        <v>0</v>
      </c>
      <c r="T998">
        <v>0</v>
      </c>
      <c r="V998">
        <v>0</v>
      </c>
      <c r="X998">
        <v>0</v>
      </c>
      <c r="Z998">
        <v>0</v>
      </c>
      <c r="AB998">
        <v>0</v>
      </c>
    </row>
    <row r="999" spans="1:28">
      <c r="A999">
        <v>-75.72</v>
      </c>
      <c r="B999">
        <v>45.38</v>
      </c>
      <c r="C999" t="s">
        <v>31</v>
      </c>
      <c r="D999">
        <v>6105976</v>
      </c>
      <c r="E999" s="1">
        <v>44098</v>
      </c>
      <c r="F999">
        <v>2020</v>
      </c>
      <c r="G999" s="2">
        <v>9</v>
      </c>
      <c r="H999">
        <v>24</v>
      </c>
      <c r="I999" s="2" t="str">
        <f t="shared" si="15"/>
        <v>Thursday</v>
      </c>
      <c r="J999" s="2">
        <f>IFERROR(VLOOKUP(E999,'holiday list'!$A$2:$E$106,5,FALSE),0)</f>
        <v>0</v>
      </c>
      <c r="K999" t="s">
        <v>32</v>
      </c>
      <c r="L999">
        <v>17.5</v>
      </c>
      <c r="N999">
        <v>13.5</v>
      </c>
      <c r="P999">
        <v>15.5</v>
      </c>
      <c r="R999">
        <v>2.5</v>
      </c>
      <c r="T999">
        <v>0</v>
      </c>
      <c r="V999">
        <v>0</v>
      </c>
      <c r="X999">
        <v>0</v>
      </c>
      <c r="Z999">
        <v>0</v>
      </c>
      <c r="AB999">
        <v>0</v>
      </c>
    </row>
    <row r="1000" spans="1:28">
      <c r="A1000">
        <v>-75.72</v>
      </c>
      <c r="B1000">
        <v>45.38</v>
      </c>
      <c r="C1000" t="s">
        <v>31</v>
      </c>
      <c r="D1000">
        <v>6105976</v>
      </c>
      <c r="E1000" s="1">
        <v>44099</v>
      </c>
      <c r="F1000">
        <v>2020</v>
      </c>
      <c r="G1000" s="2">
        <v>9</v>
      </c>
      <c r="H1000">
        <v>25</v>
      </c>
      <c r="I1000" s="2" t="str">
        <f t="shared" si="15"/>
        <v>Friday</v>
      </c>
      <c r="J1000" s="2">
        <f>IFERROR(VLOOKUP(E1000,'holiday list'!$A$2:$E$106,5,FALSE),0)</f>
        <v>0</v>
      </c>
      <c r="K1000" t="s">
        <v>32</v>
      </c>
      <c r="L1000">
        <v>18</v>
      </c>
      <c r="N1000">
        <v>10.5</v>
      </c>
      <c r="P1000">
        <v>14.3</v>
      </c>
      <c r="R1000">
        <v>3.7</v>
      </c>
      <c r="T1000">
        <v>0</v>
      </c>
      <c r="V1000">
        <v>0</v>
      </c>
      <c r="W1000" t="s">
        <v>33</v>
      </c>
      <c r="X1000">
        <v>0</v>
      </c>
      <c r="Z1000">
        <v>0</v>
      </c>
      <c r="AA1000" t="s">
        <v>33</v>
      </c>
      <c r="AB1000">
        <v>0</v>
      </c>
    </row>
    <row r="1001" spans="1:28">
      <c r="A1001">
        <v>-75.72</v>
      </c>
      <c r="B1001">
        <v>45.38</v>
      </c>
      <c r="C1001" t="s">
        <v>31</v>
      </c>
      <c r="D1001">
        <v>6105976</v>
      </c>
      <c r="E1001" s="1">
        <v>44100</v>
      </c>
      <c r="F1001">
        <v>2020</v>
      </c>
      <c r="G1001" s="2">
        <v>9</v>
      </c>
      <c r="H1001">
        <v>26</v>
      </c>
      <c r="I1001" s="2" t="str">
        <f t="shared" si="15"/>
        <v>Saturday</v>
      </c>
      <c r="J1001" s="2">
        <f>IFERROR(VLOOKUP(E1001,'holiday list'!$A$2:$E$106,5,FALSE),0)</f>
        <v>0</v>
      </c>
      <c r="K1001" t="s">
        <v>32</v>
      </c>
      <c r="L1001">
        <v>26</v>
      </c>
      <c r="N1001">
        <v>8</v>
      </c>
      <c r="P1001">
        <v>17</v>
      </c>
      <c r="R1001">
        <v>1</v>
      </c>
      <c r="T1001">
        <v>0</v>
      </c>
      <c r="V1001">
        <v>0</v>
      </c>
      <c r="X1001">
        <v>0</v>
      </c>
      <c r="Z1001">
        <v>0</v>
      </c>
      <c r="AB1001">
        <v>0</v>
      </c>
    </row>
    <row r="1002" spans="1:28">
      <c r="A1002">
        <v>-75.72</v>
      </c>
      <c r="B1002">
        <v>45.38</v>
      </c>
      <c r="C1002" t="s">
        <v>31</v>
      </c>
      <c r="D1002">
        <v>6105976</v>
      </c>
      <c r="E1002" s="1">
        <v>44101</v>
      </c>
      <c r="F1002">
        <v>2020</v>
      </c>
      <c r="G1002" s="2">
        <v>9</v>
      </c>
      <c r="H1002">
        <v>27</v>
      </c>
      <c r="I1002" s="2" t="str">
        <f t="shared" si="15"/>
        <v>Sunday</v>
      </c>
      <c r="J1002" s="2">
        <f>IFERROR(VLOOKUP(E1002,'holiday list'!$A$2:$E$106,5,FALSE),0)</f>
        <v>0</v>
      </c>
      <c r="K1002" t="s">
        <v>32</v>
      </c>
      <c r="L1002">
        <v>26</v>
      </c>
      <c r="N1002">
        <v>16</v>
      </c>
      <c r="P1002">
        <v>21</v>
      </c>
      <c r="R1002">
        <v>0</v>
      </c>
      <c r="T1002">
        <v>3</v>
      </c>
      <c r="V1002">
        <v>0</v>
      </c>
      <c r="X1002">
        <v>0</v>
      </c>
      <c r="Z1002">
        <v>0</v>
      </c>
      <c r="AB1002">
        <v>0</v>
      </c>
    </row>
    <row r="1003" spans="1:28">
      <c r="A1003">
        <v>-75.72</v>
      </c>
      <c r="B1003">
        <v>45.38</v>
      </c>
      <c r="C1003" t="s">
        <v>31</v>
      </c>
      <c r="D1003">
        <v>6105976</v>
      </c>
      <c r="E1003" s="1">
        <v>44102</v>
      </c>
      <c r="F1003">
        <v>2020</v>
      </c>
      <c r="G1003" s="2">
        <v>9</v>
      </c>
      <c r="H1003">
        <v>28</v>
      </c>
      <c r="I1003" s="2" t="str">
        <f t="shared" si="15"/>
        <v>Monday</v>
      </c>
      <c r="J1003" s="2">
        <f>IFERROR(VLOOKUP(E1003,'holiday list'!$A$2:$E$106,5,FALSE),0)</f>
        <v>0</v>
      </c>
      <c r="K1003" t="s">
        <v>32</v>
      </c>
      <c r="L1003">
        <v>27.5</v>
      </c>
      <c r="N1003">
        <v>14.5</v>
      </c>
      <c r="P1003">
        <v>21</v>
      </c>
      <c r="R1003">
        <v>0</v>
      </c>
      <c r="T1003">
        <v>3</v>
      </c>
      <c r="V1003">
        <v>9.1999999999999993</v>
      </c>
      <c r="X1003">
        <v>0</v>
      </c>
      <c r="Z1003">
        <v>9.1999999999999993</v>
      </c>
      <c r="AB1003">
        <v>0</v>
      </c>
    </row>
    <row r="1004" spans="1:28">
      <c r="A1004">
        <v>-75.72</v>
      </c>
      <c r="B1004">
        <v>45.38</v>
      </c>
      <c r="C1004" t="s">
        <v>31</v>
      </c>
      <c r="D1004">
        <v>6105976</v>
      </c>
      <c r="E1004" s="1">
        <v>44103</v>
      </c>
      <c r="F1004">
        <v>2020</v>
      </c>
      <c r="G1004" s="2">
        <v>9</v>
      </c>
      <c r="H1004">
        <v>29</v>
      </c>
      <c r="I1004" s="2" t="str">
        <f t="shared" si="15"/>
        <v>Tuesday</v>
      </c>
      <c r="J1004" s="2">
        <f>IFERROR(VLOOKUP(E1004,'holiday list'!$A$2:$E$106,5,FALSE),0)</f>
        <v>0</v>
      </c>
      <c r="K1004" t="s">
        <v>32</v>
      </c>
      <c r="L1004">
        <v>19</v>
      </c>
      <c r="N1004">
        <v>15.5</v>
      </c>
      <c r="P1004">
        <v>17.3</v>
      </c>
      <c r="R1004">
        <v>0.7</v>
      </c>
      <c r="T1004">
        <v>0</v>
      </c>
      <c r="V1004">
        <v>12.6</v>
      </c>
      <c r="X1004">
        <v>0</v>
      </c>
      <c r="Z1004">
        <v>12.6</v>
      </c>
      <c r="AB1004">
        <v>0</v>
      </c>
    </row>
    <row r="1005" spans="1:28">
      <c r="A1005">
        <v>-75.72</v>
      </c>
      <c r="B1005">
        <v>45.38</v>
      </c>
      <c r="C1005" t="s">
        <v>31</v>
      </c>
      <c r="D1005">
        <v>6105976</v>
      </c>
      <c r="E1005" s="1">
        <v>44104</v>
      </c>
      <c r="F1005">
        <v>2020</v>
      </c>
      <c r="G1005" s="2">
        <v>9</v>
      </c>
      <c r="H1005">
        <v>30</v>
      </c>
      <c r="I1005" s="2" t="str">
        <f t="shared" si="15"/>
        <v>Wednesday</v>
      </c>
      <c r="J1005" s="2">
        <f>IFERROR(VLOOKUP(E1005,'holiday list'!$A$2:$E$106,5,FALSE),0)</f>
        <v>0</v>
      </c>
      <c r="K1005" t="s">
        <v>32</v>
      </c>
      <c r="L1005">
        <v>17</v>
      </c>
      <c r="N1005">
        <v>10.5</v>
      </c>
      <c r="P1005">
        <v>13.8</v>
      </c>
      <c r="R1005">
        <v>4.2</v>
      </c>
      <c r="T1005">
        <v>0</v>
      </c>
      <c r="V1005">
        <v>3.6</v>
      </c>
      <c r="X1005">
        <v>0</v>
      </c>
      <c r="Z1005">
        <v>3.6</v>
      </c>
      <c r="AB1005">
        <v>0</v>
      </c>
    </row>
    <row r="1006" spans="1:28">
      <c r="A1006">
        <v>-75.72</v>
      </c>
      <c r="B1006">
        <v>45.38</v>
      </c>
      <c r="C1006" t="s">
        <v>31</v>
      </c>
      <c r="D1006">
        <v>6105976</v>
      </c>
      <c r="E1006" s="1">
        <v>44105</v>
      </c>
      <c r="F1006">
        <v>2020</v>
      </c>
      <c r="G1006">
        <v>10</v>
      </c>
      <c r="H1006" s="2">
        <v>1</v>
      </c>
      <c r="I1006" s="2" t="str">
        <f t="shared" si="15"/>
        <v>Thursday</v>
      </c>
      <c r="J1006" s="2">
        <f>IFERROR(VLOOKUP(E1006,'holiday list'!$A$2:$E$106,5,FALSE),0)</f>
        <v>0</v>
      </c>
      <c r="K1006" t="s">
        <v>32</v>
      </c>
      <c r="L1006">
        <v>19</v>
      </c>
      <c r="N1006">
        <v>9.5</v>
      </c>
      <c r="P1006">
        <v>14.3</v>
      </c>
      <c r="R1006">
        <v>3.7</v>
      </c>
      <c r="T1006">
        <v>0</v>
      </c>
      <c r="V1006">
        <v>0.6</v>
      </c>
      <c r="X1006">
        <v>0</v>
      </c>
      <c r="Z1006">
        <v>0.6</v>
      </c>
      <c r="AB1006">
        <v>0</v>
      </c>
    </row>
    <row r="1007" spans="1:28">
      <c r="A1007">
        <v>-75.72</v>
      </c>
      <c r="B1007">
        <v>45.38</v>
      </c>
      <c r="C1007" t="s">
        <v>31</v>
      </c>
      <c r="D1007">
        <v>6105976</v>
      </c>
      <c r="E1007" s="1">
        <v>44106</v>
      </c>
      <c r="F1007">
        <v>2020</v>
      </c>
      <c r="G1007">
        <v>10</v>
      </c>
      <c r="H1007" s="2">
        <v>2</v>
      </c>
      <c r="I1007" s="2" t="str">
        <f t="shared" si="15"/>
        <v>Friday</v>
      </c>
      <c r="J1007" s="2">
        <f>IFERROR(VLOOKUP(E1007,'holiday list'!$A$2:$E$106,5,FALSE),0)</f>
        <v>0</v>
      </c>
      <c r="K1007" t="s">
        <v>32</v>
      </c>
      <c r="L1007">
        <v>12.5</v>
      </c>
      <c r="N1007">
        <v>8</v>
      </c>
      <c r="P1007">
        <v>10.3</v>
      </c>
      <c r="R1007">
        <v>7.7</v>
      </c>
      <c r="T1007">
        <v>0</v>
      </c>
      <c r="V1007">
        <v>8.6</v>
      </c>
      <c r="X1007">
        <v>0</v>
      </c>
      <c r="Z1007">
        <v>8.6</v>
      </c>
      <c r="AB1007">
        <v>0</v>
      </c>
    </row>
    <row r="1008" spans="1:28">
      <c r="A1008">
        <v>-75.72</v>
      </c>
      <c r="B1008">
        <v>45.38</v>
      </c>
      <c r="C1008" t="s">
        <v>31</v>
      </c>
      <c r="D1008">
        <v>6105976</v>
      </c>
      <c r="E1008" s="1">
        <v>44107</v>
      </c>
      <c r="F1008">
        <v>2020</v>
      </c>
      <c r="G1008">
        <v>10</v>
      </c>
      <c r="H1008" s="2">
        <v>3</v>
      </c>
      <c r="I1008" s="2" t="str">
        <f t="shared" si="15"/>
        <v>Saturday</v>
      </c>
      <c r="J1008" s="2">
        <f>IFERROR(VLOOKUP(E1008,'holiday list'!$A$2:$E$106,5,FALSE),0)</f>
        <v>0</v>
      </c>
      <c r="K1008" t="s">
        <v>32</v>
      </c>
      <c r="L1008">
        <v>13.5</v>
      </c>
      <c r="N1008">
        <v>4</v>
      </c>
      <c r="P1008">
        <v>8.8000000000000007</v>
      </c>
      <c r="R1008">
        <v>9.1999999999999993</v>
      </c>
      <c r="T1008">
        <v>0</v>
      </c>
      <c r="V1008">
        <v>0</v>
      </c>
      <c r="X1008">
        <v>0</v>
      </c>
      <c r="Z1008">
        <v>0</v>
      </c>
      <c r="AB1008">
        <v>0</v>
      </c>
    </row>
    <row r="1009" spans="1:28">
      <c r="A1009">
        <v>-75.72</v>
      </c>
      <c r="B1009">
        <v>45.38</v>
      </c>
      <c r="C1009" t="s">
        <v>31</v>
      </c>
      <c r="D1009">
        <v>6105976</v>
      </c>
      <c r="E1009" s="1">
        <v>44108</v>
      </c>
      <c r="F1009">
        <v>2020</v>
      </c>
      <c r="G1009">
        <v>10</v>
      </c>
      <c r="H1009" s="2">
        <v>4</v>
      </c>
      <c r="I1009" s="2" t="str">
        <f t="shared" si="15"/>
        <v>Sunday</v>
      </c>
      <c r="J1009" s="2">
        <f>IFERROR(VLOOKUP(E1009,'holiday list'!$A$2:$E$106,5,FALSE),0)</f>
        <v>0</v>
      </c>
      <c r="K1009" t="s">
        <v>32</v>
      </c>
      <c r="L1009">
        <v>15</v>
      </c>
      <c r="N1009">
        <v>5</v>
      </c>
      <c r="P1009">
        <v>10</v>
      </c>
      <c r="R1009">
        <v>8</v>
      </c>
      <c r="T1009">
        <v>0</v>
      </c>
      <c r="V1009">
        <v>3.9</v>
      </c>
      <c r="X1009">
        <v>0</v>
      </c>
      <c r="Z1009">
        <v>3.9</v>
      </c>
      <c r="AB1009">
        <v>0</v>
      </c>
    </row>
    <row r="1010" spans="1:28">
      <c r="A1010">
        <v>-75.72</v>
      </c>
      <c r="B1010">
        <v>45.38</v>
      </c>
      <c r="C1010" t="s">
        <v>31</v>
      </c>
      <c r="D1010">
        <v>6105976</v>
      </c>
      <c r="E1010" s="1">
        <v>44109</v>
      </c>
      <c r="F1010">
        <v>2020</v>
      </c>
      <c r="G1010">
        <v>10</v>
      </c>
      <c r="H1010" s="2">
        <v>5</v>
      </c>
      <c r="I1010" s="2" t="str">
        <f t="shared" si="15"/>
        <v>Monday</v>
      </c>
      <c r="J1010" s="2">
        <f>IFERROR(VLOOKUP(E1010,'holiday list'!$A$2:$E$106,5,FALSE),0)</f>
        <v>0</v>
      </c>
      <c r="K1010" t="s">
        <v>32</v>
      </c>
      <c r="L1010">
        <v>13</v>
      </c>
      <c r="N1010">
        <v>8.5</v>
      </c>
      <c r="P1010">
        <v>10.8</v>
      </c>
      <c r="R1010">
        <v>7.2</v>
      </c>
      <c r="T1010">
        <v>0</v>
      </c>
      <c r="V1010">
        <v>0</v>
      </c>
      <c r="W1010" t="s">
        <v>33</v>
      </c>
      <c r="X1010">
        <v>0</v>
      </c>
      <c r="Z1010">
        <v>0</v>
      </c>
      <c r="AA1010" t="s">
        <v>33</v>
      </c>
      <c r="AB1010">
        <v>0</v>
      </c>
    </row>
    <row r="1011" spans="1:28">
      <c r="A1011">
        <v>-75.72</v>
      </c>
      <c r="B1011">
        <v>45.38</v>
      </c>
      <c r="C1011" t="s">
        <v>31</v>
      </c>
      <c r="D1011">
        <v>6105976</v>
      </c>
      <c r="E1011" s="1">
        <v>44110</v>
      </c>
      <c r="F1011">
        <v>2020</v>
      </c>
      <c r="G1011">
        <v>10</v>
      </c>
      <c r="H1011" s="2">
        <v>6</v>
      </c>
      <c r="I1011" s="2" t="str">
        <f t="shared" si="15"/>
        <v>Tuesday</v>
      </c>
      <c r="J1011" s="2">
        <f>IFERROR(VLOOKUP(E1011,'holiday list'!$A$2:$E$106,5,FALSE),0)</f>
        <v>0</v>
      </c>
      <c r="K1011" t="s">
        <v>32</v>
      </c>
      <c r="L1011">
        <v>16.5</v>
      </c>
      <c r="N1011">
        <v>6.5</v>
      </c>
      <c r="P1011">
        <v>11.5</v>
      </c>
      <c r="R1011">
        <v>6.5</v>
      </c>
      <c r="T1011">
        <v>0</v>
      </c>
      <c r="V1011">
        <v>3.2</v>
      </c>
      <c r="X1011">
        <v>0</v>
      </c>
      <c r="Z1011">
        <v>3.2</v>
      </c>
      <c r="AB1011">
        <v>0</v>
      </c>
    </row>
    <row r="1012" spans="1:28">
      <c r="A1012">
        <v>-75.72</v>
      </c>
      <c r="B1012">
        <v>45.38</v>
      </c>
      <c r="C1012" t="s">
        <v>31</v>
      </c>
      <c r="D1012">
        <v>6105976</v>
      </c>
      <c r="E1012" s="1">
        <v>44111</v>
      </c>
      <c r="F1012">
        <v>2020</v>
      </c>
      <c r="G1012">
        <v>10</v>
      </c>
      <c r="H1012" s="2">
        <v>7</v>
      </c>
      <c r="I1012" s="2" t="str">
        <f t="shared" si="15"/>
        <v>Wednesday</v>
      </c>
      <c r="J1012" s="2">
        <f>IFERROR(VLOOKUP(E1012,'holiday list'!$A$2:$E$106,5,FALSE),0)</f>
        <v>0</v>
      </c>
      <c r="K1012" t="s">
        <v>32</v>
      </c>
      <c r="L1012">
        <v>17</v>
      </c>
      <c r="N1012">
        <v>9.5</v>
      </c>
      <c r="P1012">
        <v>13.3</v>
      </c>
      <c r="R1012">
        <v>4.7</v>
      </c>
      <c r="T1012">
        <v>0</v>
      </c>
      <c r="V1012">
        <v>15.8</v>
      </c>
      <c r="X1012">
        <v>0</v>
      </c>
      <c r="Z1012">
        <v>15.8</v>
      </c>
      <c r="AB1012">
        <v>0</v>
      </c>
    </row>
    <row r="1013" spans="1:28">
      <c r="A1013">
        <v>-75.72</v>
      </c>
      <c r="B1013">
        <v>45.38</v>
      </c>
      <c r="C1013" t="s">
        <v>31</v>
      </c>
      <c r="D1013">
        <v>6105976</v>
      </c>
      <c r="E1013" s="1">
        <v>44112</v>
      </c>
      <c r="F1013">
        <v>2020</v>
      </c>
      <c r="G1013">
        <v>10</v>
      </c>
      <c r="H1013" s="2">
        <v>8</v>
      </c>
      <c r="I1013" s="2" t="str">
        <f t="shared" si="15"/>
        <v>Thursday</v>
      </c>
      <c r="J1013" s="2">
        <f>IFERROR(VLOOKUP(E1013,'holiday list'!$A$2:$E$106,5,FALSE),0)</f>
        <v>0</v>
      </c>
      <c r="K1013" t="s">
        <v>32</v>
      </c>
      <c r="L1013">
        <v>10.5</v>
      </c>
      <c r="N1013">
        <v>4.5</v>
      </c>
      <c r="P1013">
        <v>7.5</v>
      </c>
      <c r="R1013">
        <v>10.5</v>
      </c>
      <c r="T1013">
        <v>0</v>
      </c>
      <c r="V1013">
        <v>0</v>
      </c>
      <c r="X1013">
        <v>0</v>
      </c>
      <c r="Z1013">
        <v>0</v>
      </c>
      <c r="AB1013">
        <v>0</v>
      </c>
    </row>
    <row r="1014" spans="1:28">
      <c r="A1014">
        <v>-75.72</v>
      </c>
      <c r="B1014">
        <v>45.38</v>
      </c>
      <c r="C1014" t="s">
        <v>31</v>
      </c>
      <c r="D1014">
        <v>6105976</v>
      </c>
      <c r="E1014" s="1">
        <v>44113</v>
      </c>
      <c r="F1014">
        <v>2020</v>
      </c>
      <c r="G1014">
        <v>10</v>
      </c>
      <c r="H1014" s="2">
        <v>9</v>
      </c>
      <c r="I1014" s="2" t="str">
        <f t="shared" si="15"/>
        <v>Friday</v>
      </c>
      <c r="J1014" s="2">
        <f>IFERROR(VLOOKUP(E1014,'holiday list'!$A$2:$E$106,5,FALSE),0)</f>
        <v>0</v>
      </c>
      <c r="K1014" t="s">
        <v>32</v>
      </c>
      <c r="L1014">
        <v>18</v>
      </c>
      <c r="N1014">
        <v>-1</v>
      </c>
      <c r="P1014">
        <v>8.5</v>
      </c>
      <c r="R1014">
        <v>9.5</v>
      </c>
      <c r="T1014">
        <v>0</v>
      </c>
      <c r="V1014">
        <v>0</v>
      </c>
      <c r="X1014">
        <v>0</v>
      </c>
      <c r="Z1014">
        <v>0</v>
      </c>
      <c r="AB1014">
        <v>0</v>
      </c>
    </row>
    <row r="1015" spans="1:28">
      <c r="A1015">
        <v>-75.72</v>
      </c>
      <c r="B1015">
        <v>45.38</v>
      </c>
      <c r="C1015" t="s">
        <v>31</v>
      </c>
      <c r="D1015">
        <v>6105976</v>
      </c>
      <c r="E1015" s="1">
        <v>44114</v>
      </c>
      <c r="F1015">
        <v>2020</v>
      </c>
      <c r="G1015">
        <v>10</v>
      </c>
      <c r="H1015">
        <v>10</v>
      </c>
      <c r="I1015" s="2" t="str">
        <f t="shared" si="15"/>
        <v>Saturday</v>
      </c>
      <c r="J1015" s="2">
        <f>IFERROR(VLOOKUP(E1015,'holiday list'!$A$2:$E$106,5,FALSE),0)</f>
        <v>0</v>
      </c>
      <c r="K1015" t="s">
        <v>32</v>
      </c>
      <c r="L1015">
        <v>23</v>
      </c>
      <c r="N1015">
        <v>8</v>
      </c>
      <c r="P1015">
        <v>15.5</v>
      </c>
      <c r="R1015">
        <v>2.5</v>
      </c>
      <c r="T1015">
        <v>0</v>
      </c>
      <c r="V1015">
        <v>0</v>
      </c>
      <c r="X1015">
        <v>0</v>
      </c>
      <c r="Z1015">
        <v>0</v>
      </c>
      <c r="AB1015">
        <v>0</v>
      </c>
    </row>
    <row r="1016" spans="1:28">
      <c r="A1016">
        <v>-75.72</v>
      </c>
      <c r="B1016">
        <v>45.38</v>
      </c>
      <c r="C1016" t="s">
        <v>31</v>
      </c>
      <c r="D1016">
        <v>6105976</v>
      </c>
      <c r="E1016" s="1">
        <v>44115</v>
      </c>
      <c r="F1016">
        <v>2020</v>
      </c>
      <c r="G1016">
        <v>10</v>
      </c>
      <c r="H1016">
        <v>11</v>
      </c>
      <c r="I1016" s="2" t="str">
        <f t="shared" si="15"/>
        <v>Sunday</v>
      </c>
      <c r="J1016" s="2">
        <f>IFERROR(VLOOKUP(E1016,'holiday list'!$A$2:$E$106,5,FALSE),0)</f>
        <v>0</v>
      </c>
      <c r="K1016" t="s">
        <v>32</v>
      </c>
      <c r="L1016">
        <v>11</v>
      </c>
      <c r="N1016">
        <v>2</v>
      </c>
      <c r="P1016">
        <v>6.5</v>
      </c>
      <c r="R1016">
        <v>11.5</v>
      </c>
      <c r="T1016">
        <v>0</v>
      </c>
      <c r="V1016">
        <v>0</v>
      </c>
      <c r="X1016">
        <v>0</v>
      </c>
      <c r="Z1016">
        <v>0</v>
      </c>
      <c r="AB1016">
        <v>0</v>
      </c>
    </row>
    <row r="1017" spans="1:28">
      <c r="A1017">
        <v>-75.72</v>
      </c>
      <c r="B1017">
        <v>45.38</v>
      </c>
      <c r="C1017" t="s">
        <v>31</v>
      </c>
      <c r="D1017">
        <v>6105976</v>
      </c>
      <c r="E1017" s="1">
        <v>44116</v>
      </c>
      <c r="F1017">
        <v>2020</v>
      </c>
      <c r="G1017">
        <v>10</v>
      </c>
      <c r="H1017">
        <v>12</v>
      </c>
      <c r="I1017" s="2" t="str">
        <f t="shared" si="15"/>
        <v>Monday</v>
      </c>
      <c r="J1017" s="2">
        <f>IFERROR(VLOOKUP(E1017,'holiday list'!$A$2:$E$106,5,FALSE),0)</f>
        <v>1</v>
      </c>
      <c r="K1017" t="s">
        <v>32</v>
      </c>
      <c r="L1017">
        <v>14</v>
      </c>
      <c r="N1017">
        <v>1.5</v>
      </c>
      <c r="P1017">
        <v>7.8</v>
      </c>
      <c r="R1017">
        <v>10.199999999999999</v>
      </c>
      <c r="T1017">
        <v>0</v>
      </c>
      <c r="V1017">
        <v>9.4</v>
      </c>
      <c r="X1017">
        <v>0</v>
      </c>
      <c r="Z1017">
        <v>9.4</v>
      </c>
      <c r="AB1017">
        <v>0</v>
      </c>
    </row>
    <row r="1018" spans="1:28">
      <c r="A1018">
        <v>-75.72</v>
      </c>
      <c r="B1018">
        <v>45.38</v>
      </c>
      <c r="C1018" t="s">
        <v>31</v>
      </c>
      <c r="D1018">
        <v>6105976</v>
      </c>
      <c r="E1018" s="1">
        <v>44117</v>
      </c>
      <c r="F1018">
        <v>2020</v>
      </c>
      <c r="G1018">
        <v>10</v>
      </c>
      <c r="H1018">
        <v>13</v>
      </c>
      <c r="I1018" s="2" t="str">
        <f t="shared" si="15"/>
        <v>Tuesday</v>
      </c>
      <c r="J1018" s="2">
        <f>IFERROR(VLOOKUP(E1018,'holiday list'!$A$2:$E$106,5,FALSE),0)</f>
        <v>0</v>
      </c>
      <c r="K1018" t="s">
        <v>32</v>
      </c>
      <c r="L1018">
        <v>13</v>
      </c>
      <c r="N1018">
        <v>7.5</v>
      </c>
      <c r="P1018">
        <v>10.3</v>
      </c>
      <c r="R1018">
        <v>7.7</v>
      </c>
      <c r="T1018">
        <v>0</v>
      </c>
      <c r="V1018">
        <v>4.8</v>
      </c>
      <c r="X1018">
        <v>0</v>
      </c>
      <c r="Z1018">
        <v>4.8</v>
      </c>
      <c r="AB1018">
        <v>0</v>
      </c>
    </row>
    <row r="1019" spans="1:28">
      <c r="A1019">
        <v>-75.72</v>
      </c>
      <c r="B1019">
        <v>45.38</v>
      </c>
      <c r="C1019" t="s">
        <v>31</v>
      </c>
      <c r="D1019">
        <v>6105976</v>
      </c>
      <c r="E1019" s="1">
        <v>44118</v>
      </c>
      <c r="F1019">
        <v>2020</v>
      </c>
      <c r="G1019">
        <v>10</v>
      </c>
      <c r="H1019">
        <v>14</v>
      </c>
      <c r="I1019" s="2" t="str">
        <f t="shared" si="15"/>
        <v>Wednesday</v>
      </c>
      <c r="J1019" s="2">
        <f>IFERROR(VLOOKUP(E1019,'holiday list'!$A$2:$E$106,5,FALSE),0)</f>
        <v>0</v>
      </c>
      <c r="K1019" t="s">
        <v>32</v>
      </c>
      <c r="L1019">
        <v>16.5</v>
      </c>
      <c r="N1019">
        <v>3.5</v>
      </c>
      <c r="P1019">
        <v>10</v>
      </c>
      <c r="R1019">
        <v>8</v>
      </c>
      <c r="T1019">
        <v>0</v>
      </c>
      <c r="V1019">
        <v>0</v>
      </c>
      <c r="W1019" t="s">
        <v>33</v>
      </c>
      <c r="X1019">
        <v>0</v>
      </c>
      <c r="Z1019">
        <v>0</v>
      </c>
      <c r="AA1019" t="s">
        <v>33</v>
      </c>
      <c r="AB1019">
        <v>0</v>
      </c>
    </row>
    <row r="1020" spans="1:28">
      <c r="A1020">
        <v>-75.72</v>
      </c>
      <c r="B1020">
        <v>45.38</v>
      </c>
      <c r="C1020" t="s">
        <v>31</v>
      </c>
      <c r="D1020">
        <v>6105976</v>
      </c>
      <c r="E1020" s="1">
        <v>44119</v>
      </c>
      <c r="F1020">
        <v>2020</v>
      </c>
      <c r="G1020">
        <v>10</v>
      </c>
      <c r="H1020">
        <v>15</v>
      </c>
      <c r="I1020" s="2" t="str">
        <f t="shared" si="15"/>
        <v>Thursday</v>
      </c>
      <c r="J1020" s="2">
        <f>IFERROR(VLOOKUP(E1020,'holiday list'!$A$2:$E$106,5,FALSE),0)</f>
        <v>0</v>
      </c>
      <c r="K1020" t="s">
        <v>32</v>
      </c>
      <c r="L1020">
        <v>17.5</v>
      </c>
      <c r="N1020">
        <v>7.5</v>
      </c>
      <c r="P1020">
        <v>12.5</v>
      </c>
      <c r="R1020">
        <v>5.5</v>
      </c>
      <c r="T1020">
        <v>0</v>
      </c>
      <c r="V1020">
        <v>9.4</v>
      </c>
      <c r="X1020">
        <v>0</v>
      </c>
      <c r="Z1020">
        <v>9.4</v>
      </c>
      <c r="AB1020">
        <v>0</v>
      </c>
    </row>
    <row r="1021" spans="1:28">
      <c r="A1021">
        <v>-75.72</v>
      </c>
      <c r="B1021">
        <v>45.38</v>
      </c>
      <c r="C1021" t="s">
        <v>31</v>
      </c>
      <c r="D1021">
        <v>6105976</v>
      </c>
      <c r="E1021" s="1">
        <v>44120</v>
      </c>
      <c r="F1021">
        <v>2020</v>
      </c>
      <c r="G1021">
        <v>10</v>
      </c>
      <c r="H1021">
        <v>16</v>
      </c>
      <c r="I1021" s="2" t="str">
        <f t="shared" si="15"/>
        <v>Friday</v>
      </c>
      <c r="J1021" s="2">
        <f>IFERROR(VLOOKUP(E1021,'holiday list'!$A$2:$E$106,5,FALSE),0)</f>
        <v>0</v>
      </c>
      <c r="K1021" t="s">
        <v>32</v>
      </c>
      <c r="L1021">
        <v>11</v>
      </c>
      <c r="N1021">
        <v>8.5</v>
      </c>
      <c r="P1021">
        <v>9.8000000000000007</v>
      </c>
      <c r="R1021">
        <v>8.1999999999999993</v>
      </c>
      <c r="T1021">
        <v>0</v>
      </c>
      <c r="V1021">
        <v>0</v>
      </c>
      <c r="W1021" t="s">
        <v>33</v>
      </c>
      <c r="X1021">
        <v>0</v>
      </c>
      <c r="Z1021">
        <v>0</v>
      </c>
      <c r="AA1021" t="s">
        <v>33</v>
      </c>
      <c r="AB1021">
        <v>0</v>
      </c>
    </row>
    <row r="1022" spans="1:28">
      <c r="A1022">
        <v>-75.72</v>
      </c>
      <c r="B1022">
        <v>45.38</v>
      </c>
      <c r="C1022" t="s">
        <v>31</v>
      </c>
      <c r="D1022">
        <v>6105976</v>
      </c>
      <c r="E1022" s="1">
        <v>44121</v>
      </c>
      <c r="F1022">
        <v>2020</v>
      </c>
      <c r="G1022">
        <v>10</v>
      </c>
      <c r="H1022">
        <v>17</v>
      </c>
      <c r="I1022" s="2" t="str">
        <f t="shared" si="15"/>
        <v>Saturday</v>
      </c>
      <c r="J1022" s="2">
        <f>IFERROR(VLOOKUP(E1022,'holiday list'!$A$2:$E$106,5,FALSE),0)</f>
        <v>0</v>
      </c>
      <c r="K1022" t="s">
        <v>32</v>
      </c>
      <c r="L1022">
        <v>14.5</v>
      </c>
      <c r="N1022">
        <v>-1</v>
      </c>
      <c r="P1022">
        <v>6.8</v>
      </c>
      <c r="R1022">
        <v>11.2</v>
      </c>
      <c r="T1022">
        <v>0</v>
      </c>
      <c r="V1022">
        <v>0</v>
      </c>
      <c r="W1022" t="s">
        <v>33</v>
      </c>
      <c r="X1022">
        <v>0</v>
      </c>
      <c r="Z1022">
        <v>0</v>
      </c>
      <c r="AA1022" t="s">
        <v>33</v>
      </c>
      <c r="AB1022">
        <v>0</v>
      </c>
    </row>
    <row r="1023" spans="1:28">
      <c r="A1023">
        <v>-75.72</v>
      </c>
      <c r="B1023">
        <v>45.38</v>
      </c>
      <c r="C1023" t="s">
        <v>31</v>
      </c>
      <c r="D1023">
        <v>6105976</v>
      </c>
      <c r="E1023" s="1">
        <v>44122</v>
      </c>
      <c r="F1023">
        <v>2020</v>
      </c>
      <c r="G1023">
        <v>10</v>
      </c>
      <c r="H1023">
        <v>18</v>
      </c>
      <c r="I1023" s="2" t="str">
        <f t="shared" si="15"/>
        <v>Sunday</v>
      </c>
      <c r="J1023" s="2">
        <f>IFERROR(VLOOKUP(E1023,'holiday list'!$A$2:$E$106,5,FALSE),0)</f>
        <v>0</v>
      </c>
      <c r="K1023" t="s">
        <v>32</v>
      </c>
      <c r="L1023">
        <v>14</v>
      </c>
      <c r="N1023">
        <v>3.5</v>
      </c>
      <c r="P1023">
        <v>8.8000000000000007</v>
      </c>
      <c r="R1023">
        <v>9.1999999999999993</v>
      </c>
      <c r="T1023">
        <v>0</v>
      </c>
      <c r="V1023">
        <v>0.4</v>
      </c>
      <c r="X1023">
        <v>0</v>
      </c>
      <c r="Z1023">
        <v>0.4</v>
      </c>
      <c r="AB1023">
        <v>0</v>
      </c>
    </row>
    <row r="1024" spans="1:28">
      <c r="A1024">
        <v>-75.72</v>
      </c>
      <c r="B1024">
        <v>45.38</v>
      </c>
      <c r="C1024" t="s">
        <v>31</v>
      </c>
      <c r="D1024">
        <v>6105976</v>
      </c>
      <c r="E1024" s="1">
        <v>44123</v>
      </c>
      <c r="F1024">
        <v>2020</v>
      </c>
      <c r="G1024">
        <v>10</v>
      </c>
      <c r="H1024">
        <v>19</v>
      </c>
      <c r="I1024" s="2" t="str">
        <f t="shared" si="15"/>
        <v>Monday</v>
      </c>
      <c r="J1024" s="2">
        <f>IFERROR(VLOOKUP(E1024,'holiday list'!$A$2:$E$106,5,FALSE),0)</f>
        <v>0</v>
      </c>
      <c r="K1024" t="s">
        <v>32</v>
      </c>
      <c r="L1024">
        <v>7.5</v>
      </c>
      <c r="N1024">
        <v>6</v>
      </c>
      <c r="P1024">
        <v>6.8</v>
      </c>
      <c r="R1024">
        <v>11.2</v>
      </c>
      <c r="T1024">
        <v>0</v>
      </c>
      <c r="V1024">
        <v>11.8</v>
      </c>
      <c r="X1024">
        <v>0</v>
      </c>
      <c r="Z1024">
        <v>11.8</v>
      </c>
      <c r="AB1024">
        <v>0</v>
      </c>
    </row>
    <row r="1025" spans="1:28">
      <c r="A1025">
        <v>-75.72</v>
      </c>
      <c r="B1025">
        <v>45.38</v>
      </c>
      <c r="C1025" t="s">
        <v>31</v>
      </c>
      <c r="D1025">
        <v>6105976</v>
      </c>
      <c r="E1025" s="1">
        <v>44124</v>
      </c>
      <c r="F1025">
        <v>2020</v>
      </c>
      <c r="G1025">
        <v>10</v>
      </c>
      <c r="H1025">
        <v>20</v>
      </c>
      <c r="I1025" s="2" t="str">
        <f t="shared" si="15"/>
        <v>Tuesday</v>
      </c>
      <c r="J1025" s="2">
        <f>IFERROR(VLOOKUP(E1025,'holiday list'!$A$2:$E$106,5,FALSE),0)</f>
        <v>0</v>
      </c>
      <c r="K1025" t="s">
        <v>32</v>
      </c>
      <c r="L1025">
        <v>9</v>
      </c>
      <c r="N1025">
        <v>4</v>
      </c>
      <c r="P1025">
        <v>6.5</v>
      </c>
      <c r="R1025">
        <v>11.5</v>
      </c>
      <c r="T1025">
        <v>0</v>
      </c>
      <c r="V1025">
        <v>6.8</v>
      </c>
      <c r="X1025">
        <v>0</v>
      </c>
      <c r="Z1025">
        <v>6.8</v>
      </c>
      <c r="AB1025">
        <v>0</v>
      </c>
    </row>
    <row r="1026" spans="1:28">
      <c r="A1026">
        <v>-75.72</v>
      </c>
      <c r="B1026">
        <v>45.38</v>
      </c>
      <c r="C1026" t="s">
        <v>31</v>
      </c>
      <c r="D1026">
        <v>6105976</v>
      </c>
      <c r="E1026" s="1">
        <v>44125</v>
      </c>
      <c r="F1026">
        <v>2020</v>
      </c>
      <c r="G1026">
        <v>10</v>
      </c>
      <c r="H1026">
        <v>21</v>
      </c>
      <c r="I1026" s="2" t="str">
        <f t="shared" si="15"/>
        <v>Wednesday</v>
      </c>
      <c r="J1026" s="2">
        <f>IFERROR(VLOOKUP(E1026,'holiday list'!$A$2:$E$106,5,FALSE),0)</f>
        <v>0</v>
      </c>
      <c r="K1026" t="s">
        <v>32</v>
      </c>
      <c r="L1026">
        <v>15.5</v>
      </c>
      <c r="N1026">
        <v>3.5</v>
      </c>
      <c r="P1026">
        <v>9.5</v>
      </c>
      <c r="R1026">
        <v>8.5</v>
      </c>
      <c r="T1026">
        <v>0</v>
      </c>
      <c r="V1026">
        <v>11.8</v>
      </c>
      <c r="X1026">
        <v>0</v>
      </c>
      <c r="Z1026">
        <v>11.8</v>
      </c>
      <c r="AB1026">
        <v>0</v>
      </c>
    </row>
    <row r="1027" spans="1:28">
      <c r="A1027">
        <v>-75.72</v>
      </c>
      <c r="B1027">
        <v>45.38</v>
      </c>
      <c r="C1027" t="s">
        <v>31</v>
      </c>
      <c r="D1027">
        <v>6105976</v>
      </c>
      <c r="E1027" s="1">
        <v>44126</v>
      </c>
      <c r="F1027">
        <v>2020</v>
      </c>
      <c r="G1027">
        <v>10</v>
      </c>
      <c r="H1027">
        <v>22</v>
      </c>
      <c r="I1027" s="2" t="str">
        <f t="shared" ref="I1027:I1090" si="16">TEXT(E1027,"dddd")</f>
        <v>Thursday</v>
      </c>
      <c r="J1027" s="2">
        <f>IFERROR(VLOOKUP(E1027,'holiday list'!$A$2:$E$106,5,FALSE),0)</f>
        <v>0</v>
      </c>
      <c r="K1027" t="s">
        <v>32</v>
      </c>
      <c r="L1027">
        <v>12</v>
      </c>
      <c r="N1027">
        <v>3</v>
      </c>
      <c r="P1027">
        <v>7.5</v>
      </c>
      <c r="R1027">
        <v>10.5</v>
      </c>
      <c r="T1027">
        <v>0</v>
      </c>
      <c r="V1027">
        <v>0</v>
      </c>
      <c r="X1027">
        <v>0</v>
      </c>
      <c r="Z1027">
        <v>0</v>
      </c>
      <c r="AB1027">
        <v>0</v>
      </c>
    </row>
    <row r="1028" spans="1:28">
      <c r="A1028">
        <v>-75.72</v>
      </c>
      <c r="B1028">
        <v>45.38</v>
      </c>
      <c r="C1028" t="s">
        <v>31</v>
      </c>
      <c r="D1028">
        <v>6105976</v>
      </c>
      <c r="E1028" s="1">
        <v>44127</v>
      </c>
      <c r="F1028">
        <v>2020</v>
      </c>
      <c r="G1028">
        <v>10</v>
      </c>
      <c r="H1028">
        <v>23</v>
      </c>
      <c r="I1028" s="2" t="str">
        <f t="shared" si="16"/>
        <v>Friday</v>
      </c>
      <c r="J1028" s="2">
        <f>IFERROR(VLOOKUP(E1028,'holiday list'!$A$2:$E$106,5,FALSE),0)</f>
        <v>0</v>
      </c>
      <c r="K1028" t="s">
        <v>32</v>
      </c>
      <c r="L1028">
        <v>25</v>
      </c>
      <c r="N1028">
        <v>9.5</v>
      </c>
      <c r="P1028">
        <v>17.3</v>
      </c>
      <c r="R1028">
        <v>0.7</v>
      </c>
      <c r="T1028">
        <v>0</v>
      </c>
      <c r="V1028">
        <v>3.6</v>
      </c>
      <c r="X1028">
        <v>0</v>
      </c>
      <c r="Z1028">
        <v>3.6</v>
      </c>
      <c r="AB1028">
        <v>0</v>
      </c>
    </row>
    <row r="1029" spans="1:28">
      <c r="A1029">
        <v>-75.72</v>
      </c>
      <c r="B1029">
        <v>45.38</v>
      </c>
      <c r="C1029" t="s">
        <v>31</v>
      </c>
      <c r="D1029">
        <v>6105976</v>
      </c>
      <c r="E1029" s="1">
        <v>44128</v>
      </c>
      <c r="F1029">
        <v>2020</v>
      </c>
      <c r="G1029">
        <v>10</v>
      </c>
      <c r="H1029">
        <v>24</v>
      </c>
      <c r="I1029" s="2" t="str">
        <f t="shared" si="16"/>
        <v>Saturday</v>
      </c>
      <c r="J1029" s="2">
        <f>IFERROR(VLOOKUP(E1029,'holiday list'!$A$2:$E$106,5,FALSE),0)</f>
        <v>0</v>
      </c>
      <c r="K1029" t="s">
        <v>32</v>
      </c>
      <c r="L1029">
        <v>8</v>
      </c>
      <c r="N1029">
        <v>4</v>
      </c>
      <c r="P1029">
        <v>6</v>
      </c>
      <c r="R1029">
        <v>12</v>
      </c>
      <c r="T1029">
        <v>0</v>
      </c>
      <c r="V1029">
        <v>0</v>
      </c>
      <c r="W1029" t="s">
        <v>33</v>
      </c>
      <c r="X1029">
        <v>0</v>
      </c>
      <c r="Z1029">
        <v>0</v>
      </c>
      <c r="AA1029" t="s">
        <v>33</v>
      </c>
      <c r="AB1029">
        <v>0</v>
      </c>
    </row>
    <row r="1030" spans="1:28">
      <c r="A1030">
        <v>-75.72</v>
      </c>
      <c r="B1030">
        <v>45.38</v>
      </c>
      <c r="C1030" t="s">
        <v>31</v>
      </c>
      <c r="D1030">
        <v>6105976</v>
      </c>
      <c r="E1030" s="1">
        <v>44129</v>
      </c>
      <c r="F1030">
        <v>2020</v>
      </c>
      <c r="G1030">
        <v>10</v>
      </c>
      <c r="H1030">
        <v>25</v>
      </c>
      <c r="I1030" s="2" t="str">
        <f t="shared" si="16"/>
        <v>Sunday</v>
      </c>
      <c r="J1030" s="2">
        <f>IFERROR(VLOOKUP(E1030,'holiday list'!$A$2:$E$106,5,FALSE),0)</f>
        <v>0</v>
      </c>
      <c r="K1030" t="s">
        <v>32</v>
      </c>
      <c r="L1030">
        <v>6.5</v>
      </c>
      <c r="N1030">
        <v>-1</v>
      </c>
      <c r="P1030">
        <v>2.8</v>
      </c>
      <c r="R1030">
        <v>15.2</v>
      </c>
      <c r="T1030">
        <v>0</v>
      </c>
      <c r="V1030">
        <v>0</v>
      </c>
      <c r="W1030" t="s">
        <v>33</v>
      </c>
      <c r="X1030">
        <v>0</v>
      </c>
      <c r="Z1030">
        <v>0</v>
      </c>
      <c r="AA1030" t="s">
        <v>33</v>
      </c>
      <c r="AB1030">
        <v>0</v>
      </c>
    </row>
    <row r="1031" spans="1:28">
      <c r="A1031">
        <v>-75.72</v>
      </c>
      <c r="B1031">
        <v>45.38</v>
      </c>
      <c r="C1031" t="s">
        <v>31</v>
      </c>
      <c r="D1031">
        <v>6105976</v>
      </c>
      <c r="E1031" s="1">
        <v>44130</v>
      </c>
      <c r="F1031">
        <v>2020</v>
      </c>
      <c r="G1031">
        <v>10</v>
      </c>
      <c r="H1031">
        <v>26</v>
      </c>
      <c r="I1031" s="2" t="str">
        <f t="shared" si="16"/>
        <v>Monday</v>
      </c>
      <c r="J1031" s="2">
        <f>IFERROR(VLOOKUP(E1031,'holiday list'!$A$2:$E$106,5,FALSE),0)</f>
        <v>0</v>
      </c>
      <c r="K1031" t="s">
        <v>32</v>
      </c>
      <c r="L1031">
        <v>3.5</v>
      </c>
      <c r="N1031">
        <v>0</v>
      </c>
      <c r="P1031">
        <v>1.8</v>
      </c>
      <c r="R1031">
        <v>16.2</v>
      </c>
      <c r="T1031">
        <v>0</v>
      </c>
      <c r="V1031">
        <v>6</v>
      </c>
      <c r="X1031">
        <v>0</v>
      </c>
      <c r="Z1031">
        <v>6</v>
      </c>
      <c r="AB1031">
        <v>0</v>
      </c>
    </row>
    <row r="1032" spans="1:28">
      <c r="A1032">
        <v>-75.72</v>
      </c>
      <c r="B1032">
        <v>45.38</v>
      </c>
      <c r="C1032" t="s">
        <v>31</v>
      </c>
      <c r="D1032">
        <v>6105976</v>
      </c>
      <c r="E1032" s="1">
        <v>44131</v>
      </c>
      <c r="F1032">
        <v>2020</v>
      </c>
      <c r="G1032">
        <v>10</v>
      </c>
      <c r="H1032">
        <v>27</v>
      </c>
      <c r="I1032" s="2" t="str">
        <f t="shared" si="16"/>
        <v>Tuesday</v>
      </c>
      <c r="J1032" s="2">
        <f>IFERROR(VLOOKUP(E1032,'holiday list'!$A$2:$E$106,5,FALSE),0)</f>
        <v>0</v>
      </c>
      <c r="K1032" t="s">
        <v>32</v>
      </c>
      <c r="L1032">
        <v>3.5</v>
      </c>
      <c r="N1032">
        <v>-2</v>
      </c>
      <c r="P1032">
        <v>0.8</v>
      </c>
      <c r="R1032">
        <v>17.2</v>
      </c>
      <c r="T1032">
        <v>0</v>
      </c>
      <c r="V1032">
        <v>0.4</v>
      </c>
      <c r="X1032">
        <v>0</v>
      </c>
      <c r="Z1032">
        <v>0.4</v>
      </c>
      <c r="AB1032">
        <v>0</v>
      </c>
    </row>
    <row r="1033" spans="1:28">
      <c r="A1033">
        <v>-75.72</v>
      </c>
      <c r="B1033">
        <v>45.38</v>
      </c>
      <c r="C1033" t="s">
        <v>31</v>
      </c>
      <c r="D1033">
        <v>6105976</v>
      </c>
      <c r="E1033" s="1">
        <v>44132</v>
      </c>
      <c r="F1033">
        <v>2020</v>
      </c>
      <c r="G1033">
        <v>10</v>
      </c>
      <c r="H1033">
        <v>28</v>
      </c>
      <c r="I1033" s="2" t="str">
        <f t="shared" si="16"/>
        <v>Wednesday</v>
      </c>
      <c r="J1033" s="2">
        <f>IFERROR(VLOOKUP(E1033,'holiday list'!$A$2:$E$106,5,FALSE),0)</f>
        <v>0</v>
      </c>
      <c r="K1033" t="s">
        <v>32</v>
      </c>
      <c r="L1033">
        <v>9.5</v>
      </c>
      <c r="N1033">
        <v>-2</v>
      </c>
      <c r="P1033">
        <v>3.8</v>
      </c>
      <c r="R1033">
        <v>14.2</v>
      </c>
      <c r="T1033">
        <v>0</v>
      </c>
      <c r="V1033">
        <v>0</v>
      </c>
      <c r="W1033" t="s">
        <v>33</v>
      </c>
      <c r="X1033">
        <v>0</v>
      </c>
      <c r="Z1033">
        <v>0</v>
      </c>
      <c r="AA1033" t="s">
        <v>33</v>
      </c>
      <c r="AB1033">
        <v>0</v>
      </c>
    </row>
    <row r="1034" spans="1:28">
      <c r="A1034">
        <v>-75.72</v>
      </c>
      <c r="B1034">
        <v>45.38</v>
      </c>
      <c r="C1034" t="s">
        <v>31</v>
      </c>
      <c r="D1034">
        <v>6105976</v>
      </c>
      <c r="E1034" s="1">
        <v>44133</v>
      </c>
      <c r="F1034">
        <v>2020</v>
      </c>
      <c r="G1034">
        <v>10</v>
      </c>
      <c r="H1034">
        <v>29</v>
      </c>
      <c r="I1034" s="2" t="str">
        <f t="shared" si="16"/>
        <v>Thursday</v>
      </c>
      <c r="J1034" s="2">
        <f>IFERROR(VLOOKUP(E1034,'holiday list'!$A$2:$E$106,5,FALSE),0)</f>
        <v>0</v>
      </c>
      <c r="K1034" t="s">
        <v>32</v>
      </c>
      <c r="L1034">
        <v>6</v>
      </c>
      <c r="N1034">
        <v>4.5</v>
      </c>
      <c r="P1034">
        <v>5.3</v>
      </c>
      <c r="R1034">
        <v>12.7</v>
      </c>
      <c r="T1034">
        <v>0</v>
      </c>
      <c r="V1034">
        <v>0</v>
      </c>
      <c r="X1034">
        <v>0</v>
      </c>
      <c r="Z1034">
        <v>0</v>
      </c>
      <c r="AB1034">
        <v>0</v>
      </c>
    </row>
    <row r="1035" spans="1:28">
      <c r="A1035">
        <v>-75.72</v>
      </c>
      <c r="B1035">
        <v>45.38</v>
      </c>
      <c r="C1035" t="s">
        <v>31</v>
      </c>
      <c r="D1035">
        <v>6105976</v>
      </c>
      <c r="E1035" s="1">
        <v>44134</v>
      </c>
      <c r="F1035">
        <v>2020</v>
      </c>
      <c r="G1035">
        <v>10</v>
      </c>
      <c r="H1035">
        <v>30</v>
      </c>
      <c r="I1035" s="2" t="str">
        <f t="shared" si="16"/>
        <v>Friday</v>
      </c>
      <c r="J1035" s="2">
        <f>IFERROR(VLOOKUP(E1035,'holiday list'!$A$2:$E$106,5,FALSE),0)</f>
        <v>0</v>
      </c>
      <c r="K1035" t="s">
        <v>32</v>
      </c>
      <c r="L1035">
        <v>4.5</v>
      </c>
      <c r="N1035">
        <v>-4.5</v>
      </c>
      <c r="P1035">
        <v>0</v>
      </c>
      <c r="R1035">
        <v>18</v>
      </c>
      <c r="T1035">
        <v>0</v>
      </c>
      <c r="V1035">
        <v>0</v>
      </c>
      <c r="X1035">
        <v>0</v>
      </c>
      <c r="Z1035">
        <v>0</v>
      </c>
      <c r="AB1035">
        <v>0</v>
      </c>
    </row>
    <row r="1036" spans="1:28">
      <c r="A1036">
        <v>-75.72</v>
      </c>
      <c r="B1036">
        <v>45.38</v>
      </c>
      <c r="C1036" t="s">
        <v>31</v>
      </c>
      <c r="D1036">
        <v>6105976</v>
      </c>
      <c r="E1036" s="1">
        <v>44135</v>
      </c>
      <c r="F1036">
        <v>2020</v>
      </c>
      <c r="G1036">
        <v>10</v>
      </c>
      <c r="H1036">
        <v>31</v>
      </c>
      <c r="I1036" s="2" t="str">
        <f t="shared" si="16"/>
        <v>Saturday</v>
      </c>
      <c r="J1036" s="2">
        <f>IFERROR(VLOOKUP(E1036,'holiday list'!$A$2:$E$106,5,FALSE),0)</f>
        <v>1</v>
      </c>
      <c r="K1036" t="s">
        <v>32</v>
      </c>
      <c r="L1036">
        <v>7</v>
      </c>
      <c r="N1036">
        <v>-5</v>
      </c>
      <c r="P1036">
        <v>1</v>
      </c>
      <c r="R1036">
        <v>17</v>
      </c>
      <c r="T1036">
        <v>0</v>
      </c>
      <c r="V1036">
        <v>0</v>
      </c>
      <c r="X1036">
        <v>0</v>
      </c>
      <c r="Z1036">
        <v>0</v>
      </c>
      <c r="AB1036">
        <v>0</v>
      </c>
    </row>
    <row r="1037" spans="1:28">
      <c r="A1037">
        <v>-75.72</v>
      </c>
      <c r="B1037">
        <v>45.38</v>
      </c>
      <c r="C1037" t="s">
        <v>31</v>
      </c>
      <c r="D1037">
        <v>6105976</v>
      </c>
      <c r="E1037" s="1">
        <v>44136</v>
      </c>
      <c r="F1037">
        <v>2020</v>
      </c>
      <c r="G1037">
        <v>11</v>
      </c>
      <c r="H1037" s="2">
        <v>1</v>
      </c>
      <c r="I1037" s="2" t="str">
        <f t="shared" si="16"/>
        <v>Sunday</v>
      </c>
      <c r="J1037" s="2">
        <f>IFERROR(VLOOKUP(E1037,'holiday list'!$A$2:$E$106,5,FALSE),0)</f>
        <v>0</v>
      </c>
      <c r="K1037" t="s">
        <v>32</v>
      </c>
      <c r="L1037">
        <v>8</v>
      </c>
      <c r="N1037">
        <v>0</v>
      </c>
      <c r="P1037">
        <v>4</v>
      </c>
      <c r="R1037">
        <v>14</v>
      </c>
      <c r="T1037">
        <v>0</v>
      </c>
      <c r="V1037">
        <v>4.5999999999999996</v>
      </c>
      <c r="X1037">
        <v>0</v>
      </c>
      <c r="Z1037">
        <v>4.5999999999999996</v>
      </c>
      <c r="AB1037">
        <v>0</v>
      </c>
    </row>
    <row r="1038" spans="1:28">
      <c r="A1038">
        <v>-75.72</v>
      </c>
      <c r="B1038">
        <v>45.38</v>
      </c>
      <c r="C1038" t="s">
        <v>31</v>
      </c>
      <c r="D1038">
        <v>6105976</v>
      </c>
      <c r="E1038" s="1">
        <v>44137</v>
      </c>
      <c r="F1038">
        <v>2020</v>
      </c>
      <c r="G1038">
        <v>11</v>
      </c>
      <c r="H1038" s="2">
        <v>2</v>
      </c>
      <c r="I1038" s="2" t="str">
        <f t="shared" si="16"/>
        <v>Monday</v>
      </c>
      <c r="J1038" s="2">
        <f>IFERROR(VLOOKUP(E1038,'holiday list'!$A$2:$E$106,5,FALSE),0)</f>
        <v>0</v>
      </c>
      <c r="K1038" t="s">
        <v>32</v>
      </c>
      <c r="L1038">
        <v>1</v>
      </c>
      <c r="N1038">
        <v>-2.5</v>
      </c>
      <c r="P1038">
        <v>-0.8</v>
      </c>
      <c r="R1038">
        <v>18.8</v>
      </c>
      <c r="T1038">
        <v>0</v>
      </c>
      <c r="V1038">
        <v>0</v>
      </c>
      <c r="X1038">
        <v>3</v>
      </c>
      <c r="Z1038">
        <v>2.4</v>
      </c>
      <c r="AB1038">
        <v>0</v>
      </c>
    </row>
    <row r="1039" spans="1:28">
      <c r="A1039">
        <v>-75.72</v>
      </c>
      <c r="B1039">
        <v>45.38</v>
      </c>
      <c r="C1039" t="s">
        <v>31</v>
      </c>
      <c r="D1039">
        <v>6105976</v>
      </c>
      <c r="E1039" s="1">
        <v>44138</v>
      </c>
      <c r="F1039">
        <v>2020</v>
      </c>
      <c r="G1039">
        <v>11</v>
      </c>
      <c r="H1039" s="2">
        <v>3</v>
      </c>
      <c r="I1039" s="2" t="str">
        <f t="shared" si="16"/>
        <v>Tuesday</v>
      </c>
      <c r="J1039" s="2">
        <f>IFERROR(VLOOKUP(E1039,'holiday list'!$A$2:$E$106,5,FALSE),0)</f>
        <v>0</v>
      </c>
      <c r="K1039" t="s">
        <v>32</v>
      </c>
      <c r="L1039">
        <v>0</v>
      </c>
      <c r="N1039">
        <v>-4</v>
      </c>
      <c r="P1039">
        <v>-2</v>
      </c>
      <c r="R1039">
        <v>20</v>
      </c>
      <c r="T1039">
        <v>0</v>
      </c>
      <c r="V1039">
        <v>0</v>
      </c>
      <c r="X1039">
        <v>0</v>
      </c>
      <c r="Z1039">
        <v>0</v>
      </c>
      <c r="AB1039">
        <v>2</v>
      </c>
    </row>
    <row r="1040" spans="1:28">
      <c r="A1040">
        <v>-75.72</v>
      </c>
      <c r="B1040">
        <v>45.38</v>
      </c>
      <c r="C1040" t="s">
        <v>31</v>
      </c>
      <c r="D1040">
        <v>6105976</v>
      </c>
      <c r="E1040" s="1">
        <v>44139</v>
      </c>
      <c r="F1040">
        <v>2020</v>
      </c>
      <c r="G1040">
        <v>11</v>
      </c>
      <c r="H1040" s="2">
        <v>4</v>
      </c>
      <c r="I1040" s="2" t="str">
        <f t="shared" si="16"/>
        <v>Wednesday</v>
      </c>
      <c r="J1040" s="2">
        <f>IFERROR(VLOOKUP(E1040,'holiday list'!$A$2:$E$106,5,FALSE),0)</f>
        <v>0</v>
      </c>
      <c r="K1040" t="s">
        <v>32</v>
      </c>
      <c r="L1040">
        <v>12</v>
      </c>
      <c r="N1040">
        <v>-2.5</v>
      </c>
      <c r="P1040">
        <v>4.8</v>
      </c>
      <c r="R1040">
        <v>13.2</v>
      </c>
      <c r="T1040">
        <v>0</v>
      </c>
      <c r="V1040">
        <v>0</v>
      </c>
      <c r="X1040">
        <v>0</v>
      </c>
      <c r="Z1040">
        <v>0</v>
      </c>
      <c r="AB1040">
        <v>1</v>
      </c>
    </row>
    <row r="1041" spans="1:28">
      <c r="A1041">
        <v>-75.72</v>
      </c>
      <c r="B1041">
        <v>45.38</v>
      </c>
      <c r="C1041" t="s">
        <v>31</v>
      </c>
      <c r="D1041">
        <v>6105976</v>
      </c>
      <c r="E1041" s="1">
        <v>44140</v>
      </c>
      <c r="F1041">
        <v>2020</v>
      </c>
      <c r="G1041">
        <v>11</v>
      </c>
      <c r="H1041" s="2">
        <v>5</v>
      </c>
      <c r="I1041" s="2" t="str">
        <f t="shared" si="16"/>
        <v>Thursday</v>
      </c>
      <c r="J1041" s="2">
        <f>IFERROR(VLOOKUP(E1041,'holiday list'!$A$2:$E$106,5,FALSE),0)</f>
        <v>0</v>
      </c>
      <c r="K1041" t="s">
        <v>32</v>
      </c>
      <c r="L1041">
        <v>19.5</v>
      </c>
      <c r="N1041">
        <v>-1</v>
      </c>
      <c r="P1041">
        <v>9.3000000000000007</v>
      </c>
      <c r="R1041">
        <v>8.6999999999999993</v>
      </c>
      <c r="T1041">
        <v>0</v>
      </c>
      <c r="V1041">
        <v>0</v>
      </c>
      <c r="X1041">
        <v>0</v>
      </c>
      <c r="Z1041">
        <v>0</v>
      </c>
      <c r="AB1041">
        <v>0</v>
      </c>
    </row>
    <row r="1042" spans="1:28">
      <c r="A1042">
        <v>-75.72</v>
      </c>
      <c r="B1042">
        <v>45.38</v>
      </c>
      <c r="C1042" t="s">
        <v>31</v>
      </c>
      <c r="D1042">
        <v>6105976</v>
      </c>
      <c r="E1042" s="1">
        <v>44141</v>
      </c>
      <c r="F1042">
        <v>2020</v>
      </c>
      <c r="G1042">
        <v>11</v>
      </c>
      <c r="H1042" s="2">
        <v>6</v>
      </c>
      <c r="I1042" s="2" t="str">
        <f t="shared" si="16"/>
        <v>Friday</v>
      </c>
      <c r="J1042" s="2">
        <f>IFERROR(VLOOKUP(E1042,'holiday list'!$A$2:$E$106,5,FALSE),0)</f>
        <v>0</v>
      </c>
      <c r="K1042" t="s">
        <v>32</v>
      </c>
      <c r="L1042">
        <v>18.5</v>
      </c>
      <c r="N1042">
        <v>6</v>
      </c>
      <c r="P1042">
        <v>12.3</v>
      </c>
      <c r="R1042">
        <v>5.7</v>
      </c>
      <c r="T1042">
        <v>0</v>
      </c>
      <c r="V1042">
        <v>0</v>
      </c>
      <c r="X1042">
        <v>0</v>
      </c>
      <c r="Z1042">
        <v>0</v>
      </c>
      <c r="AB1042">
        <v>0</v>
      </c>
    </row>
    <row r="1043" spans="1:28">
      <c r="A1043">
        <v>-75.72</v>
      </c>
      <c r="B1043">
        <v>45.38</v>
      </c>
      <c r="C1043" t="s">
        <v>31</v>
      </c>
      <c r="D1043">
        <v>6105976</v>
      </c>
      <c r="E1043" s="1">
        <v>44142</v>
      </c>
      <c r="F1043">
        <v>2020</v>
      </c>
      <c r="G1043">
        <v>11</v>
      </c>
      <c r="H1043" s="2">
        <v>7</v>
      </c>
      <c r="I1043" s="2" t="str">
        <f t="shared" si="16"/>
        <v>Saturday</v>
      </c>
      <c r="J1043" s="2">
        <f>IFERROR(VLOOKUP(E1043,'holiday list'!$A$2:$E$106,5,FALSE),0)</f>
        <v>0</v>
      </c>
      <c r="K1043" t="s">
        <v>32</v>
      </c>
      <c r="L1043">
        <v>21</v>
      </c>
      <c r="N1043">
        <v>8</v>
      </c>
      <c r="P1043">
        <v>14.5</v>
      </c>
      <c r="R1043">
        <v>3.5</v>
      </c>
      <c r="T1043">
        <v>0</v>
      </c>
      <c r="V1043">
        <v>0</v>
      </c>
      <c r="X1043">
        <v>0</v>
      </c>
      <c r="Z1043">
        <v>0</v>
      </c>
      <c r="AB1043">
        <v>0</v>
      </c>
    </row>
    <row r="1044" spans="1:28">
      <c r="A1044">
        <v>-75.72</v>
      </c>
      <c r="B1044">
        <v>45.38</v>
      </c>
      <c r="C1044" t="s">
        <v>31</v>
      </c>
      <c r="D1044">
        <v>6105976</v>
      </c>
      <c r="E1044" s="1">
        <v>44143</v>
      </c>
      <c r="F1044">
        <v>2020</v>
      </c>
      <c r="G1044">
        <v>11</v>
      </c>
      <c r="H1044" s="2">
        <v>8</v>
      </c>
      <c r="I1044" s="2" t="str">
        <f t="shared" si="16"/>
        <v>Sunday</v>
      </c>
      <c r="J1044" s="2">
        <f>IFERROR(VLOOKUP(E1044,'holiday list'!$A$2:$E$106,5,FALSE),0)</f>
        <v>0</v>
      </c>
      <c r="K1044" t="s">
        <v>32</v>
      </c>
      <c r="L1044">
        <v>22</v>
      </c>
      <c r="N1044">
        <v>5</v>
      </c>
      <c r="P1044">
        <v>13.5</v>
      </c>
      <c r="R1044">
        <v>4.5</v>
      </c>
      <c r="T1044">
        <v>0</v>
      </c>
      <c r="V1044">
        <v>0</v>
      </c>
      <c r="X1044">
        <v>0</v>
      </c>
      <c r="Z1044">
        <v>0</v>
      </c>
      <c r="AB1044">
        <v>0</v>
      </c>
    </row>
    <row r="1045" spans="1:28">
      <c r="A1045">
        <v>-75.72</v>
      </c>
      <c r="B1045">
        <v>45.38</v>
      </c>
      <c r="C1045" t="s">
        <v>31</v>
      </c>
      <c r="D1045">
        <v>6105976</v>
      </c>
      <c r="E1045" s="1">
        <v>44144</v>
      </c>
      <c r="F1045">
        <v>2020</v>
      </c>
      <c r="G1045">
        <v>11</v>
      </c>
      <c r="H1045" s="2">
        <v>9</v>
      </c>
      <c r="I1045" s="2" t="str">
        <f t="shared" si="16"/>
        <v>Monday</v>
      </c>
      <c r="J1045" s="2">
        <f>IFERROR(VLOOKUP(E1045,'holiday list'!$A$2:$E$106,5,FALSE),0)</f>
        <v>0</v>
      </c>
      <c r="K1045" t="s">
        <v>32</v>
      </c>
      <c r="L1045">
        <v>22.5</v>
      </c>
      <c r="N1045">
        <v>5.5</v>
      </c>
      <c r="P1045">
        <v>14</v>
      </c>
      <c r="R1045">
        <v>4</v>
      </c>
      <c r="T1045">
        <v>0</v>
      </c>
      <c r="V1045">
        <v>0</v>
      </c>
      <c r="X1045">
        <v>0</v>
      </c>
      <c r="Z1045">
        <v>0</v>
      </c>
      <c r="AB1045">
        <v>0</v>
      </c>
    </row>
    <row r="1046" spans="1:28">
      <c r="A1046">
        <v>-75.72</v>
      </c>
      <c r="B1046">
        <v>45.38</v>
      </c>
      <c r="C1046" t="s">
        <v>31</v>
      </c>
      <c r="D1046">
        <v>6105976</v>
      </c>
      <c r="E1046" s="1">
        <v>44145</v>
      </c>
      <c r="F1046">
        <v>2020</v>
      </c>
      <c r="G1046">
        <v>11</v>
      </c>
      <c r="H1046">
        <v>10</v>
      </c>
      <c r="I1046" s="2" t="str">
        <f t="shared" si="16"/>
        <v>Tuesday</v>
      </c>
      <c r="J1046" s="2">
        <f>IFERROR(VLOOKUP(E1046,'holiday list'!$A$2:$E$106,5,FALSE),0)</f>
        <v>0</v>
      </c>
      <c r="K1046" t="s">
        <v>32</v>
      </c>
      <c r="L1046">
        <v>23</v>
      </c>
      <c r="N1046">
        <v>6</v>
      </c>
      <c r="P1046">
        <v>14.5</v>
      </c>
      <c r="R1046">
        <v>3.5</v>
      </c>
      <c r="T1046">
        <v>0</v>
      </c>
      <c r="V1046">
        <v>0</v>
      </c>
      <c r="X1046">
        <v>0</v>
      </c>
      <c r="Z1046">
        <v>0</v>
      </c>
      <c r="AB1046">
        <v>0</v>
      </c>
    </row>
    <row r="1047" spans="1:28">
      <c r="A1047">
        <v>-75.72</v>
      </c>
      <c r="B1047">
        <v>45.38</v>
      </c>
      <c r="C1047" t="s">
        <v>31</v>
      </c>
      <c r="D1047">
        <v>6105976</v>
      </c>
      <c r="E1047" s="1">
        <v>44146</v>
      </c>
      <c r="F1047">
        <v>2020</v>
      </c>
      <c r="G1047">
        <v>11</v>
      </c>
      <c r="H1047">
        <v>11</v>
      </c>
      <c r="I1047" s="2" t="str">
        <f t="shared" si="16"/>
        <v>Wednesday</v>
      </c>
      <c r="J1047" s="2">
        <f>IFERROR(VLOOKUP(E1047,'holiday list'!$A$2:$E$106,5,FALSE),0)</f>
        <v>1</v>
      </c>
      <c r="K1047" t="s">
        <v>32</v>
      </c>
      <c r="L1047">
        <v>20.5</v>
      </c>
      <c r="N1047">
        <v>13.5</v>
      </c>
      <c r="P1047">
        <v>17</v>
      </c>
      <c r="R1047">
        <v>1</v>
      </c>
      <c r="T1047">
        <v>0</v>
      </c>
      <c r="V1047">
        <v>0</v>
      </c>
      <c r="X1047">
        <v>0</v>
      </c>
      <c r="Z1047">
        <v>0</v>
      </c>
      <c r="AB1047">
        <v>0</v>
      </c>
    </row>
    <row r="1048" spans="1:28">
      <c r="A1048">
        <v>-75.72</v>
      </c>
      <c r="B1048">
        <v>45.38</v>
      </c>
      <c r="C1048" t="s">
        <v>31</v>
      </c>
      <c r="D1048">
        <v>6105976</v>
      </c>
      <c r="E1048" s="1">
        <v>44147</v>
      </c>
      <c r="F1048">
        <v>2020</v>
      </c>
      <c r="G1048">
        <v>11</v>
      </c>
      <c r="H1048">
        <v>12</v>
      </c>
      <c r="I1048" s="2" t="str">
        <f t="shared" si="16"/>
        <v>Thursday</v>
      </c>
      <c r="J1048" s="2">
        <f>IFERROR(VLOOKUP(E1048,'holiday list'!$A$2:$E$106,5,FALSE),0)</f>
        <v>0</v>
      </c>
      <c r="K1048" t="s">
        <v>32</v>
      </c>
      <c r="L1048">
        <v>8.5</v>
      </c>
      <c r="N1048">
        <v>2</v>
      </c>
      <c r="P1048">
        <v>5.3</v>
      </c>
      <c r="R1048">
        <v>12.7</v>
      </c>
      <c r="T1048">
        <v>0</v>
      </c>
      <c r="V1048">
        <v>0</v>
      </c>
      <c r="X1048">
        <v>0</v>
      </c>
      <c r="Z1048">
        <v>0</v>
      </c>
      <c r="AB1048">
        <v>0</v>
      </c>
    </row>
    <row r="1049" spans="1:28">
      <c r="A1049">
        <v>-75.72</v>
      </c>
      <c r="B1049">
        <v>45.38</v>
      </c>
      <c r="C1049" t="s">
        <v>31</v>
      </c>
      <c r="D1049">
        <v>6105976</v>
      </c>
      <c r="E1049" s="1">
        <v>44148</v>
      </c>
      <c r="F1049">
        <v>2020</v>
      </c>
      <c r="G1049">
        <v>11</v>
      </c>
      <c r="H1049">
        <v>13</v>
      </c>
      <c r="I1049" s="2" t="str">
        <f t="shared" si="16"/>
        <v>Friday</v>
      </c>
      <c r="J1049" s="2">
        <f>IFERROR(VLOOKUP(E1049,'holiday list'!$A$2:$E$106,5,FALSE),0)</f>
        <v>0</v>
      </c>
      <c r="K1049" t="s">
        <v>32</v>
      </c>
      <c r="L1049">
        <v>6.5</v>
      </c>
      <c r="N1049">
        <v>-2.5</v>
      </c>
      <c r="P1049">
        <v>2</v>
      </c>
      <c r="R1049">
        <v>16</v>
      </c>
      <c r="T1049">
        <v>0</v>
      </c>
      <c r="V1049">
        <v>0</v>
      </c>
      <c r="X1049">
        <v>0</v>
      </c>
      <c r="Z1049">
        <v>0</v>
      </c>
      <c r="AB1049">
        <v>0</v>
      </c>
    </row>
    <row r="1050" spans="1:28">
      <c r="A1050">
        <v>-75.72</v>
      </c>
      <c r="B1050">
        <v>45.38</v>
      </c>
      <c r="C1050" t="s">
        <v>31</v>
      </c>
      <c r="D1050">
        <v>6105976</v>
      </c>
      <c r="E1050" s="1">
        <v>44149</v>
      </c>
      <c r="F1050">
        <v>2020</v>
      </c>
      <c r="G1050">
        <v>11</v>
      </c>
      <c r="H1050">
        <v>14</v>
      </c>
      <c r="I1050" s="2" t="str">
        <f t="shared" si="16"/>
        <v>Saturday</v>
      </c>
      <c r="J1050" s="2">
        <f>IFERROR(VLOOKUP(E1050,'holiday list'!$A$2:$E$106,5,FALSE),0)</f>
        <v>0</v>
      </c>
      <c r="K1050" t="s">
        <v>32</v>
      </c>
      <c r="L1050">
        <v>5</v>
      </c>
      <c r="N1050">
        <v>-1</v>
      </c>
      <c r="P1050">
        <v>2</v>
      </c>
      <c r="R1050">
        <v>16</v>
      </c>
      <c r="T1050">
        <v>0</v>
      </c>
      <c r="V1050">
        <v>0</v>
      </c>
      <c r="X1050">
        <v>0</v>
      </c>
      <c r="Y1050" t="s">
        <v>33</v>
      </c>
      <c r="Z1050">
        <v>0</v>
      </c>
      <c r="AB1050">
        <v>0</v>
      </c>
    </row>
    <row r="1051" spans="1:28">
      <c r="A1051">
        <v>-75.72</v>
      </c>
      <c r="B1051">
        <v>45.38</v>
      </c>
      <c r="C1051" t="s">
        <v>31</v>
      </c>
      <c r="D1051">
        <v>6105976</v>
      </c>
      <c r="E1051" s="1">
        <v>44150</v>
      </c>
      <c r="F1051">
        <v>2020</v>
      </c>
      <c r="G1051">
        <v>11</v>
      </c>
      <c r="H1051">
        <v>15</v>
      </c>
      <c r="I1051" s="2" t="str">
        <f t="shared" si="16"/>
        <v>Sunday</v>
      </c>
      <c r="J1051" s="2">
        <f>IFERROR(VLOOKUP(E1051,'holiday list'!$A$2:$E$106,5,FALSE),0)</f>
        <v>0</v>
      </c>
      <c r="K1051" t="s">
        <v>32</v>
      </c>
      <c r="L1051">
        <v>10</v>
      </c>
      <c r="N1051">
        <v>-5</v>
      </c>
      <c r="P1051">
        <v>2.5</v>
      </c>
      <c r="R1051">
        <v>15.5</v>
      </c>
      <c r="T1051">
        <v>0</v>
      </c>
      <c r="V1051">
        <v>2.4</v>
      </c>
      <c r="X1051">
        <v>0</v>
      </c>
      <c r="Z1051">
        <v>2.4</v>
      </c>
      <c r="AB1051">
        <v>0</v>
      </c>
    </row>
    <row r="1052" spans="1:28">
      <c r="A1052">
        <v>-75.72</v>
      </c>
      <c r="B1052">
        <v>45.38</v>
      </c>
      <c r="C1052" t="s">
        <v>31</v>
      </c>
      <c r="D1052">
        <v>6105976</v>
      </c>
      <c r="E1052" s="1">
        <v>44151</v>
      </c>
      <c r="F1052">
        <v>2020</v>
      </c>
      <c r="G1052">
        <v>11</v>
      </c>
      <c r="H1052">
        <v>16</v>
      </c>
      <c r="I1052" s="2" t="str">
        <f t="shared" si="16"/>
        <v>Monday</v>
      </c>
      <c r="J1052" s="2">
        <f>IFERROR(VLOOKUP(E1052,'holiday list'!$A$2:$E$106,5,FALSE),0)</f>
        <v>0</v>
      </c>
      <c r="K1052" t="s">
        <v>32</v>
      </c>
      <c r="L1052">
        <v>8</v>
      </c>
      <c r="N1052">
        <v>2.5</v>
      </c>
      <c r="P1052">
        <v>5.3</v>
      </c>
      <c r="R1052">
        <v>12.7</v>
      </c>
      <c r="T1052">
        <v>0</v>
      </c>
      <c r="V1052">
        <v>0</v>
      </c>
      <c r="W1052" t="s">
        <v>33</v>
      </c>
      <c r="X1052">
        <v>1</v>
      </c>
      <c r="Z1052">
        <v>0.4</v>
      </c>
      <c r="AB1052">
        <v>0</v>
      </c>
    </row>
    <row r="1053" spans="1:28">
      <c r="A1053">
        <v>-75.72</v>
      </c>
      <c r="B1053">
        <v>45.38</v>
      </c>
      <c r="C1053" t="s">
        <v>31</v>
      </c>
      <c r="D1053">
        <v>6105976</v>
      </c>
      <c r="E1053" s="1">
        <v>44152</v>
      </c>
      <c r="F1053">
        <v>2020</v>
      </c>
      <c r="G1053">
        <v>11</v>
      </c>
      <c r="H1053">
        <v>17</v>
      </c>
      <c r="I1053" s="2" t="str">
        <f t="shared" si="16"/>
        <v>Tuesday</v>
      </c>
      <c r="J1053" s="2">
        <f>IFERROR(VLOOKUP(E1053,'holiday list'!$A$2:$E$106,5,FALSE),0)</f>
        <v>0</v>
      </c>
      <c r="K1053" t="s">
        <v>32</v>
      </c>
      <c r="L1053">
        <v>2.5</v>
      </c>
      <c r="N1053">
        <v>-1.5</v>
      </c>
      <c r="P1053">
        <v>0.5</v>
      </c>
      <c r="R1053">
        <v>17.5</v>
      </c>
      <c r="T1053">
        <v>0</v>
      </c>
      <c r="V1053">
        <v>0</v>
      </c>
      <c r="X1053">
        <v>0</v>
      </c>
      <c r="Z1053">
        <v>0</v>
      </c>
      <c r="AB1053">
        <v>0</v>
      </c>
    </row>
    <row r="1054" spans="1:28">
      <c r="A1054">
        <v>-75.72</v>
      </c>
      <c r="B1054">
        <v>45.38</v>
      </c>
      <c r="C1054" t="s">
        <v>31</v>
      </c>
      <c r="D1054">
        <v>6105976</v>
      </c>
      <c r="E1054" s="1">
        <v>44153</v>
      </c>
      <c r="F1054">
        <v>2020</v>
      </c>
      <c r="G1054">
        <v>11</v>
      </c>
      <c r="H1054">
        <v>18</v>
      </c>
      <c r="I1054" s="2" t="str">
        <f t="shared" si="16"/>
        <v>Wednesday</v>
      </c>
      <c r="J1054" s="2">
        <f>IFERROR(VLOOKUP(E1054,'holiday list'!$A$2:$E$106,5,FALSE),0)</f>
        <v>0</v>
      </c>
      <c r="K1054" t="s">
        <v>32</v>
      </c>
      <c r="L1054">
        <v>-2</v>
      </c>
      <c r="N1054">
        <v>-8.5</v>
      </c>
      <c r="P1054">
        <v>-5.3</v>
      </c>
      <c r="R1054">
        <v>23.3</v>
      </c>
      <c r="T1054">
        <v>0</v>
      </c>
      <c r="V1054">
        <v>0</v>
      </c>
      <c r="X1054">
        <v>0</v>
      </c>
      <c r="Z1054">
        <v>0</v>
      </c>
      <c r="AB1054">
        <v>0</v>
      </c>
    </row>
    <row r="1055" spans="1:28">
      <c r="A1055">
        <v>-75.72</v>
      </c>
      <c r="B1055">
        <v>45.38</v>
      </c>
      <c r="C1055" t="s">
        <v>31</v>
      </c>
      <c r="D1055">
        <v>6105976</v>
      </c>
      <c r="E1055" s="1">
        <v>44154</v>
      </c>
      <c r="F1055">
        <v>2020</v>
      </c>
      <c r="G1055">
        <v>11</v>
      </c>
      <c r="H1055">
        <v>19</v>
      </c>
      <c r="I1055" s="2" t="str">
        <f t="shared" si="16"/>
        <v>Thursday</v>
      </c>
      <c r="J1055" s="2">
        <f>IFERROR(VLOOKUP(E1055,'holiday list'!$A$2:$E$106,5,FALSE),0)</f>
        <v>0</v>
      </c>
      <c r="K1055" t="s">
        <v>32</v>
      </c>
      <c r="L1055">
        <v>9</v>
      </c>
      <c r="N1055">
        <v>-8</v>
      </c>
      <c r="P1055">
        <v>0.5</v>
      </c>
      <c r="R1055">
        <v>17.5</v>
      </c>
      <c r="T1055">
        <v>0</v>
      </c>
      <c r="V1055">
        <v>0</v>
      </c>
      <c r="W1055" t="s">
        <v>33</v>
      </c>
      <c r="X1055">
        <v>0</v>
      </c>
      <c r="Z1055">
        <v>0</v>
      </c>
      <c r="AA1055" t="s">
        <v>33</v>
      </c>
      <c r="AB1055">
        <v>0</v>
      </c>
    </row>
    <row r="1056" spans="1:28">
      <c r="A1056">
        <v>-75.72</v>
      </c>
      <c r="B1056">
        <v>45.38</v>
      </c>
      <c r="C1056" t="s">
        <v>31</v>
      </c>
      <c r="D1056">
        <v>6105976</v>
      </c>
      <c r="E1056" s="1">
        <v>44155</v>
      </c>
      <c r="F1056">
        <v>2020</v>
      </c>
      <c r="G1056">
        <v>11</v>
      </c>
      <c r="H1056">
        <v>20</v>
      </c>
      <c r="I1056" s="2" t="str">
        <f t="shared" si="16"/>
        <v>Friday</v>
      </c>
      <c r="J1056" s="2">
        <f>IFERROR(VLOOKUP(E1056,'holiday list'!$A$2:$E$106,5,FALSE),0)</f>
        <v>0</v>
      </c>
      <c r="K1056" t="s">
        <v>32</v>
      </c>
      <c r="L1056">
        <v>15.5</v>
      </c>
      <c r="N1056">
        <v>0</v>
      </c>
      <c r="P1056">
        <v>7.8</v>
      </c>
      <c r="R1056">
        <v>10.199999999999999</v>
      </c>
      <c r="T1056">
        <v>0</v>
      </c>
      <c r="V1056">
        <v>0</v>
      </c>
      <c r="X1056">
        <v>0</v>
      </c>
      <c r="Z1056">
        <v>0</v>
      </c>
      <c r="AB1056">
        <v>0</v>
      </c>
    </row>
    <row r="1057" spans="1:28">
      <c r="A1057">
        <v>-75.72</v>
      </c>
      <c r="B1057">
        <v>45.38</v>
      </c>
      <c r="C1057" t="s">
        <v>31</v>
      </c>
      <c r="D1057">
        <v>6105976</v>
      </c>
      <c r="E1057" s="1">
        <v>44156</v>
      </c>
      <c r="F1057">
        <v>2020</v>
      </c>
      <c r="G1057">
        <v>11</v>
      </c>
      <c r="H1057">
        <v>21</v>
      </c>
      <c r="I1057" s="2" t="str">
        <f t="shared" si="16"/>
        <v>Saturday</v>
      </c>
      <c r="J1057" s="2">
        <f>IFERROR(VLOOKUP(E1057,'holiday list'!$A$2:$E$106,5,FALSE),0)</f>
        <v>0</v>
      </c>
      <c r="K1057" t="s">
        <v>32</v>
      </c>
      <c r="L1057">
        <v>5</v>
      </c>
      <c r="N1057">
        <v>2</v>
      </c>
      <c r="P1057">
        <v>3.5</v>
      </c>
      <c r="R1057">
        <v>14.5</v>
      </c>
      <c r="T1057">
        <v>0</v>
      </c>
      <c r="V1057">
        <v>0</v>
      </c>
      <c r="X1057">
        <v>0</v>
      </c>
      <c r="Z1057">
        <v>0</v>
      </c>
      <c r="AB1057">
        <v>0</v>
      </c>
    </row>
    <row r="1058" spans="1:28">
      <c r="A1058">
        <v>-75.72</v>
      </c>
      <c r="B1058">
        <v>45.38</v>
      </c>
      <c r="C1058" t="s">
        <v>31</v>
      </c>
      <c r="D1058">
        <v>6105976</v>
      </c>
      <c r="E1058" s="1">
        <v>44157</v>
      </c>
      <c r="F1058">
        <v>2020</v>
      </c>
      <c r="G1058">
        <v>11</v>
      </c>
      <c r="H1058">
        <v>22</v>
      </c>
      <c r="I1058" s="2" t="str">
        <f t="shared" si="16"/>
        <v>Sunday</v>
      </c>
      <c r="J1058" s="2">
        <f>IFERROR(VLOOKUP(E1058,'holiday list'!$A$2:$E$106,5,FALSE),0)</f>
        <v>0</v>
      </c>
      <c r="K1058" t="s">
        <v>32</v>
      </c>
      <c r="L1058">
        <v>1</v>
      </c>
      <c r="N1058">
        <v>-6</v>
      </c>
      <c r="P1058">
        <v>-2.5</v>
      </c>
      <c r="R1058">
        <v>20.5</v>
      </c>
      <c r="T1058">
        <v>0</v>
      </c>
      <c r="V1058">
        <v>0</v>
      </c>
      <c r="X1058">
        <v>14</v>
      </c>
      <c r="Z1058">
        <v>16.2</v>
      </c>
      <c r="AB1058">
        <v>0</v>
      </c>
    </row>
    <row r="1059" spans="1:28">
      <c r="A1059">
        <v>-75.72</v>
      </c>
      <c r="B1059">
        <v>45.38</v>
      </c>
      <c r="C1059" t="s">
        <v>31</v>
      </c>
      <c r="D1059">
        <v>6105976</v>
      </c>
      <c r="E1059" s="1">
        <v>44158</v>
      </c>
      <c r="F1059">
        <v>2020</v>
      </c>
      <c r="G1059">
        <v>11</v>
      </c>
      <c r="H1059">
        <v>23</v>
      </c>
      <c r="I1059" s="2" t="str">
        <f t="shared" si="16"/>
        <v>Monday</v>
      </c>
      <c r="J1059" s="2">
        <f>IFERROR(VLOOKUP(E1059,'holiday list'!$A$2:$E$106,5,FALSE),0)</f>
        <v>0</v>
      </c>
      <c r="K1059" t="s">
        <v>32</v>
      </c>
      <c r="L1059">
        <v>2</v>
      </c>
      <c r="N1059">
        <v>-2</v>
      </c>
      <c r="P1059">
        <v>0</v>
      </c>
      <c r="R1059">
        <v>18</v>
      </c>
      <c r="T1059">
        <v>0</v>
      </c>
      <c r="V1059">
        <v>1.4</v>
      </c>
      <c r="X1059">
        <v>0</v>
      </c>
      <c r="Z1059">
        <v>1.4</v>
      </c>
      <c r="AB1059">
        <v>8</v>
      </c>
    </row>
    <row r="1060" spans="1:28">
      <c r="A1060">
        <v>-75.72</v>
      </c>
      <c r="B1060">
        <v>45.38</v>
      </c>
      <c r="C1060" t="s">
        <v>31</v>
      </c>
      <c r="D1060">
        <v>6105976</v>
      </c>
      <c r="E1060" s="1">
        <v>44159</v>
      </c>
      <c r="F1060">
        <v>2020</v>
      </c>
      <c r="G1060">
        <v>11</v>
      </c>
      <c r="H1060">
        <v>24</v>
      </c>
      <c r="I1060" s="2" t="str">
        <f t="shared" si="16"/>
        <v>Tuesday</v>
      </c>
      <c r="J1060" s="2">
        <f>IFERROR(VLOOKUP(E1060,'holiday list'!$A$2:$E$106,5,FALSE),0)</f>
        <v>0</v>
      </c>
      <c r="K1060" t="s">
        <v>32</v>
      </c>
      <c r="L1060">
        <v>-2.5</v>
      </c>
      <c r="N1060">
        <v>-7</v>
      </c>
      <c r="P1060">
        <v>-4.8</v>
      </c>
      <c r="R1060">
        <v>22.8</v>
      </c>
      <c r="T1060">
        <v>0</v>
      </c>
      <c r="V1060">
        <v>0</v>
      </c>
      <c r="X1060">
        <v>6</v>
      </c>
      <c r="Z1060">
        <v>7.6</v>
      </c>
      <c r="AB1060">
        <v>6</v>
      </c>
    </row>
    <row r="1061" spans="1:28">
      <c r="A1061">
        <v>-75.72</v>
      </c>
      <c r="B1061">
        <v>45.38</v>
      </c>
      <c r="C1061" t="s">
        <v>31</v>
      </c>
      <c r="D1061">
        <v>6105976</v>
      </c>
      <c r="E1061" s="1">
        <v>44160</v>
      </c>
      <c r="F1061">
        <v>2020</v>
      </c>
      <c r="G1061">
        <v>11</v>
      </c>
      <c r="H1061">
        <v>25</v>
      </c>
      <c r="I1061" s="2" t="str">
        <f t="shared" si="16"/>
        <v>Wednesday</v>
      </c>
      <c r="J1061" s="2">
        <f>IFERROR(VLOOKUP(E1061,'holiday list'!$A$2:$E$106,5,FALSE),0)</f>
        <v>0</v>
      </c>
      <c r="K1061" t="s">
        <v>32</v>
      </c>
      <c r="L1061">
        <v>1.5</v>
      </c>
      <c r="N1061">
        <v>-8.5</v>
      </c>
      <c r="P1061">
        <v>-3.5</v>
      </c>
      <c r="R1061">
        <v>21.5</v>
      </c>
      <c r="T1061">
        <v>0</v>
      </c>
      <c r="V1061">
        <v>3.4</v>
      </c>
      <c r="X1061">
        <v>3</v>
      </c>
      <c r="Z1061">
        <v>7.4</v>
      </c>
      <c r="AB1061">
        <v>8</v>
      </c>
    </row>
    <row r="1062" spans="1:28">
      <c r="A1062">
        <v>-75.72</v>
      </c>
      <c r="B1062">
        <v>45.38</v>
      </c>
      <c r="C1062" t="s">
        <v>31</v>
      </c>
      <c r="D1062">
        <v>6105976</v>
      </c>
      <c r="E1062" s="1">
        <v>44161</v>
      </c>
      <c r="F1062">
        <v>2020</v>
      </c>
      <c r="G1062">
        <v>11</v>
      </c>
      <c r="H1062">
        <v>26</v>
      </c>
      <c r="I1062" s="2" t="str">
        <f t="shared" si="16"/>
        <v>Thursday</v>
      </c>
      <c r="J1062" s="2">
        <f>IFERROR(VLOOKUP(E1062,'holiday list'!$A$2:$E$106,5,FALSE),0)</f>
        <v>0</v>
      </c>
      <c r="K1062" t="s">
        <v>32</v>
      </c>
      <c r="L1062">
        <v>3.5</v>
      </c>
      <c r="N1062">
        <v>-3</v>
      </c>
      <c r="P1062">
        <v>0.3</v>
      </c>
      <c r="R1062">
        <v>17.7</v>
      </c>
      <c r="T1062">
        <v>0</v>
      </c>
      <c r="V1062">
        <v>1</v>
      </c>
      <c r="X1062">
        <v>0</v>
      </c>
      <c r="Z1062">
        <v>1</v>
      </c>
      <c r="AB1062">
        <v>7</v>
      </c>
    </row>
    <row r="1063" spans="1:28">
      <c r="A1063">
        <v>-75.72</v>
      </c>
      <c r="B1063">
        <v>45.38</v>
      </c>
      <c r="C1063" t="s">
        <v>31</v>
      </c>
      <c r="D1063">
        <v>6105976</v>
      </c>
      <c r="E1063" s="1">
        <v>44162</v>
      </c>
      <c r="F1063">
        <v>2020</v>
      </c>
      <c r="G1063">
        <v>11</v>
      </c>
      <c r="H1063">
        <v>27</v>
      </c>
      <c r="I1063" s="2" t="str">
        <f t="shared" si="16"/>
        <v>Friday</v>
      </c>
      <c r="J1063" s="2">
        <f>IFERROR(VLOOKUP(E1063,'holiday list'!$A$2:$E$106,5,FALSE),0)</f>
        <v>0</v>
      </c>
      <c r="K1063" t="s">
        <v>32</v>
      </c>
      <c r="L1063">
        <v>5</v>
      </c>
      <c r="N1063">
        <v>0.5</v>
      </c>
      <c r="P1063">
        <v>2.8</v>
      </c>
      <c r="R1063">
        <v>15.2</v>
      </c>
      <c r="T1063">
        <v>0</v>
      </c>
      <c r="V1063">
        <v>0</v>
      </c>
      <c r="X1063">
        <v>0</v>
      </c>
      <c r="Z1063">
        <v>0</v>
      </c>
      <c r="AB1063">
        <v>4</v>
      </c>
    </row>
    <row r="1064" spans="1:28">
      <c r="A1064">
        <v>-75.72</v>
      </c>
      <c r="B1064">
        <v>45.38</v>
      </c>
      <c r="C1064" t="s">
        <v>31</v>
      </c>
      <c r="D1064">
        <v>6105976</v>
      </c>
      <c r="E1064" s="1">
        <v>44163</v>
      </c>
      <c r="F1064">
        <v>2020</v>
      </c>
      <c r="G1064">
        <v>11</v>
      </c>
      <c r="H1064">
        <v>28</v>
      </c>
      <c r="I1064" s="2" t="str">
        <f t="shared" si="16"/>
        <v>Saturday</v>
      </c>
      <c r="J1064" s="2">
        <f>IFERROR(VLOOKUP(E1064,'holiday list'!$A$2:$E$106,5,FALSE),0)</f>
        <v>0</v>
      </c>
      <c r="K1064" t="s">
        <v>32</v>
      </c>
      <c r="L1064">
        <v>5.5</v>
      </c>
      <c r="N1064">
        <v>1</v>
      </c>
      <c r="P1064">
        <v>3.3</v>
      </c>
      <c r="R1064">
        <v>14.7</v>
      </c>
      <c r="T1064">
        <v>0</v>
      </c>
      <c r="V1064">
        <v>0</v>
      </c>
      <c r="X1064">
        <v>0</v>
      </c>
      <c r="Z1064">
        <v>0</v>
      </c>
      <c r="AB1064">
        <v>0</v>
      </c>
    </row>
    <row r="1065" spans="1:28">
      <c r="A1065">
        <v>-75.72</v>
      </c>
      <c r="B1065">
        <v>45.38</v>
      </c>
      <c r="C1065" t="s">
        <v>31</v>
      </c>
      <c r="D1065">
        <v>6105976</v>
      </c>
      <c r="E1065" s="1">
        <v>44164</v>
      </c>
      <c r="F1065">
        <v>2020</v>
      </c>
      <c r="G1065">
        <v>11</v>
      </c>
      <c r="H1065">
        <v>29</v>
      </c>
      <c r="I1065" s="2" t="str">
        <f t="shared" si="16"/>
        <v>Sunday</v>
      </c>
      <c r="J1065" s="2">
        <f>IFERROR(VLOOKUP(E1065,'holiday list'!$A$2:$E$106,5,FALSE),0)</f>
        <v>0</v>
      </c>
      <c r="K1065" t="s">
        <v>32</v>
      </c>
      <c r="L1065">
        <v>8</v>
      </c>
      <c r="N1065">
        <v>0</v>
      </c>
      <c r="P1065">
        <v>4</v>
      </c>
      <c r="R1065">
        <v>14</v>
      </c>
      <c r="T1065">
        <v>0</v>
      </c>
      <c r="V1065">
        <v>0</v>
      </c>
      <c r="X1065">
        <v>0</v>
      </c>
      <c r="Z1065">
        <v>0</v>
      </c>
      <c r="AB1065">
        <v>0</v>
      </c>
    </row>
    <row r="1066" spans="1:28">
      <c r="A1066">
        <v>-75.72</v>
      </c>
      <c r="B1066">
        <v>45.38</v>
      </c>
      <c r="C1066" t="s">
        <v>31</v>
      </c>
      <c r="D1066">
        <v>6105976</v>
      </c>
      <c r="E1066" s="1">
        <v>44165</v>
      </c>
      <c r="F1066">
        <v>2020</v>
      </c>
      <c r="G1066">
        <v>11</v>
      </c>
      <c r="H1066">
        <v>30</v>
      </c>
      <c r="I1066" s="2" t="str">
        <f t="shared" si="16"/>
        <v>Monday</v>
      </c>
      <c r="J1066" s="2">
        <f>IFERROR(VLOOKUP(E1066,'holiday list'!$A$2:$E$106,5,FALSE),0)</f>
        <v>0</v>
      </c>
      <c r="K1066" t="s">
        <v>32</v>
      </c>
      <c r="L1066">
        <v>5.5</v>
      </c>
      <c r="N1066">
        <v>0</v>
      </c>
      <c r="P1066">
        <v>2.8</v>
      </c>
      <c r="R1066">
        <v>15.2</v>
      </c>
      <c r="T1066">
        <v>0</v>
      </c>
      <c r="V1066">
        <v>16.2</v>
      </c>
      <c r="X1066">
        <v>0</v>
      </c>
      <c r="Z1066">
        <v>16.2</v>
      </c>
      <c r="AB1066">
        <v>0</v>
      </c>
    </row>
    <row r="1067" spans="1:28">
      <c r="A1067">
        <v>-75.72</v>
      </c>
      <c r="B1067">
        <v>45.38</v>
      </c>
      <c r="C1067" t="s">
        <v>31</v>
      </c>
      <c r="D1067">
        <v>6105976</v>
      </c>
      <c r="E1067" s="1">
        <v>44166</v>
      </c>
      <c r="F1067">
        <v>2020</v>
      </c>
      <c r="G1067">
        <v>12</v>
      </c>
      <c r="H1067" s="2">
        <v>1</v>
      </c>
      <c r="I1067" s="2" t="str">
        <f t="shared" si="16"/>
        <v>Tuesday</v>
      </c>
      <c r="J1067" s="2">
        <f>IFERROR(VLOOKUP(E1067,'holiday list'!$A$2:$E$106,5,FALSE),0)</f>
        <v>0</v>
      </c>
      <c r="K1067" t="s">
        <v>32</v>
      </c>
      <c r="L1067">
        <v>6</v>
      </c>
      <c r="N1067">
        <v>3</v>
      </c>
      <c r="P1067">
        <v>4.5</v>
      </c>
      <c r="R1067">
        <v>13.5</v>
      </c>
      <c r="T1067">
        <v>0</v>
      </c>
      <c r="V1067">
        <v>3.4</v>
      </c>
      <c r="X1067">
        <v>2</v>
      </c>
      <c r="Z1067">
        <v>6.2</v>
      </c>
      <c r="AB1067">
        <v>0</v>
      </c>
    </row>
    <row r="1068" spans="1:28">
      <c r="A1068">
        <v>-75.72</v>
      </c>
      <c r="B1068">
        <v>45.38</v>
      </c>
      <c r="C1068" t="s">
        <v>31</v>
      </c>
      <c r="D1068">
        <v>6105976</v>
      </c>
      <c r="E1068" s="1">
        <v>44167</v>
      </c>
      <c r="F1068">
        <v>2020</v>
      </c>
      <c r="G1068">
        <v>12</v>
      </c>
      <c r="H1068" s="2">
        <v>2</v>
      </c>
      <c r="I1068" s="2" t="str">
        <f t="shared" si="16"/>
        <v>Wednesday</v>
      </c>
      <c r="J1068" s="2">
        <f>IFERROR(VLOOKUP(E1068,'holiday list'!$A$2:$E$106,5,FALSE),0)</f>
        <v>0</v>
      </c>
      <c r="K1068" t="s">
        <v>32</v>
      </c>
      <c r="L1068">
        <v>1.5</v>
      </c>
      <c r="N1068">
        <v>-2</v>
      </c>
      <c r="P1068">
        <v>-0.3</v>
      </c>
      <c r="R1068">
        <v>18.3</v>
      </c>
      <c r="T1068">
        <v>0</v>
      </c>
      <c r="V1068">
        <v>0</v>
      </c>
      <c r="X1068">
        <v>1</v>
      </c>
      <c r="Z1068">
        <v>0.4</v>
      </c>
      <c r="AB1068">
        <v>2</v>
      </c>
    </row>
    <row r="1069" spans="1:28">
      <c r="A1069">
        <v>-75.72</v>
      </c>
      <c r="B1069">
        <v>45.38</v>
      </c>
      <c r="C1069" t="s">
        <v>31</v>
      </c>
      <c r="D1069">
        <v>6105976</v>
      </c>
      <c r="E1069" s="1">
        <v>44168</v>
      </c>
      <c r="F1069">
        <v>2020</v>
      </c>
      <c r="G1069">
        <v>12</v>
      </c>
      <c r="H1069" s="2">
        <v>3</v>
      </c>
      <c r="I1069" s="2" t="str">
        <f t="shared" si="16"/>
        <v>Thursday</v>
      </c>
      <c r="J1069" s="2">
        <f>IFERROR(VLOOKUP(E1069,'holiday list'!$A$2:$E$106,5,FALSE),0)</f>
        <v>0</v>
      </c>
      <c r="K1069" t="s">
        <v>32</v>
      </c>
      <c r="L1069">
        <v>4</v>
      </c>
      <c r="N1069">
        <v>-6</v>
      </c>
      <c r="P1069">
        <v>-1</v>
      </c>
      <c r="R1069">
        <v>19</v>
      </c>
      <c r="T1069">
        <v>0</v>
      </c>
      <c r="V1069">
        <v>1.6</v>
      </c>
      <c r="X1069">
        <v>0</v>
      </c>
      <c r="Z1069">
        <v>1.6</v>
      </c>
      <c r="AB1069">
        <v>2</v>
      </c>
    </row>
    <row r="1070" spans="1:28">
      <c r="A1070">
        <v>-75.72</v>
      </c>
      <c r="B1070">
        <v>45.38</v>
      </c>
      <c r="C1070" t="s">
        <v>31</v>
      </c>
      <c r="D1070">
        <v>6105976</v>
      </c>
      <c r="E1070" s="1">
        <v>44169</v>
      </c>
      <c r="F1070">
        <v>2020</v>
      </c>
      <c r="G1070">
        <v>12</v>
      </c>
      <c r="H1070" s="2">
        <v>4</v>
      </c>
      <c r="I1070" s="2" t="str">
        <f t="shared" si="16"/>
        <v>Friday</v>
      </c>
      <c r="J1070" s="2">
        <f>IFERROR(VLOOKUP(E1070,'holiday list'!$A$2:$E$106,5,FALSE),0)</f>
        <v>0</v>
      </c>
      <c r="K1070" t="s">
        <v>32</v>
      </c>
      <c r="L1070">
        <v>4</v>
      </c>
      <c r="N1070">
        <v>1</v>
      </c>
      <c r="P1070">
        <v>2.5</v>
      </c>
      <c r="R1070">
        <v>15.5</v>
      </c>
      <c r="T1070">
        <v>0</v>
      </c>
      <c r="V1070">
        <v>4</v>
      </c>
      <c r="X1070">
        <v>0</v>
      </c>
      <c r="Z1070">
        <v>4</v>
      </c>
      <c r="AB1070">
        <v>0</v>
      </c>
    </row>
    <row r="1071" spans="1:28">
      <c r="A1071">
        <v>-75.72</v>
      </c>
      <c r="B1071">
        <v>45.38</v>
      </c>
      <c r="C1071" t="s">
        <v>31</v>
      </c>
      <c r="D1071">
        <v>6105976</v>
      </c>
      <c r="E1071" s="1">
        <v>44170</v>
      </c>
      <c r="F1071">
        <v>2020</v>
      </c>
      <c r="G1071">
        <v>12</v>
      </c>
      <c r="H1071" s="2">
        <v>5</v>
      </c>
      <c r="I1071" s="2" t="str">
        <f t="shared" si="16"/>
        <v>Saturday</v>
      </c>
      <c r="J1071" s="2">
        <f>IFERROR(VLOOKUP(E1071,'holiday list'!$A$2:$E$106,5,FALSE),0)</f>
        <v>0</v>
      </c>
      <c r="K1071" t="s">
        <v>32</v>
      </c>
      <c r="L1071">
        <v>1</v>
      </c>
      <c r="N1071">
        <v>-3</v>
      </c>
      <c r="P1071">
        <v>-1</v>
      </c>
      <c r="R1071">
        <v>19</v>
      </c>
      <c r="T1071">
        <v>0</v>
      </c>
      <c r="V1071">
        <v>0</v>
      </c>
      <c r="X1071">
        <v>0</v>
      </c>
      <c r="Z1071">
        <v>0</v>
      </c>
      <c r="AB1071">
        <v>0</v>
      </c>
    </row>
    <row r="1072" spans="1:28">
      <c r="A1072">
        <v>-75.72</v>
      </c>
      <c r="B1072">
        <v>45.38</v>
      </c>
      <c r="C1072" t="s">
        <v>31</v>
      </c>
      <c r="D1072">
        <v>6105976</v>
      </c>
      <c r="E1072" s="1">
        <v>44171</v>
      </c>
      <c r="F1072">
        <v>2020</v>
      </c>
      <c r="G1072">
        <v>12</v>
      </c>
      <c r="H1072" s="2">
        <v>6</v>
      </c>
      <c r="I1072" s="2" t="str">
        <f t="shared" si="16"/>
        <v>Sunday</v>
      </c>
      <c r="J1072" s="2">
        <f>IFERROR(VLOOKUP(E1072,'holiday list'!$A$2:$E$106,5,FALSE),0)</f>
        <v>0</v>
      </c>
      <c r="K1072" t="s">
        <v>32</v>
      </c>
      <c r="L1072">
        <v>-0.5</v>
      </c>
      <c r="N1072">
        <v>-5.5</v>
      </c>
      <c r="P1072">
        <v>-3</v>
      </c>
      <c r="R1072">
        <v>21</v>
      </c>
      <c r="T1072">
        <v>0</v>
      </c>
      <c r="V1072">
        <v>0</v>
      </c>
      <c r="X1072">
        <v>0</v>
      </c>
      <c r="Z1072">
        <v>0</v>
      </c>
      <c r="AB1072">
        <v>0</v>
      </c>
    </row>
    <row r="1073" spans="1:28">
      <c r="A1073">
        <v>-75.72</v>
      </c>
      <c r="B1073">
        <v>45.38</v>
      </c>
      <c r="C1073" t="s">
        <v>31</v>
      </c>
      <c r="D1073">
        <v>6105976</v>
      </c>
      <c r="E1073" s="1">
        <v>44172</v>
      </c>
      <c r="F1073">
        <v>2020</v>
      </c>
      <c r="G1073">
        <v>12</v>
      </c>
      <c r="H1073" s="2">
        <v>7</v>
      </c>
      <c r="I1073" s="2" t="str">
        <f t="shared" si="16"/>
        <v>Monday</v>
      </c>
      <c r="J1073" s="2">
        <f>IFERROR(VLOOKUP(E1073,'holiday list'!$A$2:$E$106,5,FALSE),0)</f>
        <v>0</v>
      </c>
      <c r="K1073" t="s">
        <v>32</v>
      </c>
      <c r="L1073">
        <v>-2</v>
      </c>
      <c r="N1073">
        <v>-7</v>
      </c>
      <c r="P1073">
        <v>-4.5</v>
      </c>
      <c r="R1073">
        <v>22.5</v>
      </c>
      <c r="T1073">
        <v>0</v>
      </c>
      <c r="V1073">
        <v>0</v>
      </c>
      <c r="X1073">
        <v>0</v>
      </c>
      <c r="Z1073">
        <v>0</v>
      </c>
      <c r="AB1073">
        <v>0</v>
      </c>
    </row>
    <row r="1074" spans="1:28">
      <c r="A1074">
        <v>-75.72</v>
      </c>
      <c r="B1074">
        <v>45.38</v>
      </c>
      <c r="C1074" t="s">
        <v>31</v>
      </c>
      <c r="D1074">
        <v>6105976</v>
      </c>
      <c r="E1074" s="1">
        <v>44173</v>
      </c>
      <c r="F1074">
        <v>2020</v>
      </c>
      <c r="G1074">
        <v>12</v>
      </c>
      <c r="H1074" s="2">
        <v>8</v>
      </c>
      <c r="I1074" s="2" t="str">
        <f t="shared" si="16"/>
        <v>Tuesday</v>
      </c>
      <c r="J1074" s="2">
        <f>IFERROR(VLOOKUP(E1074,'holiday list'!$A$2:$E$106,5,FALSE),0)</f>
        <v>0</v>
      </c>
      <c r="K1074" t="s">
        <v>32</v>
      </c>
      <c r="L1074">
        <v>-3</v>
      </c>
      <c r="N1074">
        <v>-9</v>
      </c>
      <c r="P1074">
        <v>-6</v>
      </c>
      <c r="R1074">
        <v>24</v>
      </c>
      <c r="T1074">
        <v>0</v>
      </c>
      <c r="V1074">
        <v>0</v>
      </c>
      <c r="X1074">
        <v>4</v>
      </c>
      <c r="Z1074">
        <v>3.4</v>
      </c>
      <c r="AB1074">
        <v>0</v>
      </c>
    </row>
    <row r="1075" spans="1:28">
      <c r="A1075">
        <v>-75.72</v>
      </c>
      <c r="B1075">
        <v>45.38</v>
      </c>
      <c r="C1075" t="s">
        <v>31</v>
      </c>
      <c r="D1075">
        <v>6105976</v>
      </c>
      <c r="E1075" s="1">
        <v>44174</v>
      </c>
      <c r="F1075">
        <v>2020</v>
      </c>
      <c r="G1075">
        <v>12</v>
      </c>
      <c r="H1075" s="2">
        <v>9</v>
      </c>
      <c r="I1075" s="2" t="str">
        <f t="shared" si="16"/>
        <v>Wednesday</v>
      </c>
      <c r="J1075" s="2">
        <f>IFERROR(VLOOKUP(E1075,'holiday list'!$A$2:$E$106,5,FALSE),0)</f>
        <v>0</v>
      </c>
      <c r="K1075" t="s">
        <v>32</v>
      </c>
      <c r="L1075">
        <v>2.5</v>
      </c>
      <c r="N1075">
        <v>-8</v>
      </c>
      <c r="P1075">
        <v>-2.8</v>
      </c>
      <c r="R1075">
        <v>20.8</v>
      </c>
      <c r="T1075">
        <v>0</v>
      </c>
      <c r="V1075">
        <v>1.4</v>
      </c>
      <c r="X1075">
        <v>0</v>
      </c>
      <c r="Z1075">
        <v>1.4</v>
      </c>
      <c r="AB1075">
        <v>3</v>
      </c>
    </row>
    <row r="1076" spans="1:28">
      <c r="A1076">
        <v>-75.72</v>
      </c>
      <c r="B1076">
        <v>45.38</v>
      </c>
      <c r="C1076" t="s">
        <v>31</v>
      </c>
      <c r="D1076">
        <v>6105976</v>
      </c>
      <c r="E1076" s="1">
        <v>44175</v>
      </c>
      <c r="F1076">
        <v>2020</v>
      </c>
      <c r="G1076">
        <v>12</v>
      </c>
      <c r="H1076">
        <v>10</v>
      </c>
      <c r="I1076" s="2" t="str">
        <f t="shared" si="16"/>
        <v>Thursday</v>
      </c>
      <c r="J1076" s="2">
        <f>IFERROR(VLOOKUP(E1076,'holiday list'!$A$2:$E$106,5,FALSE),0)</f>
        <v>0</v>
      </c>
      <c r="K1076" t="s">
        <v>32</v>
      </c>
      <c r="L1076">
        <v>1</v>
      </c>
      <c r="N1076">
        <v>-0.5</v>
      </c>
      <c r="P1076">
        <v>0.3</v>
      </c>
      <c r="R1076">
        <v>17.7</v>
      </c>
      <c r="T1076">
        <v>0</v>
      </c>
      <c r="V1076">
        <v>0</v>
      </c>
      <c r="X1076">
        <v>0</v>
      </c>
      <c r="Z1076">
        <v>0</v>
      </c>
      <c r="AB1076">
        <v>0</v>
      </c>
    </row>
    <row r="1077" spans="1:28">
      <c r="A1077">
        <v>-75.72</v>
      </c>
      <c r="B1077">
        <v>45.38</v>
      </c>
      <c r="C1077" t="s">
        <v>31</v>
      </c>
      <c r="D1077">
        <v>6105976</v>
      </c>
      <c r="E1077" s="1">
        <v>44176</v>
      </c>
      <c r="F1077">
        <v>2020</v>
      </c>
      <c r="G1077">
        <v>12</v>
      </c>
      <c r="H1077">
        <v>11</v>
      </c>
      <c r="I1077" s="2" t="str">
        <f t="shared" si="16"/>
        <v>Friday</v>
      </c>
      <c r="J1077" s="2">
        <f>IFERROR(VLOOKUP(E1077,'holiday list'!$A$2:$E$106,5,FALSE),0)</f>
        <v>0</v>
      </c>
      <c r="K1077" t="s">
        <v>32</v>
      </c>
      <c r="L1077">
        <v>4.5</v>
      </c>
      <c r="N1077">
        <v>-1</v>
      </c>
      <c r="P1077">
        <v>1.8</v>
      </c>
      <c r="R1077">
        <v>16.2</v>
      </c>
      <c r="T1077">
        <v>0</v>
      </c>
      <c r="V1077">
        <v>0</v>
      </c>
      <c r="W1077" t="s">
        <v>33</v>
      </c>
      <c r="X1077">
        <v>0</v>
      </c>
      <c r="Z1077">
        <v>0</v>
      </c>
      <c r="AA1077" t="s">
        <v>33</v>
      </c>
      <c r="AB1077">
        <v>0</v>
      </c>
    </row>
    <row r="1078" spans="1:28">
      <c r="A1078">
        <v>-75.72</v>
      </c>
      <c r="B1078">
        <v>45.38</v>
      </c>
      <c r="C1078" t="s">
        <v>31</v>
      </c>
      <c r="D1078">
        <v>6105976</v>
      </c>
      <c r="E1078" s="1">
        <v>44177</v>
      </c>
      <c r="F1078">
        <v>2020</v>
      </c>
      <c r="G1078">
        <v>12</v>
      </c>
      <c r="H1078">
        <v>12</v>
      </c>
      <c r="I1078" s="2" t="str">
        <f t="shared" si="16"/>
        <v>Saturday</v>
      </c>
      <c r="J1078" s="2">
        <f>IFERROR(VLOOKUP(E1078,'holiday list'!$A$2:$E$106,5,FALSE),0)</f>
        <v>0</v>
      </c>
      <c r="K1078" t="s">
        <v>32</v>
      </c>
      <c r="L1078">
        <v>7</v>
      </c>
      <c r="N1078">
        <v>0</v>
      </c>
      <c r="P1078">
        <v>3.5</v>
      </c>
      <c r="R1078">
        <v>14.5</v>
      </c>
      <c r="T1078">
        <v>0</v>
      </c>
      <c r="V1078">
        <v>4.2</v>
      </c>
      <c r="X1078">
        <v>0</v>
      </c>
      <c r="Z1078">
        <v>4.2</v>
      </c>
      <c r="AB1078">
        <v>0</v>
      </c>
    </row>
    <row r="1079" spans="1:28">
      <c r="A1079">
        <v>-75.72</v>
      </c>
      <c r="B1079">
        <v>45.38</v>
      </c>
      <c r="C1079" t="s">
        <v>31</v>
      </c>
      <c r="D1079">
        <v>6105976</v>
      </c>
      <c r="E1079" s="1">
        <v>44178</v>
      </c>
      <c r="F1079">
        <v>2020</v>
      </c>
      <c r="G1079">
        <v>12</v>
      </c>
      <c r="H1079">
        <v>13</v>
      </c>
      <c r="I1079" s="2" t="str">
        <f t="shared" si="16"/>
        <v>Sunday</v>
      </c>
      <c r="J1079" s="2">
        <f>IFERROR(VLOOKUP(E1079,'holiday list'!$A$2:$E$106,5,FALSE),0)</f>
        <v>0</v>
      </c>
      <c r="K1079" t="s">
        <v>32</v>
      </c>
      <c r="L1079">
        <v>6</v>
      </c>
      <c r="N1079">
        <v>-2</v>
      </c>
      <c r="P1079">
        <v>2</v>
      </c>
      <c r="R1079">
        <v>16</v>
      </c>
      <c r="T1079">
        <v>0</v>
      </c>
      <c r="V1079">
        <v>0</v>
      </c>
      <c r="X1079">
        <v>0</v>
      </c>
      <c r="Z1079">
        <v>0</v>
      </c>
      <c r="AB1079">
        <v>0</v>
      </c>
    </row>
    <row r="1080" spans="1:28">
      <c r="A1080">
        <v>-75.72</v>
      </c>
      <c r="B1080">
        <v>45.38</v>
      </c>
      <c r="C1080" t="s">
        <v>31</v>
      </c>
      <c r="D1080">
        <v>6105976</v>
      </c>
      <c r="E1080" s="1">
        <v>44179</v>
      </c>
      <c r="F1080">
        <v>2020</v>
      </c>
      <c r="G1080">
        <v>12</v>
      </c>
      <c r="H1080">
        <v>14</v>
      </c>
      <c r="I1080" s="2" t="str">
        <f t="shared" si="16"/>
        <v>Monday</v>
      </c>
      <c r="J1080" s="2">
        <f>IFERROR(VLOOKUP(E1080,'holiday list'!$A$2:$E$106,5,FALSE),0)</f>
        <v>0</v>
      </c>
      <c r="K1080" t="s">
        <v>32</v>
      </c>
      <c r="L1080">
        <v>-0.5</v>
      </c>
      <c r="N1080">
        <v>-4.5</v>
      </c>
      <c r="P1080">
        <v>-2.5</v>
      </c>
      <c r="R1080">
        <v>20.5</v>
      </c>
      <c r="T1080">
        <v>0</v>
      </c>
      <c r="V1080">
        <v>0</v>
      </c>
      <c r="X1080">
        <v>2</v>
      </c>
      <c r="Z1080">
        <v>0.6</v>
      </c>
      <c r="AB1080">
        <v>0</v>
      </c>
    </row>
    <row r="1081" spans="1:28">
      <c r="A1081">
        <v>-75.72</v>
      </c>
      <c r="B1081">
        <v>45.38</v>
      </c>
      <c r="C1081" t="s">
        <v>31</v>
      </c>
      <c r="D1081">
        <v>6105976</v>
      </c>
      <c r="E1081" s="1">
        <v>44180</v>
      </c>
      <c r="F1081">
        <v>2020</v>
      </c>
      <c r="G1081">
        <v>12</v>
      </c>
      <c r="H1081">
        <v>15</v>
      </c>
      <c r="I1081" s="2" t="str">
        <f t="shared" si="16"/>
        <v>Tuesday</v>
      </c>
      <c r="J1081" s="2">
        <f>IFERROR(VLOOKUP(E1081,'holiday list'!$A$2:$E$106,5,FALSE),0)</f>
        <v>0</v>
      </c>
      <c r="K1081" t="s">
        <v>32</v>
      </c>
      <c r="L1081">
        <v>-10</v>
      </c>
      <c r="N1081">
        <v>-13</v>
      </c>
      <c r="P1081">
        <v>-11.5</v>
      </c>
      <c r="R1081">
        <v>29.5</v>
      </c>
      <c r="T1081">
        <v>0</v>
      </c>
      <c r="V1081">
        <v>0</v>
      </c>
      <c r="X1081">
        <v>0</v>
      </c>
      <c r="Y1081" t="s">
        <v>33</v>
      </c>
      <c r="Z1081">
        <v>0</v>
      </c>
      <c r="AB1081">
        <v>0</v>
      </c>
    </row>
    <row r="1082" spans="1:28">
      <c r="A1082">
        <v>-75.72</v>
      </c>
      <c r="B1082">
        <v>45.38</v>
      </c>
      <c r="C1082" t="s">
        <v>31</v>
      </c>
      <c r="D1082">
        <v>6105976</v>
      </c>
      <c r="E1082" s="1">
        <v>44181</v>
      </c>
      <c r="F1082">
        <v>2020</v>
      </c>
      <c r="G1082">
        <v>12</v>
      </c>
      <c r="H1082">
        <v>16</v>
      </c>
      <c r="I1082" s="2" t="str">
        <f t="shared" si="16"/>
        <v>Wednesday</v>
      </c>
      <c r="J1082" s="2">
        <f>IFERROR(VLOOKUP(E1082,'holiday list'!$A$2:$E$106,5,FALSE),0)</f>
        <v>0</v>
      </c>
      <c r="K1082" t="s">
        <v>32</v>
      </c>
      <c r="L1082">
        <v>-10.5</v>
      </c>
      <c r="N1082">
        <v>-18</v>
      </c>
      <c r="P1082">
        <v>-14.3</v>
      </c>
      <c r="R1082">
        <v>32.299999999999997</v>
      </c>
      <c r="T1082">
        <v>0</v>
      </c>
      <c r="V1082">
        <v>0</v>
      </c>
      <c r="X1082">
        <v>0</v>
      </c>
      <c r="Z1082">
        <v>0</v>
      </c>
      <c r="AB1082">
        <v>0</v>
      </c>
    </row>
    <row r="1083" spans="1:28">
      <c r="A1083">
        <v>-75.72</v>
      </c>
      <c r="B1083">
        <v>45.38</v>
      </c>
      <c r="C1083" t="s">
        <v>31</v>
      </c>
      <c r="D1083">
        <v>6105976</v>
      </c>
      <c r="E1083" s="1">
        <v>44182</v>
      </c>
      <c r="F1083">
        <v>2020</v>
      </c>
      <c r="G1083">
        <v>12</v>
      </c>
      <c r="H1083">
        <v>17</v>
      </c>
      <c r="I1083" s="2" t="str">
        <f t="shared" si="16"/>
        <v>Thursday</v>
      </c>
      <c r="J1083" s="2">
        <f>IFERROR(VLOOKUP(E1083,'holiday list'!$A$2:$E$106,5,FALSE),0)</f>
        <v>0</v>
      </c>
      <c r="K1083" t="s">
        <v>32</v>
      </c>
      <c r="L1083">
        <v>-5</v>
      </c>
      <c r="N1083">
        <v>-14</v>
      </c>
      <c r="P1083">
        <v>-9.5</v>
      </c>
      <c r="R1083">
        <v>27.5</v>
      </c>
      <c r="T1083">
        <v>0</v>
      </c>
      <c r="V1083">
        <v>0</v>
      </c>
      <c r="X1083">
        <v>0</v>
      </c>
      <c r="Z1083">
        <v>0</v>
      </c>
      <c r="AB1083">
        <v>0</v>
      </c>
    </row>
    <row r="1084" spans="1:28">
      <c r="A1084">
        <v>-75.72</v>
      </c>
      <c r="B1084">
        <v>45.38</v>
      </c>
      <c r="C1084" t="s">
        <v>31</v>
      </c>
      <c r="D1084">
        <v>6105976</v>
      </c>
      <c r="E1084" s="1">
        <v>44183</v>
      </c>
      <c r="F1084">
        <v>2020</v>
      </c>
      <c r="G1084">
        <v>12</v>
      </c>
      <c r="H1084">
        <v>18</v>
      </c>
      <c r="I1084" s="2" t="str">
        <f t="shared" si="16"/>
        <v>Friday</v>
      </c>
      <c r="J1084" s="2">
        <f>IFERROR(VLOOKUP(E1084,'holiday list'!$A$2:$E$106,5,FALSE),0)</f>
        <v>0</v>
      </c>
      <c r="K1084" t="s">
        <v>32</v>
      </c>
      <c r="L1084">
        <v>-4</v>
      </c>
      <c r="N1084">
        <v>-13.5</v>
      </c>
      <c r="P1084">
        <v>-8.8000000000000007</v>
      </c>
      <c r="R1084">
        <v>26.8</v>
      </c>
      <c r="T1084">
        <v>0</v>
      </c>
      <c r="V1084">
        <v>0</v>
      </c>
      <c r="X1084">
        <v>0</v>
      </c>
      <c r="Z1084">
        <v>0</v>
      </c>
      <c r="AB1084">
        <v>0</v>
      </c>
    </row>
    <row r="1085" spans="1:28">
      <c r="A1085">
        <v>-75.72</v>
      </c>
      <c r="B1085">
        <v>45.38</v>
      </c>
      <c r="C1085" t="s">
        <v>31</v>
      </c>
      <c r="D1085">
        <v>6105976</v>
      </c>
      <c r="E1085" s="1">
        <v>44184</v>
      </c>
      <c r="F1085">
        <v>2020</v>
      </c>
      <c r="G1085">
        <v>12</v>
      </c>
      <c r="H1085">
        <v>19</v>
      </c>
      <c r="I1085" s="2" t="str">
        <f t="shared" si="16"/>
        <v>Saturday</v>
      </c>
      <c r="J1085" s="2">
        <f>IFERROR(VLOOKUP(E1085,'holiday list'!$A$2:$E$106,5,FALSE),0)</f>
        <v>0</v>
      </c>
      <c r="K1085" t="s">
        <v>32</v>
      </c>
      <c r="L1085">
        <v>-3</v>
      </c>
      <c r="N1085">
        <v>-14</v>
      </c>
      <c r="P1085">
        <v>-8.5</v>
      </c>
      <c r="R1085">
        <v>26.5</v>
      </c>
      <c r="T1085">
        <v>0</v>
      </c>
      <c r="V1085">
        <v>0</v>
      </c>
      <c r="X1085">
        <v>0</v>
      </c>
      <c r="Z1085">
        <v>0</v>
      </c>
      <c r="AB1085">
        <v>0</v>
      </c>
    </row>
    <row r="1086" spans="1:28">
      <c r="A1086">
        <v>-75.72</v>
      </c>
      <c r="B1086">
        <v>45.38</v>
      </c>
      <c r="C1086" t="s">
        <v>31</v>
      </c>
      <c r="D1086">
        <v>6105976</v>
      </c>
      <c r="E1086" s="1">
        <v>44185</v>
      </c>
      <c r="F1086">
        <v>2020</v>
      </c>
      <c r="G1086">
        <v>12</v>
      </c>
      <c r="H1086">
        <v>20</v>
      </c>
      <c r="I1086" s="2" t="str">
        <f t="shared" si="16"/>
        <v>Sunday</v>
      </c>
      <c r="J1086" s="2">
        <f>IFERROR(VLOOKUP(E1086,'holiday list'!$A$2:$E$106,5,FALSE),0)</f>
        <v>0</v>
      </c>
      <c r="K1086" t="s">
        <v>32</v>
      </c>
      <c r="L1086">
        <v>2</v>
      </c>
      <c r="N1086">
        <v>-5</v>
      </c>
      <c r="P1086">
        <v>-1.5</v>
      </c>
      <c r="R1086">
        <v>19.5</v>
      </c>
      <c r="T1086">
        <v>0</v>
      </c>
      <c r="V1086">
        <v>0.8</v>
      </c>
      <c r="X1086">
        <v>3</v>
      </c>
      <c r="Z1086">
        <v>3.2</v>
      </c>
      <c r="AB1086">
        <v>0</v>
      </c>
    </row>
    <row r="1087" spans="1:28">
      <c r="A1087">
        <v>-75.72</v>
      </c>
      <c r="B1087">
        <v>45.38</v>
      </c>
      <c r="C1087" t="s">
        <v>31</v>
      </c>
      <c r="D1087">
        <v>6105976</v>
      </c>
      <c r="E1087" s="1">
        <v>44186</v>
      </c>
      <c r="F1087">
        <v>2020</v>
      </c>
      <c r="G1087">
        <v>12</v>
      </c>
      <c r="H1087">
        <v>21</v>
      </c>
      <c r="I1087" s="2" t="str">
        <f t="shared" si="16"/>
        <v>Monday</v>
      </c>
      <c r="J1087" s="2">
        <f>IFERROR(VLOOKUP(E1087,'holiday list'!$A$2:$E$106,5,FALSE),0)</f>
        <v>0</v>
      </c>
      <c r="K1087" t="s">
        <v>32</v>
      </c>
      <c r="L1087">
        <v>4</v>
      </c>
      <c r="N1087">
        <v>-1.5</v>
      </c>
      <c r="P1087">
        <v>1.3</v>
      </c>
      <c r="R1087">
        <v>16.7</v>
      </c>
      <c r="T1087">
        <v>0</v>
      </c>
      <c r="V1087">
        <v>0</v>
      </c>
      <c r="X1087">
        <v>0</v>
      </c>
      <c r="Y1087" t="s">
        <v>33</v>
      </c>
      <c r="Z1087">
        <v>0</v>
      </c>
      <c r="AB1087">
        <v>0</v>
      </c>
    </row>
    <row r="1088" spans="1:28">
      <c r="A1088">
        <v>-75.72</v>
      </c>
      <c r="B1088">
        <v>45.38</v>
      </c>
      <c r="C1088" t="s">
        <v>31</v>
      </c>
      <c r="D1088">
        <v>6105976</v>
      </c>
      <c r="E1088" s="1">
        <v>44187</v>
      </c>
      <c r="F1088">
        <v>2020</v>
      </c>
      <c r="G1088">
        <v>12</v>
      </c>
      <c r="H1088">
        <v>22</v>
      </c>
      <c r="I1088" s="2" t="str">
        <f t="shared" si="16"/>
        <v>Tuesday</v>
      </c>
      <c r="J1088" s="2">
        <f>IFERROR(VLOOKUP(E1088,'holiday list'!$A$2:$E$106,5,FALSE),0)</f>
        <v>0</v>
      </c>
      <c r="K1088" t="s">
        <v>32</v>
      </c>
      <c r="L1088">
        <v>2</v>
      </c>
      <c r="N1088">
        <v>-1</v>
      </c>
      <c r="P1088">
        <v>0.5</v>
      </c>
      <c r="R1088">
        <v>17.5</v>
      </c>
      <c r="T1088">
        <v>0</v>
      </c>
      <c r="V1088">
        <v>0</v>
      </c>
      <c r="W1088" t="s">
        <v>33</v>
      </c>
      <c r="X1088">
        <v>0</v>
      </c>
      <c r="Z1088">
        <v>0</v>
      </c>
      <c r="AA1088" t="s">
        <v>33</v>
      </c>
      <c r="AB1088">
        <v>0</v>
      </c>
    </row>
    <row r="1089" spans="1:28">
      <c r="A1089">
        <v>-75.72</v>
      </c>
      <c r="B1089">
        <v>45.38</v>
      </c>
      <c r="C1089" t="s">
        <v>31</v>
      </c>
      <c r="D1089">
        <v>6105976</v>
      </c>
      <c r="E1089" s="1">
        <v>44188</v>
      </c>
      <c r="F1089">
        <v>2020</v>
      </c>
      <c r="G1089">
        <v>12</v>
      </c>
      <c r="H1089">
        <v>23</v>
      </c>
      <c r="I1089" s="2" t="str">
        <f t="shared" si="16"/>
        <v>Wednesday</v>
      </c>
      <c r="J1089" s="2">
        <f>IFERROR(VLOOKUP(E1089,'holiday list'!$A$2:$E$106,5,FALSE),0)</f>
        <v>0</v>
      </c>
      <c r="K1089" t="s">
        <v>32</v>
      </c>
      <c r="L1089">
        <v>1</v>
      </c>
      <c r="N1089">
        <v>-10</v>
      </c>
      <c r="P1089">
        <v>-4.5</v>
      </c>
      <c r="R1089">
        <v>22.5</v>
      </c>
      <c r="T1089">
        <v>0</v>
      </c>
      <c r="V1089">
        <v>0</v>
      </c>
      <c r="X1089">
        <v>0</v>
      </c>
      <c r="Y1089" t="s">
        <v>33</v>
      </c>
      <c r="Z1089">
        <v>0</v>
      </c>
      <c r="AB1089">
        <v>0</v>
      </c>
    </row>
    <row r="1090" spans="1:28">
      <c r="A1090">
        <v>-75.72</v>
      </c>
      <c r="B1090">
        <v>45.38</v>
      </c>
      <c r="C1090" t="s">
        <v>31</v>
      </c>
      <c r="D1090">
        <v>6105976</v>
      </c>
      <c r="E1090" s="1">
        <v>44189</v>
      </c>
      <c r="F1090">
        <v>2020</v>
      </c>
      <c r="G1090">
        <v>12</v>
      </c>
      <c r="H1090">
        <v>24</v>
      </c>
      <c r="I1090" s="2" t="str">
        <f t="shared" si="16"/>
        <v>Thursday</v>
      </c>
      <c r="J1090" s="2">
        <f>IFERROR(VLOOKUP(E1090,'holiday list'!$A$2:$E$106,5,FALSE),0)</f>
        <v>0</v>
      </c>
      <c r="K1090" t="s">
        <v>32</v>
      </c>
      <c r="L1090">
        <v>9</v>
      </c>
      <c r="N1090">
        <v>-6</v>
      </c>
      <c r="P1090">
        <v>1.5</v>
      </c>
      <c r="R1090">
        <v>16.5</v>
      </c>
      <c r="T1090">
        <v>0</v>
      </c>
      <c r="V1090">
        <v>56.2</v>
      </c>
      <c r="X1090">
        <v>0</v>
      </c>
      <c r="Z1090">
        <v>56.2</v>
      </c>
      <c r="AB1090">
        <v>0</v>
      </c>
    </row>
    <row r="1091" spans="1:28">
      <c r="A1091">
        <v>-75.72</v>
      </c>
      <c r="B1091">
        <v>45.38</v>
      </c>
      <c r="C1091" t="s">
        <v>31</v>
      </c>
      <c r="D1091">
        <v>6105976</v>
      </c>
      <c r="E1091" s="1">
        <v>44190</v>
      </c>
      <c r="F1091">
        <v>2020</v>
      </c>
      <c r="G1091">
        <v>12</v>
      </c>
      <c r="H1091">
        <v>25</v>
      </c>
      <c r="I1091" s="2" t="str">
        <f t="shared" ref="I1091:I1154" si="17">TEXT(E1091,"dddd")</f>
        <v>Friday</v>
      </c>
      <c r="J1091" s="2">
        <f>IFERROR(VLOOKUP(E1091,'holiday list'!$A$2:$E$106,5,FALSE),0)</f>
        <v>1</v>
      </c>
      <c r="K1091" t="s">
        <v>32</v>
      </c>
      <c r="L1091">
        <v>5</v>
      </c>
      <c r="N1091">
        <v>2.5</v>
      </c>
      <c r="P1091">
        <v>3.8</v>
      </c>
      <c r="R1091">
        <v>14.2</v>
      </c>
      <c r="T1091">
        <v>0</v>
      </c>
      <c r="V1091">
        <v>2.8</v>
      </c>
      <c r="X1091">
        <v>2</v>
      </c>
      <c r="Z1091">
        <v>3.8</v>
      </c>
      <c r="AB1091">
        <v>0</v>
      </c>
    </row>
    <row r="1092" spans="1:28">
      <c r="A1092">
        <v>-75.72</v>
      </c>
      <c r="B1092">
        <v>45.38</v>
      </c>
      <c r="C1092" t="s">
        <v>31</v>
      </c>
      <c r="D1092">
        <v>6105976</v>
      </c>
      <c r="E1092" s="1">
        <v>44191</v>
      </c>
      <c r="F1092">
        <v>2020</v>
      </c>
      <c r="G1092">
        <v>12</v>
      </c>
      <c r="H1092">
        <v>26</v>
      </c>
      <c r="I1092" s="2" t="str">
        <f t="shared" si="17"/>
        <v>Saturday</v>
      </c>
      <c r="J1092" s="2">
        <f>IFERROR(VLOOKUP(E1092,'holiday list'!$A$2:$E$106,5,FALSE),0)</f>
        <v>1</v>
      </c>
      <c r="K1092" t="s">
        <v>32</v>
      </c>
      <c r="L1092">
        <v>-6</v>
      </c>
      <c r="N1092">
        <v>-9.5</v>
      </c>
      <c r="P1092">
        <v>-7.8</v>
      </c>
      <c r="R1092">
        <v>25.8</v>
      </c>
      <c r="T1092">
        <v>0</v>
      </c>
      <c r="V1092">
        <v>0</v>
      </c>
      <c r="X1092">
        <v>0</v>
      </c>
      <c r="Z1092">
        <v>0</v>
      </c>
      <c r="AB1092">
        <v>2</v>
      </c>
    </row>
    <row r="1093" spans="1:28">
      <c r="A1093">
        <v>-75.72</v>
      </c>
      <c r="B1093">
        <v>45.38</v>
      </c>
      <c r="C1093" t="s">
        <v>31</v>
      </c>
      <c r="D1093">
        <v>6105976</v>
      </c>
      <c r="E1093" s="1">
        <v>44192</v>
      </c>
      <c r="F1093">
        <v>2020</v>
      </c>
      <c r="G1093">
        <v>12</v>
      </c>
      <c r="H1093">
        <v>27</v>
      </c>
      <c r="I1093" s="2" t="str">
        <f t="shared" si="17"/>
        <v>Sunday</v>
      </c>
      <c r="J1093" s="2">
        <f>IFERROR(VLOOKUP(E1093,'holiday list'!$A$2:$E$106,5,FALSE),0)</f>
        <v>0</v>
      </c>
      <c r="K1093" t="s">
        <v>32</v>
      </c>
      <c r="L1093">
        <v>-2</v>
      </c>
      <c r="N1093">
        <v>-10</v>
      </c>
      <c r="P1093">
        <v>-6</v>
      </c>
      <c r="R1093">
        <v>24</v>
      </c>
      <c r="T1093">
        <v>0</v>
      </c>
      <c r="V1093">
        <v>2</v>
      </c>
      <c r="X1093">
        <v>2</v>
      </c>
      <c r="Z1093">
        <v>3.2</v>
      </c>
      <c r="AB1093">
        <v>0</v>
      </c>
    </row>
    <row r="1094" spans="1:28">
      <c r="A1094">
        <v>-75.72</v>
      </c>
      <c r="B1094">
        <v>45.38</v>
      </c>
      <c r="C1094" t="s">
        <v>31</v>
      </c>
      <c r="D1094">
        <v>6105976</v>
      </c>
      <c r="E1094" s="1">
        <v>44193</v>
      </c>
      <c r="F1094">
        <v>2020</v>
      </c>
      <c r="G1094">
        <v>12</v>
      </c>
      <c r="H1094">
        <v>28</v>
      </c>
      <c r="I1094" s="2" t="str">
        <f t="shared" si="17"/>
        <v>Monday</v>
      </c>
      <c r="J1094" s="2">
        <f>IFERROR(VLOOKUP(E1094,'holiday list'!$A$2:$E$106,5,FALSE),0)</f>
        <v>0</v>
      </c>
      <c r="K1094" t="s">
        <v>32</v>
      </c>
      <c r="L1094">
        <v>5</v>
      </c>
      <c r="N1094">
        <v>-5</v>
      </c>
      <c r="P1094">
        <v>0</v>
      </c>
      <c r="R1094">
        <v>18</v>
      </c>
      <c r="T1094">
        <v>0</v>
      </c>
      <c r="V1094">
        <v>0</v>
      </c>
      <c r="W1094" t="s">
        <v>33</v>
      </c>
      <c r="X1094">
        <v>0</v>
      </c>
      <c r="Y1094" t="s">
        <v>33</v>
      </c>
      <c r="Z1094">
        <v>0</v>
      </c>
      <c r="AA1094" t="s">
        <v>33</v>
      </c>
      <c r="AB1094">
        <v>0</v>
      </c>
    </row>
    <row r="1095" spans="1:28">
      <c r="A1095">
        <v>-75.72</v>
      </c>
      <c r="B1095">
        <v>45.38</v>
      </c>
      <c r="C1095" t="s">
        <v>31</v>
      </c>
      <c r="D1095">
        <v>6105976</v>
      </c>
      <c r="E1095" s="1">
        <v>44194</v>
      </c>
      <c r="F1095">
        <v>2020</v>
      </c>
      <c r="G1095">
        <v>12</v>
      </c>
      <c r="H1095">
        <v>29</v>
      </c>
      <c r="I1095" s="2" t="str">
        <f t="shared" si="17"/>
        <v>Tuesday</v>
      </c>
      <c r="J1095" s="2">
        <f>IFERROR(VLOOKUP(E1095,'holiday list'!$A$2:$E$106,5,FALSE),0)</f>
        <v>0</v>
      </c>
      <c r="K1095" t="s">
        <v>32</v>
      </c>
      <c r="L1095">
        <v>-6</v>
      </c>
      <c r="N1095">
        <v>-11.5</v>
      </c>
      <c r="P1095">
        <v>-8.8000000000000007</v>
      </c>
      <c r="R1095">
        <v>26.8</v>
      </c>
      <c r="T1095">
        <v>0</v>
      </c>
      <c r="V1095">
        <v>0</v>
      </c>
      <c r="X1095">
        <v>0</v>
      </c>
      <c r="Z1095">
        <v>0</v>
      </c>
      <c r="AB1095">
        <v>0</v>
      </c>
    </row>
    <row r="1096" spans="1:28">
      <c r="A1096">
        <v>-75.72</v>
      </c>
      <c r="B1096">
        <v>45.38</v>
      </c>
      <c r="C1096" t="s">
        <v>31</v>
      </c>
      <c r="D1096">
        <v>6105976</v>
      </c>
      <c r="E1096" s="1">
        <v>44195</v>
      </c>
      <c r="F1096">
        <v>2020</v>
      </c>
      <c r="G1096">
        <v>12</v>
      </c>
      <c r="H1096">
        <v>30</v>
      </c>
      <c r="I1096" s="2" t="str">
        <f t="shared" si="17"/>
        <v>Wednesday</v>
      </c>
      <c r="J1096" s="2">
        <f>IFERROR(VLOOKUP(E1096,'holiday list'!$A$2:$E$106,5,FALSE),0)</f>
        <v>0</v>
      </c>
      <c r="K1096" t="s">
        <v>32</v>
      </c>
      <c r="L1096">
        <v>4</v>
      </c>
      <c r="N1096">
        <v>-11</v>
      </c>
      <c r="P1096">
        <v>-3.5</v>
      </c>
      <c r="R1096">
        <v>21.5</v>
      </c>
      <c r="T1096">
        <v>0</v>
      </c>
      <c r="V1096">
        <v>1.8</v>
      </c>
      <c r="X1096">
        <v>2</v>
      </c>
      <c r="Z1096">
        <v>4.2</v>
      </c>
      <c r="AB1096">
        <v>0</v>
      </c>
    </row>
    <row r="1097" spans="1:28">
      <c r="A1097">
        <v>-75.72</v>
      </c>
      <c r="B1097">
        <v>45.38</v>
      </c>
      <c r="C1097" t="s">
        <v>31</v>
      </c>
      <c r="D1097">
        <v>6105976</v>
      </c>
      <c r="E1097" s="1">
        <v>44196</v>
      </c>
      <c r="F1097">
        <v>2020</v>
      </c>
      <c r="G1097">
        <v>12</v>
      </c>
      <c r="H1097">
        <v>31</v>
      </c>
      <c r="I1097" s="2" t="str">
        <f t="shared" si="17"/>
        <v>Thursday</v>
      </c>
      <c r="J1097" s="2">
        <f>IFERROR(VLOOKUP(E1097,'holiday list'!$A$2:$E$106,5,FALSE),0)</f>
        <v>0</v>
      </c>
      <c r="K1097" t="s">
        <v>32</v>
      </c>
      <c r="L1097">
        <v>1</v>
      </c>
      <c r="N1097">
        <v>-4</v>
      </c>
      <c r="P1097">
        <v>-1.5</v>
      </c>
      <c r="R1097">
        <v>19.5</v>
      </c>
      <c r="T1097">
        <v>0</v>
      </c>
      <c r="V1097">
        <v>0</v>
      </c>
      <c r="X1097">
        <v>0</v>
      </c>
      <c r="Z1097">
        <v>0</v>
      </c>
      <c r="AB1097">
        <v>0</v>
      </c>
    </row>
    <row r="1098" spans="1:28">
      <c r="A1098">
        <v>-75.72</v>
      </c>
      <c r="B1098">
        <v>45.38</v>
      </c>
      <c r="C1098" t="s">
        <v>31</v>
      </c>
      <c r="D1098">
        <v>6105976</v>
      </c>
      <c r="E1098" s="1">
        <v>44197</v>
      </c>
      <c r="F1098">
        <v>2021</v>
      </c>
      <c r="G1098" s="2">
        <v>1</v>
      </c>
      <c r="H1098" s="2">
        <v>1</v>
      </c>
      <c r="I1098" s="2" t="str">
        <f t="shared" si="17"/>
        <v>Friday</v>
      </c>
      <c r="J1098" s="2">
        <f>IFERROR(VLOOKUP(E1098,'holiday list'!$A$2:$E$106,5,FALSE),0)</f>
        <v>1</v>
      </c>
      <c r="K1098" t="s">
        <v>32</v>
      </c>
      <c r="L1098">
        <v>0</v>
      </c>
      <c r="N1098">
        <v>-6.5</v>
      </c>
      <c r="P1098">
        <v>-3.3</v>
      </c>
      <c r="R1098">
        <v>21.3</v>
      </c>
      <c r="T1098">
        <v>0</v>
      </c>
      <c r="V1098">
        <v>0</v>
      </c>
      <c r="X1098">
        <v>10</v>
      </c>
      <c r="Z1098">
        <v>9.4</v>
      </c>
      <c r="AB1098">
        <v>0</v>
      </c>
    </row>
    <row r="1099" spans="1:28">
      <c r="A1099">
        <v>-75.72</v>
      </c>
      <c r="B1099">
        <v>45.38</v>
      </c>
      <c r="C1099" t="s">
        <v>31</v>
      </c>
      <c r="D1099">
        <v>6105976</v>
      </c>
      <c r="E1099" s="1">
        <v>44198</v>
      </c>
      <c r="F1099">
        <v>2021</v>
      </c>
      <c r="G1099" s="2">
        <v>1</v>
      </c>
      <c r="H1099" s="2">
        <v>2</v>
      </c>
      <c r="I1099" s="2" t="str">
        <f t="shared" si="17"/>
        <v>Saturday</v>
      </c>
      <c r="J1099" s="2">
        <f>IFERROR(VLOOKUP(E1099,'holiday list'!$A$2:$E$106,5,FALSE),0)</f>
        <v>0</v>
      </c>
      <c r="K1099" t="s">
        <v>32</v>
      </c>
      <c r="L1099">
        <v>0</v>
      </c>
      <c r="N1099">
        <v>-5</v>
      </c>
      <c r="P1099">
        <v>-2.5</v>
      </c>
      <c r="R1099">
        <v>20.5</v>
      </c>
      <c r="T1099">
        <v>0</v>
      </c>
      <c r="V1099">
        <v>0</v>
      </c>
      <c r="X1099">
        <v>0</v>
      </c>
      <c r="Z1099">
        <v>0</v>
      </c>
      <c r="AB1099">
        <v>5</v>
      </c>
    </row>
    <row r="1100" spans="1:28">
      <c r="A1100">
        <v>-75.72</v>
      </c>
      <c r="B1100">
        <v>45.38</v>
      </c>
      <c r="C1100" t="s">
        <v>31</v>
      </c>
      <c r="D1100">
        <v>6105976</v>
      </c>
      <c r="E1100" s="1">
        <v>44199</v>
      </c>
      <c r="F1100">
        <v>2021</v>
      </c>
      <c r="G1100" s="2">
        <v>1</v>
      </c>
      <c r="H1100" s="2">
        <v>3</v>
      </c>
      <c r="I1100" s="2" t="str">
        <f t="shared" si="17"/>
        <v>Sunday</v>
      </c>
      <c r="J1100" s="2">
        <f>IFERROR(VLOOKUP(E1100,'holiday list'!$A$2:$E$106,5,FALSE),0)</f>
        <v>0</v>
      </c>
      <c r="K1100" t="s">
        <v>32</v>
      </c>
      <c r="L1100">
        <v>-1.5</v>
      </c>
      <c r="N1100">
        <v>-6</v>
      </c>
      <c r="P1100">
        <v>-3.8</v>
      </c>
      <c r="R1100">
        <v>21.8</v>
      </c>
      <c r="T1100">
        <v>0</v>
      </c>
      <c r="V1100">
        <v>0</v>
      </c>
      <c r="X1100">
        <v>0</v>
      </c>
      <c r="Z1100">
        <v>0</v>
      </c>
      <c r="AB1100">
        <v>4</v>
      </c>
    </row>
    <row r="1101" spans="1:28">
      <c r="A1101">
        <v>-75.72</v>
      </c>
      <c r="B1101">
        <v>45.38</v>
      </c>
      <c r="C1101" t="s">
        <v>31</v>
      </c>
      <c r="D1101">
        <v>6105976</v>
      </c>
      <c r="E1101" s="1">
        <v>44200</v>
      </c>
      <c r="F1101">
        <v>2021</v>
      </c>
      <c r="G1101" s="2">
        <v>1</v>
      </c>
      <c r="H1101" s="2">
        <v>4</v>
      </c>
      <c r="I1101" s="2" t="str">
        <f t="shared" si="17"/>
        <v>Monday</v>
      </c>
      <c r="J1101" s="2">
        <f>IFERROR(VLOOKUP(E1101,'holiday list'!$A$2:$E$106,5,FALSE),0)</f>
        <v>0</v>
      </c>
      <c r="K1101" t="s">
        <v>32</v>
      </c>
      <c r="L1101">
        <v>-0.5</v>
      </c>
      <c r="N1101">
        <v>-3</v>
      </c>
      <c r="P1101">
        <v>-1.8</v>
      </c>
      <c r="R1101">
        <v>19.8</v>
      </c>
      <c r="T1101">
        <v>0</v>
      </c>
      <c r="V1101">
        <v>0</v>
      </c>
      <c r="X1101">
        <v>0</v>
      </c>
      <c r="Y1101" t="s">
        <v>33</v>
      </c>
      <c r="Z1101">
        <v>0</v>
      </c>
      <c r="AB1101">
        <v>3</v>
      </c>
    </row>
    <row r="1102" spans="1:28">
      <c r="A1102">
        <v>-75.72</v>
      </c>
      <c r="B1102">
        <v>45.38</v>
      </c>
      <c r="C1102" t="s">
        <v>31</v>
      </c>
      <c r="D1102">
        <v>6105976</v>
      </c>
      <c r="E1102" s="1">
        <v>44201</v>
      </c>
      <c r="F1102">
        <v>2021</v>
      </c>
      <c r="G1102" s="2">
        <v>1</v>
      </c>
      <c r="H1102" s="2">
        <v>5</v>
      </c>
      <c r="I1102" s="2" t="str">
        <f t="shared" si="17"/>
        <v>Tuesday</v>
      </c>
      <c r="J1102" s="2">
        <f>IFERROR(VLOOKUP(E1102,'holiday list'!$A$2:$E$106,5,FALSE),0)</f>
        <v>0</v>
      </c>
      <c r="K1102" t="s">
        <v>32</v>
      </c>
      <c r="L1102">
        <v>-1</v>
      </c>
      <c r="N1102">
        <v>-3</v>
      </c>
      <c r="P1102">
        <v>-2</v>
      </c>
      <c r="R1102">
        <v>20</v>
      </c>
      <c r="T1102">
        <v>0</v>
      </c>
      <c r="V1102">
        <v>0</v>
      </c>
      <c r="X1102">
        <v>2</v>
      </c>
      <c r="Z1102">
        <v>1.6</v>
      </c>
      <c r="AB1102">
        <v>2</v>
      </c>
    </row>
    <row r="1103" spans="1:28">
      <c r="A1103">
        <v>-75.72</v>
      </c>
      <c r="B1103">
        <v>45.38</v>
      </c>
      <c r="C1103" t="s">
        <v>31</v>
      </c>
      <c r="D1103">
        <v>6105976</v>
      </c>
      <c r="E1103" s="1">
        <v>44202</v>
      </c>
      <c r="F1103">
        <v>2021</v>
      </c>
      <c r="G1103" s="2">
        <v>1</v>
      </c>
      <c r="H1103" s="2">
        <v>6</v>
      </c>
      <c r="I1103" s="2" t="str">
        <f t="shared" si="17"/>
        <v>Wednesday</v>
      </c>
      <c r="J1103" s="2">
        <f>IFERROR(VLOOKUP(E1103,'holiday list'!$A$2:$E$106,5,FALSE),0)</f>
        <v>0</v>
      </c>
      <c r="K1103" t="s">
        <v>32</v>
      </c>
      <c r="L1103">
        <v>-2</v>
      </c>
      <c r="N1103">
        <v>-4</v>
      </c>
      <c r="P1103">
        <v>-3</v>
      </c>
      <c r="R1103">
        <v>21</v>
      </c>
      <c r="T1103">
        <v>0</v>
      </c>
      <c r="V1103">
        <v>0</v>
      </c>
      <c r="W1103" t="s">
        <v>33</v>
      </c>
      <c r="X1103">
        <v>0</v>
      </c>
      <c r="Y1103" t="s">
        <v>33</v>
      </c>
      <c r="Z1103">
        <v>0</v>
      </c>
      <c r="AA1103" t="s">
        <v>33</v>
      </c>
      <c r="AB1103">
        <v>3</v>
      </c>
    </row>
    <row r="1104" spans="1:28">
      <c r="A1104">
        <v>-75.72</v>
      </c>
      <c r="B1104">
        <v>45.38</v>
      </c>
      <c r="C1104" t="s">
        <v>31</v>
      </c>
      <c r="D1104">
        <v>6105976</v>
      </c>
      <c r="E1104" s="1">
        <v>44203</v>
      </c>
      <c r="F1104">
        <v>2021</v>
      </c>
      <c r="G1104" s="2">
        <v>1</v>
      </c>
      <c r="H1104" s="2">
        <v>7</v>
      </c>
      <c r="I1104" s="2" t="str">
        <f t="shared" si="17"/>
        <v>Thursday</v>
      </c>
      <c r="J1104" s="2">
        <f>IFERROR(VLOOKUP(E1104,'holiday list'!$A$2:$E$106,5,FALSE),0)</f>
        <v>0</v>
      </c>
      <c r="K1104" t="s">
        <v>32</v>
      </c>
      <c r="L1104">
        <v>-3</v>
      </c>
      <c r="N1104">
        <v>-5.5</v>
      </c>
      <c r="P1104">
        <v>-4.3</v>
      </c>
      <c r="R1104">
        <v>22.3</v>
      </c>
      <c r="T1104">
        <v>0</v>
      </c>
      <c r="V1104">
        <v>0</v>
      </c>
      <c r="X1104">
        <v>0</v>
      </c>
      <c r="Z1104">
        <v>0</v>
      </c>
      <c r="AB1104">
        <v>2</v>
      </c>
    </row>
    <row r="1105" spans="1:28">
      <c r="A1105">
        <v>-75.72</v>
      </c>
      <c r="B1105">
        <v>45.38</v>
      </c>
      <c r="C1105" t="s">
        <v>31</v>
      </c>
      <c r="D1105">
        <v>6105976</v>
      </c>
      <c r="E1105" s="1">
        <v>44204</v>
      </c>
      <c r="F1105">
        <v>2021</v>
      </c>
      <c r="G1105" s="2">
        <v>1</v>
      </c>
      <c r="H1105" s="2">
        <v>8</v>
      </c>
      <c r="I1105" s="2" t="str">
        <f t="shared" si="17"/>
        <v>Friday</v>
      </c>
      <c r="J1105" s="2">
        <f>IFERROR(VLOOKUP(E1105,'holiday list'!$A$2:$E$106,5,FALSE),0)</f>
        <v>0</v>
      </c>
      <c r="K1105" t="s">
        <v>32</v>
      </c>
      <c r="L1105">
        <v>-4</v>
      </c>
      <c r="N1105">
        <v>-11.5</v>
      </c>
      <c r="P1105">
        <v>-7.8</v>
      </c>
      <c r="R1105">
        <v>25.8</v>
      </c>
      <c r="T1105">
        <v>0</v>
      </c>
      <c r="V1105">
        <v>0</v>
      </c>
      <c r="X1105">
        <v>0</v>
      </c>
      <c r="Z1105">
        <v>0</v>
      </c>
      <c r="AB1105">
        <v>2</v>
      </c>
    </row>
    <row r="1106" spans="1:28">
      <c r="A1106">
        <v>-75.72</v>
      </c>
      <c r="B1106">
        <v>45.38</v>
      </c>
      <c r="C1106" t="s">
        <v>31</v>
      </c>
      <c r="D1106">
        <v>6105976</v>
      </c>
      <c r="E1106" s="1">
        <v>44205</v>
      </c>
      <c r="F1106">
        <v>2021</v>
      </c>
      <c r="G1106" s="2">
        <v>1</v>
      </c>
      <c r="H1106" s="2">
        <v>9</v>
      </c>
      <c r="I1106" s="2" t="str">
        <f t="shared" si="17"/>
        <v>Saturday</v>
      </c>
      <c r="J1106" s="2">
        <f>IFERROR(VLOOKUP(E1106,'holiday list'!$A$2:$E$106,5,FALSE),0)</f>
        <v>0</v>
      </c>
      <c r="K1106" t="s">
        <v>32</v>
      </c>
      <c r="L1106">
        <v>-1</v>
      </c>
      <c r="N1106">
        <v>-9</v>
      </c>
      <c r="P1106">
        <v>-5</v>
      </c>
      <c r="R1106">
        <v>23</v>
      </c>
      <c r="T1106">
        <v>0</v>
      </c>
      <c r="V1106">
        <v>0</v>
      </c>
      <c r="X1106">
        <v>0</v>
      </c>
      <c r="Z1106">
        <v>0</v>
      </c>
      <c r="AB1106">
        <v>2</v>
      </c>
    </row>
    <row r="1107" spans="1:28">
      <c r="A1107">
        <v>-75.72</v>
      </c>
      <c r="B1107">
        <v>45.38</v>
      </c>
      <c r="C1107" t="s">
        <v>31</v>
      </c>
      <c r="D1107">
        <v>6105976</v>
      </c>
      <c r="E1107" s="1">
        <v>44206</v>
      </c>
      <c r="F1107">
        <v>2021</v>
      </c>
      <c r="G1107" s="2">
        <v>1</v>
      </c>
      <c r="H1107">
        <v>10</v>
      </c>
      <c r="I1107" s="2" t="str">
        <f t="shared" si="17"/>
        <v>Sunday</v>
      </c>
      <c r="J1107" s="2">
        <f>IFERROR(VLOOKUP(E1107,'holiday list'!$A$2:$E$106,5,FALSE),0)</f>
        <v>0</v>
      </c>
      <c r="K1107" t="s">
        <v>32</v>
      </c>
      <c r="L1107">
        <v>-5</v>
      </c>
      <c r="N1107">
        <v>-10.5</v>
      </c>
      <c r="P1107">
        <v>-7.8</v>
      </c>
      <c r="R1107">
        <v>25.8</v>
      </c>
      <c r="T1107">
        <v>0</v>
      </c>
      <c r="V1107">
        <v>0</v>
      </c>
      <c r="X1107">
        <v>0</v>
      </c>
      <c r="Z1107">
        <v>0</v>
      </c>
      <c r="AB1107">
        <v>2</v>
      </c>
    </row>
    <row r="1108" spans="1:28">
      <c r="A1108">
        <v>-75.72</v>
      </c>
      <c r="B1108">
        <v>45.38</v>
      </c>
      <c r="C1108" t="s">
        <v>31</v>
      </c>
      <c r="D1108">
        <v>6105976</v>
      </c>
      <c r="E1108" s="1">
        <v>44207</v>
      </c>
      <c r="F1108">
        <v>2021</v>
      </c>
      <c r="G1108" s="2">
        <v>1</v>
      </c>
      <c r="H1108">
        <v>11</v>
      </c>
      <c r="I1108" s="2" t="str">
        <f t="shared" si="17"/>
        <v>Monday</v>
      </c>
      <c r="J1108" s="2">
        <f>IFERROR(VLOOKUP(E1108,'holiday list'!$A$2:$E$106,5,FALSE),0)</f>
        <v>0</v>
      </c>
      <c r="K1108" t="s">
        <v>32</v>
      </c>
      <c r="L1108">
        <v>1</v>
      </c>
      <c r="N1108">
        <v>-10.5</v>
      </c>
      <c r="P1108">
        <v>-4.8</v>
      </c>
      <c r="R1108">
        <v>22.8</v>
      </c>
      <c r="T1108">
        <v>0</v>
      </c>
      <c r="V1108">
        <v>0</v>
      </c>
      <c r="X1108">
        <v>1</v>
      </c>
      <c r="Z1108">
        <v>0.6</v>
      </c>
      <c r="AB1108">
        <v>2</v>
      </c>
    </row>
    <row r="1109" spans="1:28">
      <c r="A1109">
        <v>-75.72</v>
      </c>
      <c r="B1109">
        <v>45.38</v>
      </c>
      <c r="C1109" t="s">
        <v>31</v>
      </c>
      <c r="D1109">
        <v>6105976</v>
      </c>
      <c r="E1109" s="1">
        <v>44208</v>
      </c>
      <c r="F1109">
        <v>2021</v>
      </c>
      <c r="G1109" s="2">
        <v>1</v>
      </c>
      <c r="H1109">
        <v>12</v>
      </c>
      <c r="I1109" s="2" t="str">
        <f t="shared" si="17"/>
        <v>Tuesday</v>
      </c>
      <c r="J1109" s="2">
        <f>IFERROR(VLOOKUP(E1109,'holiday list'!$A$2:$E$106,5,FALSE),0)</f>
        <v>0</v>
      </c>
      <c r="K1109" t="s">
        <v>32</v>
      </c>
      <c r="L1109">
        <v>1.5</v>
      </c>
      <c r="N1109">
        <v>-1.5</v>
      </c>
      <c r="P1109">
        <v>0</v>
      </c>
      <c r="R1109">
        <v>18</v>
      </c>
      <c r="T1109">
        <v>0</v>
      </c>
      <c r="V1109">
        <v>0</v>
      </c>
      <c r="X1109">
        <v>0</v>
      </c>
      <c r="Z1109">
        <v>0</v>
      </c>
      <c r="AB1109">
        <v>2</v>
      </c>
    </row>
    <row r="1110" spans="1:28">
      <c r="A1110">
        <v>-75.72</v>
      </c>
      <c r="B1110">
        <v>45.38</v>
      </c>
      <c r="C1110" t="s">
        <v>31</v>
      </c>
      <c r="D1110">
        <v>6105976</v>
      </c>
      <c r="E1110" s="1">
        <v>44209</v>
      </c>
      <c r="F1110">
        <v>2021</v>
      </c>
      <c r="G1110" s="2">
        <v>1</v>
      </c>
      <c r="H1110">
        <v>13</v>
      </c>
      <c r="I1110" s="2" t="str">
        <f t="shared" si="17"/>
        <v>Wednesday</v>
      </c>
      <c r="J1110" s="2">
        <f>IFERROR(VLOOKUP(E1110,'holiday list'!$A$2:$E$106,5,FALSE),0)</f>
        <v>0</v>
      </c>
      <c r="K1110" t="s">
        <v>32</v>
      </c>
      <c r="L1110">
        <v>1</v>
      </c>
      <c r="N1110">
        <v>-2</v>
      </c>
      <c r="P1110">
        <v>-0.5</v>
      </c>
      <c r="R1110">
        <v>18.5</v>
      </c>
      <c r="T1110">
        <v>0</v>
      </c>
      <c r="V1110">
        <v>5.6</v>
      </c>
      <c r="X1110">
        <v>0</v>
      </c>
      <c r="Y1110" t="s">
        <v>33</v>
      </c>
      <c r="Z1110">
        <v>5.6</v>
      </c>
      <c r="AB1110">
        <v>1</v>
      </c>
    </row>
    <row r="1111" spans="1:28">
      <c r="A1111">
        <v>-75.72</v>
      </c>
      <c r="B1111">
        <v>45.38</v>
      </c>
      <c r="C1111" t="s">
        <v>31</v>
      </c>
      <c r="D1111">
        <v>6105976</v>
      </c>
      <c r="E1111" s="1">
        <v>44210</v>
      </c>
      <c r="F1111">
        <v>2021</v>
      </c>
      <c r="G1111" s="2">
        <v>1</v>
      </c>
      <c r="H1111">
        <v>14</v>
      </c>
      <c r="I1111" s="2" t="str">
        <f t="shared" si="17"/>
        <v>Thursday</v>
      </c>
      <c r="J1111" s="2">
        <f>IFERROR(VLOOKUP(E1111,'holiday list'!$A$2:$E$106,5,FALSE),0)</f>
        <v>0</v>
      </c>
      <c r="K1111" t="s">
        <v>32</v>
      </c>
      <c r="L1111">
        <v>1</v>
      </c>
      <c r="N1111">
        <v>-0.5</v>
      </c>
      <c r="P1111">
        <v>0.3</v>
      </c>
      <c r="R1111">
        <v>17.7</v>
      </c>
      <c r="T1111">
        <v>0</v>
      </c>
      <c r="V1111">
        <v>0</v>
      </c>
      <c r="X1111">
        <v>0</v>
      </c>
      <c r="Z1111">
        <v>0</v>
      </c>
      <c r="AB1111">
        <v>0</v>
      </c>
    </row>
    <row r="1112" spans="1:28">
      <c r="A1112">
        <v>-75.72</v>
      </c>
      <c r="B1112">
        <v>45.38</v>
      </c>
      <c r="C1112" t="s">
        <v>31</v>
      </c>
      <c r="D1112">
        <v>6105976</v>
      </c>
      <c r="E1112" s="1">
        <v>44211</v>
      </c>
      <c r="F1112">
        <v>2021</v>
      </c>
      <c r="G1112" s="2">
        <v>1</v>
      </c>
      <c r="H1112">
        <v>15</v>
      </c>
      <c r="I1112" s="2" t="str">
        <f t="shared" si="17"/>
        <v>Friday</v>
      </c>
      <c r="J1112" s="2">
        <f>IFERROR(VLOOKUP(E1112,'holiday list'!$A$2:$E$106,5,FALSE),0)</f>
        <v>0</v>
      </c>
      <c r="K1112" t="s">
        <v>32</v>
      </c>
      <c r="L1112">
        <v>1</v>
      </c>
      <c r="N1112">
        <v>-2</v>
      </c>
      <c r="P1112">
        <v>-0.5</v>
      </c>
      <c r="R1112">
        <v>18.5</v>
      </c>
      <c r="T1112">
        <v>0</v>
      </c>
      <c r="V1112">
        <v>0</v>
      </c>
      <c r="X1112">
        <v>10</v>
      </c>
      <c r="Z1112">
        <v>14</v>
      </c>
      <c r="AB1112">
        <v>0</v>
      </c>
    </row>
    <row r="1113" spans="1:28">
      <c r="A1113">
        <v>-75.72</v>
      </c>
      <c r="B1113">
        <v>45.38</v>
      </c>
      <c r="C1113" t="s">
        <v>31</v>
      </c>
      <c r="D1113">
        <v>6105976</v>
      </c>
      <c r="E1113" s="1">
        <v>44212</v>
      </c>
      <c r="F1113">
        <v>2021</v>
      </c>
      <c r="G1113" s="2">
        <v>1</v>
      </c>
      <c r="H1113">
        <v>16</v>
      </c>
      <c r="I1113" s="2" t="str">
        <f t="shared" si="17"/>
        <v>Saturday</v>
      </c>
      <c r="J1113" s="2">
        <f>IFERROR(VLOOKUP(E1113,'holiday list'!$A$2:$E$106,5,FALSE),0)</f>
        <v>0</v>
      </c>
      <c r="K1113" t="s">
        <v>32</v>
      </c>
      <c r="L1113">
        <v>1</v>
      </c>
      <c r="N1113">
        <v>-1</v>
      </c>
      <c r="P1113">
        <v>0</v>
      </c>
      <c r="R1113">
        <v>18</v>
      </c>
      <c r="T1113">
        <v>0</v>
      </c>
      <c r="V1113">
        <v>5.6</v>
      </c>
      <c r="X1113">
        <v>6</v>
      </c>
      <c r="Z1113">
        <v>10.4</v>
      </c>
      <c r="AB1113">
        <v>10</v>
      </c>
    </row>
    <row r="1114" spans="1:28">
      <c r="A1114">
        <v>-75.72</v>
      </c>
      <c r="B1114">
        <v>45.38</v>
      </c>
      <c r="C1114" t="s">
        <v>31</v>
      </c>
      <c r="D1114">
        <v>6105976</v>
      </c>
      <c r="E1114" s="1">
        <v>44213</v>
      </c>
      <c r="F1114">
        <v>2021</v>
      </c>
      <c r="G1114" s="2">
        <v>1</v>
      </c>
      <c r="H1114">
        <v>17</v>
      </c>
      <c r="I1114" s="2" t="str">
        <f t="shared" si="17"/>
        <v>Sunday</v>
      </c>
      <c r="J1114" s="2">
        <f>IFERROR(VLOOKUP(E1114,'holiday list'!$A$2:$E$106,5,FALSE),0)</f>
        <v>0</v>
      </c>
      <c r="K1114" t="s">
        <v>32</v>
      </c>
      <c r="L1114">
        <v>0</v>
      </c>
      <c r="N1114">
        <v>-3.5</v>
      </c>
      <c r="P1114">
        <v>-1.8</v>
      </c>
      <c r="R1114">
        <v>19.8</v>
      </c>
      <c r="T1114">
        <v>0</v>
      </c>
      <c r="V1114">
        <v>0</v>
      </c>
      <c r="W1114" t="s">
        <v>33</v>
      </c>
      <c r="X1114">
        <v>0</v>
      </c>
      <c r="Z1114">
        <v>0</v>
      </c>
      <c r="AA1114" t="s">
        <v>33</v>
      </c>
      <c r="AB1114">
        <v>15</v>
      </c>
    </row>
    <row r="1115" spans="1:28">
      <c r="A1115">
        <v>-75.72</v>
      </c>
      <c r="B1115">
        <v>45.38</v>
      </c>
      <c r="C1115" t="s">
        <v>31</v>
      </c>
      <c r="D1115">
        <v>6105976</v>
      </c>
      <c r="E1115" s="1">
        <v>44214</v>
      </c>
      <c r="F1115">
        <v>2021</v>
      </c>
      <c r="G1115" s="2">
        <v>1</v>
      </c>
      <c r="H1115">
        <v>18</v>
      </c>
      <c r="I1115" s="2" t="str">
        <f t="shared" si="17"/>
        <v>Monday</v>
      </c>
      <c r="J1115" s="2">
        <f>IFERROR(VLOOKUP(E1115,'holiday list'!$A$2:$E$106,5,FALSE),0)</f>
        <v>0</v>
      </c>
      <c r="K1115" t="s">
        <v>32</v>
      </c>
      <c r="L1115">
        <v>-7</v>
      </c>
      <c r="N1115">
        <v>-10</v>
      </c>
      <c r="P1115">
        <v>-8.5</v>
      </c>
      <c r="R1115">
        <v>26.5</v>
      </c>
      <c r="T1115">
        <v>0</v>
      </c>
      <c r="V1115">
        <v>0</v>
      </c>
      <c r="X1115">
        <v>0</v>
      </c>
      <c r="Z1115">
        <v>0</v>
      </c>
      <c r="AB1115">
        <v>15</v>
      </c>
    </row>
    <row r="1116" spans="1:28">
      <c r="A1116">
        <v>-75.72</v>
      </c>
      <c r="B1116">
        <v>45.38</v>
      </c>
      <c r="C1116" t="s">
        <v>31</v>
      </c>
      <c r="D1116">
        <v>6105976</v>
      </c>
      <c r="E1116" s="1">
        <v>44215</v>
      </c>
      <c r="F1116">
        <v>2021</v>
      </c>
      <c r="G1116" s="2">
        <v>1</v>
      </c>
      <c r="H1116">
        <v>19</v>
      </c>
      <c r="I1116" s="2" t="str">
        <f t="shared" si="17"/>
        <v>Tuesday</v>
      </c>
      <c r="J1116" s="2">
        <f>IFERROR(VLOOKUP(E1116,'holiday list'!$A$2:$E$106,5,FALSE),0)</f>
        <v>0</v>
      </c>
      <c r="K1116" t="s">
        <v>32</v>
      </c>
      <c r="L1116">
        <v>-7</v>
      </c>
      <c r="N1116">
        <v>-16</v>
      </c>
      <c r="P1116">
        <v>-11.5</v>
      </c>
      <c r="R1116">
        <v>29.5</v>
      </c>
      <c r="T1116">
        <v>0</v>
      </c>
      <c r="V1116">
        <v>0</v>
      </c>
      <c r="X1116">
        <v>2</v>
      </c>
      <c r="Z1116">
        <v>1.4</v>
      </c>
      <c r="AB1116">
        <v>14</v>
      </c>
    </row>
    <row r="1117" spans="1:28">
      <c r="A1117">
        <v>-75.72</v>
      </c>
      <c r="B1117">
        <v>45.38</v>
      </c>
      <c r="C1117" t="s">
        <v>31</v>
      </c>
      <c r="D1117">
        <v>6105976</v>
      </c>
      <c r="E1117" s="1">
        <v>44216</v>
      </c>
      <c r="F1117">
        <v>2021</v>
      </c>
      <c r="G1117" s="2">
        <v>1</v>
      </c>
      <c r="H1117">
        <v>20</v>
      </c>
      <c r="I1117" s="2" t="str">
        <f t="shared" si="17"/>
        <v>Wednesday</v>
      </c>
      <c r="J1117" s="2">
        <f>IFERROR(VLOOKUP(E1117,'holiday list'!$A$2:$E$106,5,FALSE),0)</f>
        <v>0</v>
      </c>
      <c r="K1117" t="s">
        <v>32</v>
      </c>
      <c r="L1117">
        <v>-9</v>
      </c>
      <c r="N1117">
        <v>-11</v>
      </c>
      <c r="P1117">
        <v>-10</v>
      </c>
      <c r="R1117">
        <v>28</v>
      </c>
      <c r="T1117">
        <v>0</v>
      </c>
      <c r="V1117">
        <v>0</v>
      </c>
      <c r="X1117">
        <v>5</v>
      </c>
      <c r="Z1117">
        <v>4</v>
      </c>
      <c r="AB1117">
        <v>15</v>
      </c>
    </row>
    <row r="1118" spans="1:28">
      <c r="A1118">
        <v>-75.72</v>
      </c>
      <c r="B1118">
        <v>45.38</v>
      </c>
      <c r="C1118" t="s">
        <v>31</v>
      </c>
      <c r="D1118">
        <v>6105976</v>
      </c>
      <c r="E1118" s="1">
        <v>44217</v>
      </c>
      <c r="F1118">
        <v>2021</v>
      </c>
      <c r="G1118" s="2">
        <v>1</v>
      </c>
      <c r="H1118">
        <v>21</v>
      </c>
      <c r="I1118" s="2" t="str">
        <f t="shared" si="17"/>
        <v>Thursday</v>
      </c>
      <c r="J1118" s="2">
        <f>IFERROR(VLOOKUP(E1118,'holiday list'!$A$2:$E$106,5,FALSE),0)</f>
        <v>0</v>
      </c>
      <c r="K1118" t="s">
        <v>32</v>
      </c>
      <c r="L1118">
        <v>-1.5</v>
      </c>
      <c r="N1118">
        <v>-16</v>
      </c>
      <c r="P1118">
        <v>-8.8000000000000007</v>
      </c>
      <c r="R1118">
        <v>26.8</v>
      </c>
      <c r="T1118">
        <v>0</v>
      </c>
      <c r="V1118">
        <v>0</v>
      </c>
      <c r="X1118">
        <v>4</v>
      </c>
      <c r="Z1118">
        <v>2.6</v>
      </c>
      <c r="AB1118">
        <v>10</v>
      </c>
    </row>
    <row r="1119" spans="1:28">
      <c r="A1119">
        <v>-75.72</v>
      </c>
      <c r="B1119">
        <v>45.38</v>
      </c>
      <c r="C1119" t="s">
        <v>31</v>
      </c>
      <c r="D1119">
        <v>6105976</v>
      </c>
      <c r="E1119" s="1">
        <v>44218</v>
      </c>
      <c r="F1119">
        <v>2021</v>
      </c>
      <c r="G1119" s="2">
        <v>1</v>
      </c>
      <c r="H1119">
        <v>22</v>
      </c>
      <c r="I1119" s="2" t="str">
        <f t="shared" si="17"/>
        <v>Friday</v>
      </c>
      <c r="J1119" s="2">
        <f>IFERROR(VLOOKUP(E1119,'holiday list'!$A$2:$E$106,5,FALSE),0)</f>
        <v>0</v>
      </c>
      <c r="K1119" t="s">
        <v>32</v>
      </c>
      <c r="L1119">
        <v>-5</v>
      </c>
      <c r="N1119">
        <v>-8</v>
      </c>
      <c r="P1119">
        <v>-6.5</v>
      </c>
      <c r="R1119">
        <v>24.5</v>
      </c>
      <c r="T1119">
        <v>0</v>
      </c>
      <c r="V1119">
        <v>0</v>
      </c>
      <c r="X1119">
        <v>0</v>
      </c>
      <c r="Y1119" t="s">
        <v>33</v>
      </c>
      <c r="Z1119">
        <v>0</v>
      </c>
      <c r="AB1119">
        <v>19</v>
      </c>
    </row>
    <row r="1120" spans="1:28">
      <c r="A1120">
        <v>-75.72</v>
      </c>
      <c r="B1120">
        <v>45.38</v>
      </c>
      <c r="C1120" t="s">
        <v>31</v>
      </c>
      <c r="D1120">
        <v>6105976</v>
      </c>
      <c r="E1120" s="1">
        <v>44219</v>
      </c>
      <c r="F1120">
        <v>2021</v>
      </c>
      <c r="G1120" s="2">
        <v>1</v>
      </c>
      <c r="H1120">
        <v>23</v>
      </c>
      <c r="I1120" s="2" t="str">
        <f t="shared" si="17"/>
        <v>Saturday</v>
      </c>
      <c r="J1120" s="2">
        <f>IFERROR(VLOOKUP(E1120,'holiday list'!$A$2:$E$106,5,FALSE),0)</f>
        <v>0</v>
      </c>
      <c r="K1120" t="s">
        <v>32</v>
      </c>
      <c r="L1120">
        <v>-13</v>
      </c>
      <c r="N1120">
        <v>-18</v>
      </c>
      <c r="P1120">
        <v>-15.5</v>
      </c>
      <c r="R1120">
        <v>33.5</v>
      </c>
      <c r="T1120">
        <v>0</v>
      </c>
      <c r="V1120">
        <v>0</v>
      </c>
      <c r="X1120">
        <v>0</v>
      </c>
      <c r="Z1120">
        <v>0</v>
      </c>
      <c r="AB1120">
        <v>19</v>
      </c>
    </row>
    <row r="1121" spans="1:28">
      <c r="A1121">
        <v>-75.72</v>
      </c>
      <c r="B1121">
        <v>45.38</v>
      </c>
      <c r="C1121" t="s">
        <v>31</v>
      </c>
      <c r="D1121">
        <v>6105976</v>
      </c>
      <c r="E1121" s="1">
        <v>44220</v>
      </c>
      <c r="F1121">
        <v>2021</v>
      </c>
      <c r="G1121" s="2">
        <v>1</v>
      </c>
      <c r="H1121">
        <v>24</v>
      </c>
      <c r="I1121" s="2" t="str">
        <f t="shared" si="17"/>
        <v>Sunday</v>
      </c>
      <c r="J1121" s="2">
        <f>IFERROR(VLOOKUP(E1121,'holiday list'!$A$2:$E$106,5,FALSE),0)</f>
        <v>0</v>
      </c>
      <c r="K1121" t="s">
        <v>32</v>
      </c>
      <c r="L1121">
        <v>-10</v>
      </c>
      <c r="N1121">
        <v>-19</v>
      </c>
      <c r="P1121">
        <v>-14.5</v>
      </c>
      <c r="R1121">
        <v>32.5</v>
      </c>
      <c r="T1121">
        <v>0</v>
      </c>
      <c r="V1121">
        <v>0</v>
      </c>
      <c r="X1121">
        <v>0</v>
      </c>
      <c r="Z1121">
        <v>0</v>
      </c>
      <c r="AB1121">
        <v>19</v>
      </c>
    </row>
    <row r="1122" spans="1:28">
      <c r="A1122">
        <v>-75.72</v>
      </c>
      <c r="B1122">
        <v>45.38</v>
      </c>
      <c r="C1122" t="s">
        <v>31</v>
      </c>
      <c r="D1122">
        <v>6105976</v>
      </c>
      <c r="E1122" s="1">
        <v>44221</v>
      </c>
      <c r="F1122">
        <v>2021</v>
      </c>
      <c r="G1122" s="2">
        <v>1</v>
      </c>
      <c r="H1122">
        <v>25</v>
      </c>
      <c r="I1122" s="2" t="str">
        <f t="shared" si="17"/>
        <v>Monday</v>
      </c>
      <c r="J1122" s="2">
        <f>IFERROR(VLOOKUP(E1122,'holiday list'!$A$2:$E$106,5,FALSE),0)</f>
        <v>0</v>
      </c>
      <c r="K1122" t="s">
        <v>32</v>
      </c>
      <c r="L1122">
        <v>-6</v>
      </c>
      <c r="N1122">
        <v>-19</v>
      </c>
      <c r="P1122">
        <v>-12.5</v>
      </c>
      <c r="R1122">
        <v>30.5</v>
      </c>
      <c r="T1122">
        <v>0</v>
      </c>
      <c r="V1122">
        <v>0</v>
      </c>
      <c r="X1122">
        <v>1</v>
      </c>
      <c r="Z1122">
        <v>0.6</v>
      </c>
      <c r="AB1122">
        <v>17</v>
      </c>
    </row>
    <row r="1123" spans="1:28">
      <c r="A1123">
        <v>-75.72</v>
      </c>
      <c r="B1123">
        <v>45.38</v>
      </c>
      <c r="C1123" t="s">
        <v>31</v>
      </c>
      <c r="D1123">
        <v>6105976</v>
      </c>
      <c r="E1123" s="1">
        <v>44222</v>
      </c>
      <c r="F1123">
        <v>2021</v>
      </c>
      <c r="G1123" s="2">
        <v>1</v>
      </c>
      <c r="H1123">
        <v>26</v>
      </c>
      <c r="I1123" s="2" t="str">
        <f t="shared" si="17"/>
        <v>Tuesday</v>
      </c>
      <c r="J1123" s="2">
        <f>IFERROR(VLOOKUP(E1123,'holiday list'!$A$2:$E$106,5,FALSE),0)</f>
        <v>0</v>
      </c>
      <c r="K1123" t="s">
        <v>32</v>
      </c>
      <c r="L1123">
        <v>-3.5</v>
      </c>
      <c r="N1123">
        <v>-8.5</v>
      </c>
      <c r="P1123">
        <v>-6</v>
      </c>
      <c r="R1123">
        <v>24</v>
      </c>
      <c r="T1123">
        <v>0</v>
      </c>
      <c r="V1123">
        <v>0</v>
      </c>
      <c r="X1123">
        <v>7</v>
      </c>
      <c r="Z1123">
        <v>7</v>
      </c>
      <c r="AB1123">
        <v>18</v>
      </c>
    </row>
    <row r="1124" spans="1:28">
      <c r="A1124">
        <v>-75.72</v>
      </c>
      <c r="B1124">
        <v>45.38</v>
      </c>
      <c r="C1124" t="s">
        <v>31</v>
      </c>
      <c r="D1124">
        <v>6105976</v>
      </c>
      <c r="E1124" s="1">
        <v>44223</v>
      </c>
      <c r="F1124">
        <v>2021</v>
      </c>
      <c r="G1124" s="2">
        <v>1</v>
      </c>
      <c r="H1124">
        <v>27</v>
      </c>
      <c r="I1124" s="2" t="str">
        <f t="shared" si="17"/>
        <v>Wednesday</v>
      </c>
      <c r="J1124" s="2">
        <f>IFERROR(VLOOKUP(E1124,'holiday list'!$A$2:$E$106,5,FALSE),0)</f>
        <v>0</v>
      </c>
      <c r="K1124" t="s">
        <v>32</v>
      </c>
      <c r="L1124">
        <v>-3</v>
      </c>
      <c r="N1124">
        <v>-8</v>
      </c>
      <c r="P1124">
        <v>-5.5</v>
      </c>
      <c r="R1124">
        <v>23.5</v>
      </c>
      <c r="T1124">
        <v>0</v>
      </c>
      <c r="V1124">
        <v>0</v>
      </c>
      <c r="X1124">
        <v>0</v>
      </c>
      <c r="Z1124">
        <v>0</v>
      </c>
      <c r="AB1124">
        <v>24</v>
      </c>
    </row>
    <row r="1125" spans="1:28">
      <c r="A1125">
        <v>-75.72</v>
      </c>
      <c r="B1125">
        <v>45.38</v>
      </c>
      <c r="C1125" t="s">
        <v>31</v>
      </c>
      <c r="D1125">
        <v>6105976</v>
      </c>
      <c r="E1125" s="1">
        <v>44224</v>
      </c>
      <c r="F1125">
        <v>2021</v>
      </c>
      <c r="G1125" s="2">
        <v>1</v>
      </c>
      <c r="H1125">
        <v>28</v>
      </c>
      <c r="I1125" s="2" t="str">
        <f t="shared" si="17"/>
        <v>Thursday</v>
      </c>
      <c r="J1125" s="2">
        <f>IFERROR(VLOOKUP(E1125,'holiday list'!$A$2:$E$106,5,FALSE),0)</f>
        <v>0</v>
      </c>
      <c r="K1125" t="s">
        <v>32</v>
      </c>
      <c r="L1125">
        <v>-11</v>
      </c>
      <c r="N1125">
        <v>-12.5</v>
      </c>
      <c r="P1125">
        <v>-11.8</v>
      </c>
      <c r="R1125">
        <v>29.8</v>
      </c>
      <c r="T1125">
        <v>0</v>
      </c>
      <c r="V1125">
        <v>0</v>
      </c>
      <c r="X1125">
        <v>0</v>
      </c>
      <c r="Z1125">
        <v>0</v>
      </c>
      <c r="AB1125">
        <v>24</v>
      </c>
    </row>
    <row r="1126" spans="1:28">
      <c r="A1126">
        <v>-75.72</v>
      </c>
      <c r="B1126">
        <v>45.38</v>
      </c>
      <c r="C1126" t="s">
        <v>31</v>
      </c>
      <c r="D1126">
        <v>6105976</v>
      </c>
      <c r="E1126" s="1">
        <v>44225</v>
      </c>
      <c r="F1126">
        <v>2021</v>
      </c>
      <c r="G1126" s="2">
        <v>1</v>
      </c>
      <c r="H1126">
        <v>29</v>
      </c>
      <c r="I1126" s="2" t="str">
        <f t="shared" si="17"/>
        <v>Friday</v>
      </c>
      <c r="J1126" s="2">
        <f>IFERROR(VLOOKUP(E1126,'holiday list'!$A$2:$E$106,5,FALSE),0)</f>
        <v>0</v>
      </c>
      <c r="K1126" t="s">
        <v>32</v>
      </c>
      <c r="L1126">
        <v>-11</v>
      </c>
      <c r="N1126">
        <v>-20</v>
      </c>
      <c r="P1126">
        <v>-15.5</v>
      </c>
      <c r="R1126">
        <v>33.5</v>
      </c>
      <c r="T1126">
        <v>0</v>
      </c>
      <c r="V1126">
        <v>0</v>
      </c>
      <c r="X1126">
        <v>0</v>
      </c>
      <c r="Z1126">
        <v>0</v>
      </c>
      <c r="AB1126">
        <v>20</v>
      </c>
    </row>
    <row r="1127" spans="1:28">
      <c r="A1127">
        <v>-75.72</v>
      </c>
      <c r="B1127">
        <v>45.38</v>
      </c>
      <c r="C1127" t="s">
        <v>31</v>
      </c>
      <c r="D1127">
        <v>6105976</v>
      </c>
      <c r="E1127" s="1">
        <v>44226</v>
      </c>
      <c r="F1127">
        <v>2021</v>
      </c>
      <c r="G1127" s="2">
        <v>1</v>
      </c>
      <c r="H1127">
        <v>30</v>
      </c>
      <c r="I1127" s="2" t="str">
        <f t="shared" si="17"/>
        <v>Saturday</v>
      </c>
      <c r="J1127" s="2">
        <f>IFERROR(VLOOKUP(E1127,'holiday list'!$A$2:$E$106,5,FALSE),0)</f>
        <v>0</v>
      </c>
      <c r="K1127" t="s">
        <v>32</v>
      </c>
      <c r="L1127">
        <v>-10</v>
      </c>
      <c r="N1127">
        <v>-19</v>
      </c>
      <c r="P1127">
        <v>-14.5</v>
      </c>
      <c r="R1127">
        <v>32.5</v>
      </c>
      <c r="T1127">
        <v>0</v>
      </c>
      <c r="V1127">
        <v>0</v>
      </c>
      <c r="X1127">
        <v>0</v>
      </c>
      <c r="Z1127">
        <v>0</v>
      </c>
      <c r="AB1127">
        <v>20</v>
      </c>
    </row>
    <row r="1128" spans="1:28">
      <c r="A1128">
        <v>-75.72</v>
      </c>
      <c r="B1128">
        <v>45.38</v>
      </c>
      <c r="C1128" t="s">
        <v>31</v>
      </c>
      <c r="D1128">
        <v>6105976</v>
      </c>
      <c r="E1128" s="1">
        <v>44227</v>
      </c>
      <c r="F1128">
        <v>2021</v>
      </c>
      <c r="G1128" s="2">
        <v>1</v>
      </c>
      <c r="H1128">
        <v>31</v>
      </c>
      <c r="I1128" s="2" t="str">
        <f t="shared" si="17"/>
        <v>Sunday</v>
      </c>
      <c r="J1128" s="2">
        <f>IFERROR(VLOOKUP(E1128,'holiday list'!$A$2:$E$106,5,FALSE),0)</f>
        <v>0</v>
      </c>
      <c r="K1128" t="s">
        <v>32</v>
      </c>
      <c r="L1128">
        <v>-11</v>
      </c>
      <c r="N1128">
        <v>-20</v>
      </c>
      <c r="P1128">
        <v>-15.5</v>
      </c>
      <c r="R1128">
        <v>33.5</v>
      </c>
      <c r="T1128">
        <v>0</v>
      </c>
      <c r="V1128">
        <v>0</v>
      </c>
      <c r="X1128">
        <v>0</v>
      </c>
      <c r="Z1128">
        <v>0</v>
      </c>
      <c r="AB1128">
        <v>20</v>
      </c>
    </row>
    <row r="1129" spans="1:28">
      <c r="A1129">
        <v>-75.72</v>
      </c>
      <c r="B1129">
        <v>45.38</v>
      </c>
      <c r="C1129" t="s">
        <v>31</v>
      </c>
      <c r="D1129">
        <v>6105976</v>
      </c>
      <c r="E1129" s="1">
        <v>44228</v>
      </c>
      <c r="F1129">
        <v>2021</v>
      </c>
      <c r="G1129" s="2">
        <v>2</v>
      </c>
      <c r="H1129" s="2">
        <v>1</v>
      </c>
      <c r="I1129" s="2" t="str">
        <f t="shared" si="17"/>
        <v>Monday</v>
      </c>
      <c r="J1129" s="2">
        <f>IFERROR(VLOOKUP(E1129,'holiday list'!$A$2:$E$106,5,FALSE),0)</f>
        <v>0</v>
      </c>
      <c r="K1129" t="s">
        <v>32</v>
      </c>
      <c r="L1129">
        <v>-5</v>
      </c>
      <c r="N1129">
        <v>-23</v>
      </c>
      <c r="P1129">
        <v>-14</v>
      </c>
      <c r="R1129">
        <v>32</v>
      </c>
      <c r="T1129">
        <v>0</v>
      </c>
      <c r="V1129">
        <v>0</v>
      </c>
      <c r="X1129">
        <v>0</v>
      </c>
      <c r="Y1129" t="s">
        <v>33</v>
      </c>
      <c r="Z1129">
        <v>0</v>
      </c>
      <c r="AB1129">
        <v>20</v>
      </c>
    </row>
    <row r="1130" spans="1:28">
      <c r="A1130">
        <v>-75.72</v>
      </c>
      <c r="B1130">
        <v>45.38</v>
      </c>
      <c r="C1130" t="s">
        <v>31</v>
      </c>
      <c r="D1130">
        <v>6105976</v>
      </c>
      <c r="E1130" s="1">
        <v>44229</v>
      </c>
      <c r="F1130">
        <v>2021</v>
      </c>
      <c r="G1130" s="2">
        <v>2</v>
      </c>
      <c r="H1130" s="2">
        <v>2</v>
      </c>
      <c r="I1130" s="2" t="str">
        <f t="shared" si="17"/>
        <v>Tuesday</v>
      </c>
      <c r="J1130" s="2">
        <f>IFERROR(VLOOKUP(E1130,'holiday list'!$A$2:$E$106,5,FALSE),0)</f>
        <v>1</v>
      </c>
      <c r="K1130" t="s">
        <v>32</v>
      </c>
      <c r="L1130">
        <v>2</v>
      </c>
      <c r="N1130">
        <v>-13.5</v>
      </c>
      <c r="P1130">
        <v>-5.8</v>
      </c>
      <c r="R1130">
        <v>23.8</v>
      </c>
      <c r="T1130">
        <v>0</v>
      </c>
      <c r="V1130">
        <v>0</v>
      </c>
      <c r="X1130">
        <v>2</v>
      </c>
      <c r="Z1130">
        <v>1.8</v>
      </c>
      <c r="AB1130">
        <v>19</v>
      </c>
    </row>
    <row r="1131" spans="1:28">
      <c r="A1131">
        <v>-75.72</v>
      </c>
      <c r="B1131">
        <v>45.38</v>
      </c>
      <c r="C1131" t="s">
        <v>31</v>
      </c>
      <c r="D1131">
        <v>6105976</v>
      </c>
      <c r="E1131" s="1">
        <v>44230</v>
      </c>
      <c r="F1131">
        <v>2021</v>
      </c>
      <c r="G1131" s="2">
        <v>2</v>
      </c>
      <c r="H1131" s="2">
        <v>3</v>
      </c>
      <c r="I1131" s="2" t="str">
        <f t="shared" si="17"/>
        <v>Wednesday</v>
      </c>
      <c r="J1131" s="2">
        <f>IFERROR(VLOOKUP(E1131,'holiday list'!$A$2:$E$106,5,FALSE),0)</f>
        <v>0</v>
      </c>
      <c r="K1131" t="s">
        <v>32</v>
      </c>
      <c r="L1131">
        <v>2.5</v>
      </c>
      <c r="N1131">
        <v>-4.5</v>
      </c>
      <c r="P1131">
        <v>-1</v>
      </c>
      <c r="R1131">
        <v>19</v>
      </c>
      <c r="T1131">
        <v>0</v>
      </c>
      <c r="V1131">
        <v>0</v>
      </c>
      <c r="X1131">
        <v>0</v>
      </c>
      <c r="Z1131">
        <v>0</v>
      </c>
      <c r="AB1131">
        <v>20</v>
      </c>
    </row>
    <row r="1132" spans="1:28">
      <c r="A1132">
        <v>-75.72</v>
      </c>
      <c r="B1132">
        <v>45.38</v>
      </c>
      <c r="C1132" t="s">
        <v>31</v>
      </c>
      <c r="D1132">
        <v>6105976</v>
      </c>
      <c r="E1132" s="1">
        <v>44231</v>
      </c>
      <c r="F1132">
        <v>2021</v>
      </c>
      <c r="G1132" s="2">
        <v>2</v>
      </c>
      <c r="H1132" s="2">
        <v>4</v>
      </c>
      <c r="I1132" s="2" t="str">
        <f t="shared" si="17"/>
        <v>Thursday</v>
      </c>
      <c r="J1132" s="2">
        <f>IFERROR(VLOOKUP(E1132,'holiday list'!$A$2:$E$106,5,FALSE),0)</f>
        <v>0</v>
      </c>
      <c r="K1132" t="s">
        <v>32</v>
      </c>
      <c r="L1132">
        <v>2</v>
      </c>
      <c r="N1132">
        <v>-8.5</v>
      </c>
      <c r="P1132">
        <v>-3.3</v>
      </c>
      <c r="R1132">
        <v>21.3</v>
      </c>
      <c r="T1132">
        <v>0</v>
      </c>
      <c r="V1132">
        <v>0</v>
      </c>
      <c r="X1132">
        <v>1</v>
      </c>
      <c r="Z1132">
        <v>1</v>
      </c>
      <c r="AB1132">
        <v>20</v>
      </c>
    </row>
    <row r="1133" spans="1:28">
      <c r="A1133">
        <v>-75.72</v>
      </c>
      <c r="B1133">
        <v>45.38</v>
      </c>
      <c r="C1133" t="s">
        <v>31</v>
      </c>
      <c r="D1133">
        <v>6105976</v>
      </c>
      <c r="E1133" s="1">
        <v>44232</v>
      </c>
      <c r="F1133">
        <v>2021</v>
      </c>
      <c r="G1133" s="2">
        <v>2</v>
      </c>
      <c r="H1133" s="2">
        <v>5</v>
      </c>
      <c r="I1133" s="2" t="str">
        <f t="shared" si="17"/>
        <v>Friday</v>
      </c>
      <c r="J1133" s="2">
        <f>IFERROR(VLOOKUP(E1133,'holiday list'!$A$2:$E$106,5,FALSE),0)</f>
        <v>0</v>
      </c>
      <c r="K1133" t="s">
        <v>32</v>
      </c>
      <c r="L1133">
        <v>2</v>
      </c>
      <c r="N1133">
        <v>-11</v>
      </c>
      <c r="P1133">
        <v>-4.5</v>
      </c>
      <c r="R1133">
        <v>22.5</v>
      </c>
      <c r="T1133">
        <v>0</v>
      </c>
      <c r="V1133">
        <v>0</v>
      </c>
      <c r="X1133">
        <v>2</v>
      </c>
      <c r="Z1133">
        <v>1.8</v>
      </c>
      <c r="AB1133">
        <v>19</v>
      </c>
    </row>
    <row r="1134" spans="1:28">
      <c r="A1134">
        <v>-75.72</v>
      </c>
      <c r="B1134">
        <v>45.38</v>
      </c>
      <c r="C1134" t="s">
        <v>31</v>
      </c>
      <c r="D1134">
        <v>6105976</v>
      </c>
      <c r="E1134" s="1">
        <v>44233</v>
      </c>
      <c r="F1134">
        <v>2021</v>
      </c>
      <c r="G1134" s="2">
        <v>2</v>
      </c>
      <c r="H1134" s="2">
        <v>6</v>
      </c>
      <c r="I1134" s="2" t="str">
        <f t="shared" si="17"/>
        <v>Saturday</v>
      </c>
      <c r="J1134" s="2">
        <f>IFERROR(VLOOKUP(E1134,'holiday list'!$A$2:$E$106,5,FALSE),0)</f>
        <v>0</v>
      </c>
      <c r="K1134" t="s">
        <v>32</v>
      </c>
      <c r="L1134">
        <v>-4</v>
      </c>
      <c r="N1134">
        <v>-11</v>
      </c>
      <c r="P1134">
        <v>-7.5</v>
      </c>
      <c r="R1134">
        <v>25.5</v>
      </c>
      <c r="T1134">
        <v>0</v>
      </c>
      <c r="V1134">
        <v>0</v>
      </c>
      <c r="X1134">
        <v>0</v>
      </c>
      <c r="Z1134">
        <v>0</v>
      </c>
      <c r="AB1134">
        <v>18</v>
      </c>
    </row>
    <row r="1135" spans="1:28">
      <c r="A1135">
        <v>-75.72</v>
      </c>
      <c r="B1135">
        <v>45.38</v>
      </c>
      <c r="C1135" t="s">
        <v>31</v>
      </c>
      <c r="D1135">
        <v>6105976</v>
      </c>
      <c r="E1135" s="1">
        <v>44234</v>
      </c>
      <c r="F1135">
        <v>2021</v>
      </c>
      <c r="G1135" s="2">
        <v>2</v>
      </c>
      <c r="H1135" s="2">
        <v>7</v>
      </c>
      <c r="I1135" s="2" t="str">
        <f t="shared" si="17"/>
        <v>Sunday</v>
      </c>
      <c r="J1135" s="2">
        <f>IFERROR(VLOOKUP(E1135,'holiday list'!$A$2:$E$106,5,FALSE),0)</f>
        <v>0</v>
      </c>
      <c r="K1135" t="s">
        <v>32</v>
      </c>
      <c r="L1135">
        <v>-4</v>
      </c>
      <c r="N1135">
        <v>-12</v>
      </c>
      <c r="P1135">
        <v>-8</v>
      </c>
      <c r="R1135">
        <v>26</v>
      </c>
      <c r="T1135">
        <v>0</v>
      </c>
      <c r="V1135">
        <v>0</v>
      </c>
      <c r="X1135">
        <v>4</v>
      </c>
      <c r="Z1135">
        <v>2.8</v>
      </c>
      <c r="AB1135">
        <v>19</v>
      </c>
    </row>
    <row r="1136" spans="1:28">
      <c r="A1136">
        <v>-75.72</v>
      </c>
      <c r="B1136">
        <v>45.38</v>
      </c>
      <c r="C1136" t="s">
        <v>31</v>
      </c>
      <c r="D1136">
        <v>6105976</v>
      </c>
      <c r="E1136" s="1">
        <v>44235</v>
      </c>
      <c r="F1136">
        <v>2021</v>
      </c>
      <c r="G1136" s="2">
        <v>2</v>
      </c>
      <c r="H1136" s="2">
        <v>8</v>
      </c>
      <c r="I1136" s="2" t="str">
        <f t="shared" si="17"/>
        <v>Monday</v>
      </c>
      <c r="J1136" s="2">
        <f>IFERROR(VLOOKUP(E1136,'holiday list'!$A$2:$E$106,5,FALSE),0)</f>
        <v>0</v>
      </c>
      <c r="K1136" t="s">
        <v>32</v>
      </c>
      <c r="L1136">
        <v>-6</v>
      </c>
      <c r="N1136">
        <v>-20.5</v>
      </c>
      <c r="P1136">
        <v>-13.3</v>
      </c>
      <c r="R1136">
        <v>31.3</v>
      </c>
      <c r="T1136">
        <v>0</v>
      </c>
      <c r="V1136">
        <v>0</v>
      </c>
      <c r="X1136">
        <v>1</v>
      </c>
      <c r="Z1136">
        <v>0.6</v>
      </c>
      <c r="AB1136">
        <v>20</v>
      </c>
    </row>
    <row r="1137" spans="1:28">
      <c r="A1137">
        <v>-75.72</v>
      </c>
      <c r="B1137">
        <v>45.38</v>
      </c>
      <c r="C1137" t="s">
        <v>31</v>
      </c>
      <c r="D1137">
        <v>6105976</v>
      </c>
      <c r="E1137" s="1">
        <v>44236</v>
      </c>
      <c r="F1137">
        <v>2021</v>
      </c>
      <c r="G1137" s="2">
        <v>2</v>
      </c>
      <c r="H1137" s="2">
        <v>9</v>
      </c>
      <c r="I1137" s="2" t="str">
        <f t="shared" si="17"/>
        <v>Tuesday</v>
      </c>
      <c r="J1137" s="2">
        <f>IFERROR(VLOOKUP(E1137,'holiday list'!$A$2:$E$106,5,FALSE),0)</f>
        <v>0</v>
      </c>
      <c r="K1137" t="s">
        <v>32</v>
      </c>
      <c r="L1137">
        <v>-4</v>
      </c>
      <c r="N1137">
        <v>-15</v>
      </c>
      <c r="P1137">
        <v>-9.5</v>
      </c>
      <c r="R1137">
        <v>27.5</v>
      </c>
      <c r="T1137">
        <v>0</v>
      </c>
      <c r="V1137">
        <v>0</v>
      </c>
      <c r="X1137">
        <v>1</v>
      </c>
      <c r="Z1137">
        <v>0.6</v>
      </c>
      <c r="AB1137">
        <v>20</v>
      </c>
    </row>
    <row r="1138" spans="1:28">
      <c r="A1138">
        <v>-75.72</v>
      </c>
      <c r="B1138">
        <v>45.38</v>
      </c>
      <c r="C1138" t="s">
        <v>31</v>
      </c>
      <c r="D1138">
        <v>6105976</v>
      </c>
      <c r="E1138" s="1">
        <v>44237</v>
      </c>
      <c r="F1138">
        <v>2021</v>
      </c>
      <c r="G1138" s="2">
        <v>2</v>
      </c>
      <c r="H1138">
        <v>10</v>
      </c>
      <c r="I1138" s="2" t="str">
        <f t="shared" si="17"/>
        <v>Wednesday</v>
      </c>
      <c r="J1138" s="2">
        <f>IFERROR(VLOOKUP(E1138,'holiday list'!$A$2:$E$106,5,FALSE),0)</f>
        <v>0</v>
      </c>
      <c r="K1138" t="s">
        <v>32</v>
      </c>
      <c r="L1138">
        <v>-6</v>
      </c>
      <c r="N1138">
        <v>-14.5</v>
      </c>
      <c r="P1138">
        <v>-10.3</v>
      </c>
      <c r="R1138">
        <v>28.3</v>
      </c>
      <c r="T1138">
        <v>0</v>
      </c>
      <c r="V1138">
        <v>0</v>
      </c>
      <c r="X1138">
        <v>0</v>
      </c>
      <c r="Z1138">
        <v>0</v>
      </c>
      <c r="AB1138">
        <v>20</v>
      </c>
    </row>
    <row r="1139" spans="1:28">
      <c r="A1139">
        <v>-75.72</v>
      </c>
      <c r="B1139">
        <v>45.38</v>
      </c>
      <c r="C1139" t="s">
        <v>31</v>
      </c>
      <c r="D1139">
        <v>6105976</v>
      </c>
      <c r="E1139" s="1">
        <v>44238</v>
      </c>
      <c r="F1139">
        <v>2021</v>
      </c>
      <c r="G1139" s="2">
        <v>2</v>
      </c>
      <c r="H1139">
        <v>11</v>
      </c>
      <c r="I1139" s="2" t="str">
        <f t="shared" si="17"/>
        <v>Thursday</v>
      </c>
      <c r="J1139" s="2">
        <f>IFERROR(VLOOKUP(E1139,'holiday list'!$A$2:$E$106,5,FALSE),0)</f>
        <v>0</v>
      </c>
      <c r="K1139" t="s">
        <v>32</v>
      </c>
      <c r="L1139">
        <v>-8</v>
      </c>
      <c r="N1139">
        <v>-20</v>
      </c>
      <c r="P1139">
        <v>-14</v>
      </c>
      <c r="R1139">
        <v>32</v>
      </c>
      <c r="T1139">
        <v>0</v>
      </c>
      <c r="V1139">
        <v>0</v>
      </c>
      <c r="X1139">
        <v>0</v>
      </c>
      <c r="Z1139">
        <v>0</v>
      </c>
      <c r="AB1139">
        <v>20</v>
      </c>
    </row>
    <row r="1140" spans="1:28">
      <c r="A1140">
        <v>-75.72</v>
      </c>
      <c r="B1140">
        <v>45.38</v>
      </c>
      <c r="C1140" t="s">
        <v>31</v>
      </c>
      <c r="D1140">
        <v>6105976</v>
      </c>
      <c r="E1140" s="1">
        <v>44239</v>
      </c>
      <c r="F1140">
        <v>2021</v>
      </c>
      <c r="G1140" s="2">
        <v>2</v>
      </c>
      <c r="H1140">
        <v>12</v>
      </c>
      <c r="I1140" s="2" t="str">
        <f t="shared" si="17"/>
        <v>Friday</v>
      </c>
      <c r="J1140" s="2">
        <f>IFERROR(VLOOKUP(E1140,'holiday list'!$A$2:$E$106,5,FALSE),0)</f>
        <v>0</v>
      </c>
      <c r="K1140" t="s">
        <v>32</v>
      </c>
      <c r="L1140">
        <v>-13.5</v>
      </c>
      <c r="N1140">
        <v>-22</v>
      </c>
      <c r="P1140">
        <v>-17.8</v>
      </c>
      <c r="R1140">
        <v>35.799999999999997</v>
      </c>
      <c r="T1140">
        <v>0</v>
      </c>
      <c r="V1140">
        <v>0</v>
      </c>
      <c r="X1140">
        <v>0</v>
      </c>
      <c r="Z1140">
        <v>0</v>
      </c>
      <c r="AB1140">
        <v>19</v>
      </c>
    </row>
    <row r="1141" spans="1:28">
      <c r="A1141">
        <v>-75.72</v>
      </c>
      <c r="B1141">
        <v>45.38</v>
      </c>
      <c r="C1141" t="s">
        <v>31</v>
      </c>
      <c r="D1141">
        <v>6105976</v>
      </c>
      <c r="E1141" s="1">
        <v>44240</v>
      </c>
      <c r="F1141">
        <v>2021</v>
      </c>
      <c r="G1141" s="2">
        <v>2</v>
      </c>
      <c r="H1141">
        <v>13</v>
      </c>
      <c r="I1141" s="2" t="str">
        <f t="shared" si="17"/>
        <v>Saturday</v>
      </c>
      <c r="J1141" s="2">
        <f>IFERROR(VLOOKUP(E1141,'holiday list'!$A$2:$E$106,5,FALSE),0)</f>
        <v>0</v>
      </c>
      <c r="K1141" t="s">
        <v>32</v>
      </c>
      <c r="L1141">
        <v>-11.5</v>
      </c>
      <c r="N1141">
        <v>-23</v>
      </c>
      <c r="P1141">
        <v>-17.3</v>
      </c>
      <c r="R1141">
        <v>35.299999999999997</v>
      </c>
      <c r="T1141">
        <v>0</v>
      </c>
      <c r="V1141">
        <v>0</v>
      </c>
      <c r="X1141">
        <v>4</v>
      </c>
      <c r="Z1141">
        <v>2.4</v>
      </c>
      <c r="AB1141">
        <v>19</v>
      </c>
    </row>
    <row r="1142" spans="1:28">
      <c r="A1142">
        <v>-75.72</v>
      </c>
      <c r="B1142">
        <v>45.38</v>
      </c>
      <c r="C1142" t="s">
        <v>31</v>
      </c>
      <c r="D1142">
        <v>6105976</v>
      </c>
      <c r="E1142" s="1">
        <v>44241</v>
      </c>
      <c r="F1142">
        <v>2021</v>
      </c>
      <c r="G1142" s="2">
        <v>2</v>
      </c>
      <c r="H1142">
        <v>14</v>
      </c>
      <c r="I1142" s="2" t="str">
        <f t="shared" si="17"/>
        <v>Sunday</v>
      </c>
      <c r="J1142" s="2">
        <f>IFERROR(VLOOKUP(E1142,'holiday list'!$A$2:$E$106,5,FALSE),0)</f>
        <v>1</v>
      </c>
      <c r="K1142" t="s">
        <v>32</v>
      </c>
      <c r="L1142">
        <v>-6</v>
      </c>
      <c r="N1142">
        <v>-14</v>
      </c>
      <c r="P1142">
        <v>-10</v>
      </c>
      <c r="R1142">
        <v>28</v>
      </c>
      <c r="T1142">
        <v>0</v>
      </c>
      <c r="V1142">
        <v>0</v>
      </c>
      <c r="X1142">
        <v>0</v>
      </c>
      <c r="Z1142">
        <v>0</v>
      </c>
      <c r="AB1142">
        <v>23</v>
      </c>
    </row>
    <row r="1143" spans="1:28">
      <c r="A1143">
        <v>-75.72</v>
      </c>
      <c r="B1143">
        <v>45.38</v>
      </c>
      <c r="C1143" t="s">
        <v>31</v>
      </c>
      <c r="D1143">
        <v>6105976</v>
      </c>
      <c r="E1143" s="1">
        <v>44242</v>
      </c>
      <c r="F1143">
        <v>2021</v>
      </c>
      <c r="G1143" s="2">
        <v>2</v>
      </c>
      <c r="H1143">
        <v>15</v>
      </c>
      <c r="I1143" s="2" t="str">
        <f t="shared" si="17"/>
        <v>Monday</v>
      </c>
      <c r="J1143" s="2">
        <f>IFERROR(VLOOKUP(E1143,'holiday list'!$A$2:$E$106,5,FALSE),0)</f>
        <v>0</v>
      </c>
      <c r="K1143" t="s">
        <v>32</v>
      </c>
      <c r="L1143">
        <v>-3</v>
      </c>
      <c r="N1143">
        <v>-14.5</v>
      </c>
      <c r="P1143">
        <v>-8.8000000000000007</v>
      </c>
      <c r="R1143">
        <v>26.8</v>
      </c>
      <c r="T1143">
        <v>0</v>
      </c>
      <c r="V1143">
        <v>0</v>
      </c>
      <c r="X1143">
        <v>15</v>
      </c>
      <c r="Z1143">
        <v>14</v>
      </c>
      <c r="AB1143">
        <v>22</v>
      </c>
    </row>
    <row r="1144" spans="1:28">
      <c r="A1144">
        <v>-75.72</v>
      </c>
      <c r="B1144">
        <v>45.38</v>
      </c>
      <c r="C1144" t="s">
        <v>31</v>
      </c>
      <c r="D1144">
        <v>6105976</v>
      </c>
      <c r="E1144" s="1">
        <v>44243</v>
      </c>
      <c r="F1144">
        <v>2021</v>
      </c>
      <c r="G1144" s="2">
        <v>2</v>
      </c>
      <c r="H1144">
        <v>16</v>
      </c>
      <c r="I1144" s="2" t="str">
        <f t="shared" si="17"/>
        <v>Tuesday</v>
      </c>
      <c r="J1144" s="2">
        <f>IFERROR(VLOOKUP(E1144,'holiday list'!$A$2:$E$106,5,FALSE),0)</f>
        <v>0</v>
      </c>
      <c r="K1144" t="s">
        <v>32</v>
      </c>
      <c r="L1144">
        <v>-8</v>
      </c>
      <c r="N1144">
        <v>-11</v>
      </c>
      <c r="P1144">
        <v>-9.5</v>
      </c>
      <c r="R1144">
        <v>27.5</v>
      </c>
      <c r="T1144">
        <v>0</v>
      </c>
      <c r="V1144">
        <v>0</v>
      </c>
      <c r="X1144">
        <v>2</v>
      </c>
      <c r="Z1144">
        <v>1.2</v>
      </c>
      <c r="AB1144">
        <v>37</v>
      </c>
    </row>
    <row r="1145" spans="1:28">
      <c r="A1145">
        <v>-75.72</v>
      </c>
      <c r="B1145">
        <v>45.38</v>
      </c>
      <c r="C1145" t="s">
        <v>31</v>
      </c>
      <c r="D1145">
        <v>6105976</v>
      </c>
      <c r="E1145" s="1">
        <v>44244</v>
      </c>
      <c r="F1145">
        <v>2021</v>
      </c>
      <c r="G1145" s="2">
        <v>2</v>
      </c>
      <c r="H1145">
        <v>17</v>
      </c>
      <c r="I1145" s="2" t="str">
        <f t="shared" si="17"/>
        <v>Wednesday</v>
      </c>
      <c r="J1145" s="2">
        <f>IFERROR(VLOOKUP(E1145,'holiday list'!$A$2:$E$106,5,FALSE),0)</f>
        <v>0</v>
      </c>
      <c r="K1145" t="s">
        <v>32</v>
      </c>
      <c r="L1145">
        <v>-6.5</v>
      </c>
      <c r="N1145">
        <v>-18.5</v>
      </c>
      <c r="P1145">
        <v>-12.5</v>
      </c>
      <c r="R1145">
        <v>30.5</v>
      </c>
      <c r="T1145">
        <v>0</v>
      </c>
      <c r="V1145">
        <v>0</v>
      </c>
      <c r="X1145">
        <v>0</v>
      </c>
      <c r="Z1145">
        <v>0</v>
      </c>
      <c r="AB1145">
        <v>37</v>
      </c>
    </row>
    <row r="1146" spans="1:28">
      <c r="A1146">
        <v>-75.72</v>
      </c>
      <c r="B1146">
        <v>45.38</v>
      </c>
      <c r="C1146" t="s">
        <v>31</v>
      </c>
      <c r="D1146">
        <v>6105976</v>
      </c>
      <c r="E1146" s="1">
        <v>44245</v>
      </c>
      <c r="F1146">
        <v>2021</v>
      </c>
      <c r="G1146" s="2">
        <v>2</v>
      </c>
      <c r="H1146">
        <v>18</v>
      </c>
      <c r="I1146" s="2" t="str">
        <f t="shared" si="17"/>
        <v>Thursday</v>
      </c>
      <c r="J1146" s="2">
        <f>IFERROR(VLOOKUP(E1146,'holiday list'!$A$2:$E$106,5,FALSE),0)</f>
        <v>0</v>
      </c>
      <c r="K1146" t="s">
        <v>32</v>
      </c>
      <c r="L1146">
        <v>-2.5</v>
      </c>
      <c r="N1146">
        <v>-20</v>
      </c>
      <c r="P1146">
        <v>-11.3</v>
      </c>
      <c r="R1146">
        <v>29.3</v>
      </c>
      <c r="T1146">
        <v>0</v>
      </c>
      <c r="V1146">
        <v>2.6</v>
      </c>
      <c r="X1146">
        <v>2</v>
      </c>
      <c r="Z1146">
        <v>5.2</v>
      </c>
      <c r="AB1146">
        <v>36</v>
      </c>
    </row>
    <row r="1147" spans="1:28">
      <c r="A1147">
        <v>-75.72</v>
      </c>
      <c r="B1147">
        <v>45.38</v>
      </c>
      <c r="C1147" t="s">
        <v>31</v>
      </c>
      <c r="D1147">
        <v>6105976</v>
      </c>
      <c r="E1147" s="1">
        <v>44246</v>
      </c>
      <c r="F1147">
        <v>2021</v>
      </c>
      <c r="G1147" s="2">
        <v>2</v>
      </c>
      <c r="H1147">
        <v>19</v>
      </c>
      <c r="I1147" s="2" t="str">
        <f t="shared" si="17"/>
        <v>Friday</v>
      </c>
      <c r="J1147" s="2">
        <f>IFERROR(VLOOKUP(E1147,'holiday list'!$A$2:$E$106,5,FALSE),0)</f>
        <v>0</v>
      </c>
      <c r="K1147" t="s">
        <v>32</v>
      </c>
      <c r="L1147">
        <v>-5.5</v>
      </c>
      <c r="N1147">
        <v>-10</v>
      </c>
      <c r="P1147">
        <v>-7.8</v>
      </c>
      <c r="R1147">
        <v>25.8</v>
      </c>
      <c r="T1147">
        <v>0</v>
      </c>
      <c r="V1147">
        <v>0</v>
      </c>
      <c r="X1147">
        <v>6</v>
      </c>
      <c r="Z1147">
        <v>3.6</v>
      </c>
      <c r="AB1147">
        <v>24</v>
      </c>
    </row>
    <row r="1148" spans="1:28">
      <c r="A1148">
        <v>-75.72</v>
      </c>
      <c r="B1148">
        <v>45.38</v>
      </c>
      <c r="C1148" t="s">
        <v>31</v>
      </c>
      <c r="D1148">
        <v>6105976</v>
      </c>
      <c r="E1148" s="1">
        <v>44247</v>
      </c>
      <c r="F1148">
        <v>2021</v>
      </c>
      <c r="G1148" s="2">
        <v>2</v>
      </c>
      <c r="H1148">
        <v>20</v>
      </c>
      <c r="I1148" s="2" t="str">
        <f t="shared" si="17"/>
        <v>Saturday</v>
      </c>
      <c r="J1148" s="2">
        <f>IFERROR(VLOOKUP(E1148,'holiday list'!$A$2:$E$106,5,FALSE),0)</f>
        <v>0</v>
      </c>
      <c r="K1148" t="s">
        <v>32</v>
      </c>
      <c r="L1148">
        <v>-3.5</v>
      </c>
      <c r="N1148">
        <v>-13</v>
      </c>
      <c r="P1148">
        <v>-8.3000000000000007</v>
      </c>
      <c r="R1148">
        <v>26.3</v>
      </c>
      <c r="T1148">
        <v>0</v>
      </c>
      <c r="V1148">
        <v>0</v>
      </c>
      <c r="W1148" t="s">
        <v>33</v>
      </c>
      <c r="X1148">
        <v>0</v>
      </c>
      <c r="Z1148">
        <v>0</v>
      </c>
      <c r="AA1148" t="s">
        <v>33</v>
      </c>
      <c r="AB1148">
        <v>38</v>
      </c>
    </row>
    <row r="1149" spans="1:28">
      <c r="A1149">
        <v>-75.72</v>
      </c>
      <c r="B1149">
        <v>45.38</v>
      </c>
      <c r="C1149" t="s">
        <v>31</v>
      </c>
      <c r="D1149">
        <v>6105976</v>
      </c>
      <c r="E1149" s="1">
        <v>44248</v>
      </c>
      <c r="F1149">
        <v>2021</v>
      </c>
      <c r="G1149" s="2">
        <v>2</v>
      </c>
      <c r="H1149">
        <v>21</v>
      </c>
      <c r="I1149" s="2" t="str">
        <f t="shared" si="17"/>
        <v>Sunday</v>
      </c>
      <c r="J1149" s="2">
        <f>IFERROR(VLOOKUP(E1149,'holiday list'!$A$2:$E$106,5,FALSE),0)</f>
        <v>0</v>
      </c>
      <c r="K1149" t="s">
        <v>32</v>
      </c>
      <c r="L1149">
        <v>-1</v>
      </c>
      <c r="N1149">
        <v>-16</v>
      </c>
      <c r="P1149">
        <v>-8.5</v>
      </c>
      <c r="R1149">
        <v>26.5</v>
      </c>
      <c r="T1149">
        <v>0</v>
      </c>
      <c r="V1149">
        <v>1.4</v>
      </c>
      <c r="X1149">
        <v>0</v>
      </c>
      <c r="Z1149">
        <v>1.4</v>
      </c>
      <c r="AB1149">
        <v>38</v>
      </c>
    </row>
    <row r="1150" spans="1:28">
      <c r="A1150">
        <v>-75.72</v>
      </c>
      <c r="B1150">
        <v>45.38</v>
      </c>
      <c r="C1150" t="s">
        <v>31</v>
      </c>
      <c r="D1150">
        <v>6105976</v>
      </c>
      <c r="E1150" s="1">
        <v>44249</v>
      </c>
      <c r="F1150">
        <v>2021</v>
      </c>
      <c r="G1150" s="2">
        <v>2</v>
      </c>
      <c r="H1150">
        <v>22</v>
      </c>
      <c r="I1150" s="2" t="str">
        <f t="shared" si="17"/>
        <v>Monday</v>
      </c>
      <c r="J1150" s="2">
        <f>IFERROR(VLOOKUP(E1150,'holiday list'!$A$2:$E$106,5,FALSE),0)</f>
        <v>0</v>
      </c>
      <c r="K1150" t="s">
        <v>32</v>
      </c>
      <c r="L1150">
        <v>1</v>
      </c>
      <c r="N1150">
        <v>-10</v>
      </c>
      <c r="P1150">
        <v>-4.5</v>
      </c>
      <c r="R1150">
        <v>22.5</v>
      </c>
      <c r="T1150">
        <v>0</v>
      </c>
      <c r="V1150">
        <v>0</v>
      </c>
      <c r="X1150">
        <v>7</v>
      </c>
      <c r="Z1150">
        <v>8</v>
      </c>
      <c r="AB1150">
        <v>34</v>
      </c>
    </row>
    <row r="1151" spans="1:28">
      <c r="A1151">
        <v>-75.72</v>
      </c>
      <c r="B1151">
        <v>45.38</v>
      </c>
      <c r="C1151" t="s">
        <v>31</v>
      </c>
      <c r="D1151">
        <v>6105976</v>
      </c>
      <c r="E1151" s="1">
        <v>44250</v>
      </c>
      <c r="F1151">
        <v>2021</v>
      </c>
      <c r="G1151" s="2">
        <v>2</v>
      </c>
      <c r="H1151">
        <v>23</v>
      </c>
      <c r="I1151" s="2" t="str">
        <f t="shared" si="17"/>
        <v>Tuesday</v>
      </c>
      <c r="J1151" s="2">
        <f>IFERROR(VLOOKUP(E1151,'holiday list'!$A$2:$E$106,5,FALSE),0)</f>
        <v>0</v>
      </c>
      <c r="K1151" t="s">
        <v>32</v>
      </c>
      <c r="L1151">
        <v>3</v>
      </c>
      <c r="N1151">
        <v>-3</v>
      </c>
      <c r="P1151">
        <v>0</v>
      </c>
      <c r="R1151">
        <v>18</v>
      </c>
      <c r="T1151">
        <v>0</v>
      </c>
      <c r="V1151">
        <v>4</v>
      </c>
      <c r="X1151">
        <v>0</v>
      </c>
      <c r="Z1151">
        <v>4</v>
      </c>
      <c r="AB1151">
        <v>38</v>
      </c>
    </row>
    <row r="1152" spans="1:28">
      <c r="A1152">
        <v>-75.72</v>
      </c>
      <c r="B1152">
        <v>45.38</v>
      </c>
      <c r="C1152" t="s">
        <v>31</v>
      </c>
      <c r="D1152">
        <v>6105976</v>
      </c>
      <c r="E1152" s="1">
        <v>44251</v>
      </c>
      <c r="F1152">
        <v>2021</v>
      </c>
      <c r="G1152" s="2">
        <v>2</v>
      </c>
      <c r="H1152">
        <v>24</v>
      </c>
      <c r="I1152" s="2" t="str">
        <f t="shared" si="17"/>
        <v>Wednesday</v>
      </c>
      <c r="J1152" s="2">
        <f>IFERROR(VLOOKUP(E1152,'holiday list'!$A$2:$E$106,5,FALSE),0)</f>
        <v>0</v>
      </c>
      <c r="K1152" t="s">
        <v>32</v>
      </c>
      <c r="L1152">
        <v>3</v>
      </c>
      <c r="N1152">
        <v>-4</v>
      </c>
      <c r="P1152">
        <v>-0.5</v>
      </c>
      <c r="R1152">
        <v>18.5</v>
      </c>
      <c r="T1152">
        <v>0</v>
      </c>
      <c r="V1152">
        <v>3</v>
      </c>
      <c r="X1152">
        <v>14</v>
      </c>
      <c r="Z1152">
        <v>17</v>
      </c>
      <c r="AB1152">
        <v>34</v>
      </c>
    </row>
    <row r="1153" spans="1:28">
      <c r="A1153">
        <v>-75.72</v>
      </c>
      <c r="B1153">
        <v>45.38</v>
      </c>
      <c r="C1153" t="s">
        <v>31</v>
      </c>
      <c r="D1153">
        <v>6105976</v>
      </c>
      <c r="E1153" s="1">
        <v>44252</v>
      </c>
      <c r="F1153">
        <v>2021</v>
      </c>
      <c r="G1153" s="2">
        <v>2</v>
      </c>
      <c r="H1153">
        <v>25</v>
      </c>
      <c r="I1153" s="2" t="str">
        <f t="shared" si="17"/>
        <v>Thursday</v>
      </c>
      <c r="J1153" s="2">
        <f>IFERROR(VLOOKUP(E1153,'holiday list'!$A$2:$E$106,5,FALSE),0)</f>
        <v>0</v>
      </c>
      <c r="K1153" t="s">
        <v>32</v>
      </c>
      <c r="L1153">
        <v>-4.5</v>
      </c>
      <c r="N1153">
        <v>-8</v>
      </c>
      <c r="P1153">
        <v>-6.3</v>
      </c>
      <c r="R1153">
        <v>24.3</v>
      </c>
      <c r="T1153">
        <v>0</v>
      </c>
      <c r="V1153">
        <v>0</v>
      </c>
      <c r="X1153">
        <v>0</v>
      </c>
      <c r="Z1153">
        <v>0</v>
      </c>
      <c r="AB1153">
        <v>47</v>
      </c>
    </row>
    <row r="1154" spans="1:28">
      <c r="A1154">
        <v>-75.72</v>
      </c>
      <c r="B1154">
        <v>45.38</v>
      </c>
      <c r="C1154" t="s">
        <v>31</v>
      </c>
      <c r="D1154">
        <v>6105976</v>
      </c>
      <c r="E1154" s="1">
        <v>44253</v>
      </c>
      <c r="F1154">
        <v>2021</v>
      </c>
      <c r="G1154" s="2">
        <v>2</v>
      </c>
      <c r="H1154">
        <v>26</v>
      </c>
      <c r="I1154" s="2" t="str">
        <f t="shared" si="17"/>
        <v>Friday</v>
      </c>
      <c r="J1154" s="2">
        <f>IFERROR(VLOOKUP(E1154,'holiday list'!$A$2:$E$106,5,FALSE),0)</f>
        <v>0</v>
      </c>
      <c r="K1154" t="s">
        <v>32</v>
      </c>
      <c r="L1154">
        <v>1</v>
      </c>
      <c r="N1154">
        <v>-15</v>
      </c>
      <c r="P1154">
        <v>-7</v>
      </c>
      <c r="R1154">
        <v>25</v>
      </c>
      <c r="T1154">
        <v>0</v>
      </c>
      <c r="V1154">
        <v>7.6</v>
      </c>
      <c r="X1154">
        <v>0</v>
      </c>
      <c r="Z1154">
        <v>7.6</v>
      </c>
      <c r="AB1154">
        <v>44</v>
      </c>
    </row>
    <row r="1155" spans="1:28">
      <c r="A1155">
        <v>-75.72</v>
      </c>
      <c r="B1155">
        <v>45.38</v>
      </c>
      <c r="C1155" t="s">
        <v>31</v>
      </c>
      <c r="D1155">
        <v>6105976</v>
      </c>
      <c r="E1155" s="1">
        <v>44254</v>
      </c>
      <c r="F1155">
        <v>2021</v>
      </c>
      <c r="G1155" s="2">
        <v>2</v>
      </c>
      <c r="H1155">
        <v>27</v>
      </c>
      <c r="I1155" s="2" t="str">
        <f t="shared" ref="I1155:I1218" si="18">TEXT(E1155,"dddd")</f>
        <v>Saturday</v>
      </c>
      <c r="J1155" s="2">
        <f>IFERROR(VLOOKUP(E1155,'holiday list'!$A$2:$E$106,5,FALSE),0)</f>
        <v>0</v>
      </c>
      <c r="K1155" t="s">
        <v>32</v>
      </c>
      <c r="L1155">
        <v>4</v>
      </c>
      <c r="N1155">
        <v>-12</v>
      </c>
      <c r="P1155">
        <v>-4</v>
      </c>
      <c r="R1155">
        <v>22</v>
      </c>
      <c r="T1155">
        <v>0</v>
      </c>
      <c r="V1155">
        <v>0</v>
      </c>
      <c r="X1155">
        <v>10</v>
      </c>
      <c r="Z1155">
        <v>8.6</v>
      </c>
      <c r="AB1155">
        <v>34</v>
      </c>
    </row>
    <row r="1156" spans="1:28">
      <c r="A1156">
        <v>-75.72</v>
      </c>
      <c r="B1156">
        <v>45.38</v>
      </c>
      <c r="C1156" t="s">
        <v>31</v>
      </c>
      <c r="D1156">
        <v>6105976</v>
      </c>
      <c r="E1156" s="1">
        <v>44255</v>
      </c>
      <c r="F1156">
        <v>2021</v>
      </c>
      <c r="G1156" s="2">
        <v>2</v>
      </c>
      <c r="H1156">
        <v>28</v>
      </c>
      <c r="I1156" s="2" t="str">
        <f t="shared" si="18"/>
        <v>Sunday</v>
      </c>
      <c r="J1156" s="2">
        <f>IFERROR(VLOOKUP(E1156,'holiday list'!$A$2:$E$106,5,FALSE),0)</f>
        <v>0</v>
      </c>
      <c r="K1156" t="s">
        <v>32</v>
      </c>
      <c r="L1156">
        <v>5</v>
      </c>
      <c r="N1156">
        <v>-13</v>
      </c>
      <c r="P1156">
        <v>-4</v>
      </c>
      <c r="R1156">
        <v>22</v>
      </c>
      <c r="T1156">
        <v>0</v>
      </c>
      <c r="V1156">
        <v>4.4000000000000004</v>
      </c>
      <c r="X1156">
        <v>0</v>
      </c>
      <c r="Z1156">
        <v>4.4000000000000004</v>
      </c>
      <c r="AB1156">
        <v>42</v>
      </c>
    </row>
    <row r="1157" spans="1:28">
      <c r="A1157">
        <v>-75.72</v>
      </c>
      <c r="B1157">
        <v>45.38</v>
      </c>
      <c r="C1157" t="s">
        <v>31</v>
      </c>
      <c r="D1157">
        <v>6105976</v>
      </c>
      <c r="E1157" s="1">
        <v>44256</v>
      </c>
      <c r="F1157">
        <v>2021</v>
      </c>
      <c r="G1157" s="2">
        <v>3</v>
      </c>
      <c r="H1157" s="2">
        <v>1</v>
      </c>
      <c r="I1157" s="2" t="str">
        <f t="shared" si="18"/>
        <v>Monday</v>
      </c>
      <c r="J1157" s="2">
        <f>IFERROR(VLOOKUP(E1157,'holiday list'!$A$2:$E$106,5,FALSE),0)</f>
        <v>0</v>
      </c>
      <c r="K1157" t="s">
        <v>32</v>
      </c>
      <c r="L1157">
        <v>4</v>
      </c>
      <c r="N1157">
        <v>-4.5</v>
      </c>
      <c r="P1157">
        <v>-0.3</v>
      </c>
      <c r="R1157">
        <v>18.3</v>
      </c>
      <c r="T1157">
        <v>0</v>
      </c>
      <c r="V1157">
        <v>0</v>
      </c>
      <c r="X1157">
        <v>0</v>
      </c>
      <c r="Y1157" t="s">
        <v>33</v>
      </c>
      <c r="Z1157">
        <v>0</v>
      </c>
      <c r="AB1157">
        <v>37</v>
      </c>
    </row>
    <row r="1158" spans="1:28">
      <c r="A1158">
        <v>-75.72</v>
      </c>
      <c r="B1158">
        <v>45.38</v>
      </c>
      <c r="C1158" t="s">
        <v>31</v>
      </c>
      <c r="D1158">
        <v>6105976</v>
      </c>
      <c r="E1158" s="1">
        <v>44257</v>
      </c>
      <c r="F1158">
        <v>2021</v>
      </c>
      <c r="G1158" s="2">
        <v>3</v>
      </c>
      <c r="H1158" s="2">
        <v>2</v>
      </c>
      <c r="I1158" s="2" t="str">
        <f t="shared" si="18"/>
        <v>Tuesday</v>
      </c>
      <c r="J1158" s="2">
        <f>IFERROR(VLOOKUP(E1158,'holiday list'!$A$2:$E$106,5,FALSE),0)</f>
        <v>0</v>
      </c>
      <c r="K1158" t="s">
        <v>32</v>
      </c>
      <c r="L1158">
        <v>-3</v>
      </c>
      <c r="N1158">
        <v>-19</v>
      </c>
      <c r="P1158">
        <v>-11</v>
      </c>
      <c r="R1158">
        <v>29</v>
      </c>
      <c r="T1158">
        <v>0</v>
      </c>
      <c r="V1158">
        <v>0</v>
      </c>
      <c r="X1158">
        <v>8</v>
      </c>
      <c r="Z1158">
        <v>6</v>
      </c>
      <c r="AB1158">
        <v>35</v>
      </c>
    </row>
    <row r="1159" spans="1:28">
      <c r="A1159">
        <v>-75.72</v>
      </c>
      <c r="B1159">
        <v>45.38</v>
      </c>
      <c r="C1159" t="s">
        <v>31</v>
      </c>
      <c r="D1159">
        <v>6105976</v>
      </c>
      <c r="E1159" s="1">
        <v>44258</v>
      </c>
      <c r="F1159">
        <v>2021</v>
      </c>
      <c r="G1159" s="2">
        <v>3</v>
      </c>
      <c r="H1159" s="2">
        <v>3</v>
      </c>
      <c r="I1159" s="2" t="str">
        <f t="shared" si="18"/>
        <v>Wednesday</v>
      </c>
      <c r="J1159" s="2">
        <f>IFERROR(VLOOKUP(E1159,'holiday list'!$A$2:$E$106,5,FALSE),0)</f>
        <v>0</v>
      </c>
      <c r="K1159" t="s">
        <v>32</v>
      </c>
      <c r="L1159">
        <v>0.5</v>
      </c>
      <c r="N1159">
        <v>-10</v>
      </c>
      <c r="P1159">
        <v>-4.8</v>
      </c>
      <c r="R1159">
        <v>22.8</v>
      </c>
      <c r="T1159">
        <v>0</v>
      </c>
      <c r="V1159">
        <v>0</v>
      </c>
      <c r="X1159">
        <v>0</v>
      </c>
      <c r="Z1159">
        <v>0</v>
      </c>
      <c r="AB1159">
        <v>42</v>
      </c>
    </row>
    <row r="1160" spans="1:28">
      <c r="A1160">
        <v>-75.72</v>
      </c>
      <c r="B1160">
        <v>45.38</v>
      </c>
      <c r="C1160" t="s">
        <v>31</v>
      </c>
      <c r="D1160">
        <v>6105976</v>
      </c>
      <c r="E1160" s="1">
        <v>44259</v>
      </c>
      <c r="F1160">
        <v>2021</v>
      </c>
      <c r="G1160" s="2">
        <v>3</v>
      </c>
      <c r="H1160" s="2">
        <v>4</v>
      </c>
      <c r="I1160" s="2" t="str">
        <f t="shared" si="18"/>
        <v>Thursday</v>
      </c>
      <c r="J1160" s="2">
        <f>IFERROR(VLOOKUP(E1160,'holiday list'!$A$2:$E$106,5,FALSE),0)</f>
        <v>0</v>
      </c>
      <c r="K1160" t="s">
        <v>32</v>
      </c>
      <c r="L1160">
        <v>-7.5</v>
      </c>
      <c r="N1160">
        <v>-13</v>
      </c>
      <c r="P1160">
        <v>-10.3</v>
      </c>
      <c r="R1160">
        <v>28.3</v>
      </c>
      <c r="T1160">
        <v>0</v>
      </c>
      <c r="V1160">
        <v>0</v>
      </c>
      <c r="X1160">
        <v>0</v>
      </c>
      <c r="Z1160">
        <v>0</v>
      </c>
      <c r="AB1160">
        <v>39</v>
      </c>
    </row>
    <row r="1161" spans="1:28">
      <c r="A1161">
        <v>-75.72</v>
      </c>
      <c r="B1161">
        <v>45.38</v>
      </c>
      <c r="C1161" t="s">
        <v>31</v>
      </c>
      <c r="D1161">
        <v>6105976</v>
      </c>
      <c r="E1161" s="1">
        <v>44260</v>
      </c>
      <c r="F1161">
        <v>2021</v>
      </c>
      <c r="G1161" s="2">
        <v>3</v>
      </c>
      <c r="H1161" s="2">
        <v>5</v>
      </c>
      <c r="I1161" s="2" t="str">
        <f t="shared" si="18"/>
        <v>Friday</v>
      </c>
      <c r="J1161" s="2">
        <f>IFERROR(VLOOKUP(E1161,'holiday list'!$A$2:$E$106,5,FALSE),0)</f>
        <v>0</v>
      </c>
      <c r="K1161" t="s">
        <v>32</v>
      </c>
      <c r="L1161">
        <v>-5.5</v>
      </c>
      <c r="N1161">
        <v>-15.5</v>
      </c>
      <c r="P1161">
        <v>-10.5</v>
      </c>
      <c r="R1161">
        <v>28.5</v>
      </c>
      <c r="T1161">
        <v>0</v>
      </c>
      <c r="V1161">
        <v>0</v>
      </c>
      <c r="X1161">
        <v>0</v>
      </c>
      <c r="Z1161">
        <v>0</v>
      </c>
      <c r="AB1161">
        <v>38</v>
      </c>
    </row>
    <row r="1162" spans="1:28">
      <c r="A1162">
        <v>-75.72</v>
      </c>
      <c r="B1162">
        <v>45.38</v>
      </c>
      <c r="C1162" t="s">
        <v>31</v>
      </c>
      <c r="D1162">
        <v>6105976</v>
      </c>
      <c r="E1162" s="1">
        <v>44261</v>
      </c>
      <c r="F1162">
        <v>2021</v>
      </c>
      <c r="G1162" s="2">
        <v>3</v>
      </c>
      <c r="H1162" s="2">
        <v>6</v>
      </c>
      <c r="I1162" s="2" t="str">
        <f t="shared" si="18"/>
        <v>Saturday</v>
      </c>
      <c r="J1162" s="2">
        <f>IFERROR(VLOOKUP(E1162,'holiday list'!$A$2:$E$106,5,FALSE),0)</f>
        <v>0</v>
      </c>
      <c r="K1162" t="s">
        <v>32</v>
      </c>
      <c r="L1162">
        <v>-5</v>
      </c>
      <c r="N1162">
        <v>-11</v>
      </c>
      <c r="P1162">
        <v>-8</v>
      </c>
      <c r="R1162">
        <v>26</v>
      </c>
      <c r="T1162">
        <v>0</v>
      </c>
      <c r="V1162">
        <v>0</v>
      </c>
      <c r="X1162">
        <v>0</v>
      </c>
      <c r="Z1162">
        <v>0</v>
      </c>
      <c r="AB1162">
        <v>38</v>
      </c>
    </row>
    <row r="1163" spans="1:28">
      <c r="A1163">
        <v>-75.72</v>
      </c>
      <c r="B1163">
        <v>45.38</v>
      </c>
      <c r="C1163" t="s">
        <v>31</v>
      </c>
      <c r="D1163">
        <v>6105976</v>
      </c>
      <c r="E1163" s="1">
        <v>44262</v>
      </c>
      <c r="F1163">
        <v>2021</v>
      </c>
      <c r="G1163" s="2">
        <v>3</v>
      </c>
      <c r="H1163" s="2">
        <v>7</v>
      </c>
      <c r="I1163" s="2" t="str">
        <f t="shared" si="18"/>
        <v>Sunday</v>
      </c>
      <c r="J1163" s="2">
        <f>IFERROR(VLOOKUP(E1163,'holiday list'!$A$2:$E$106,5,FALSE),0)</f>
        <v>0</v>
      </c>
      <c r="K1163" t="s">
        <v>32</v>
      </c>
      <c r="L1163">
        <v>-6</v>
      </c>
      <c r="N1163">
        <v>-15</v>
      </c>
      <c r="P1163">
        <v>-10.5</v>
      </c>
      <c r="R1163">
        <v>28.5</v>
      </c>
      <c r="T1163">
        <v>0</v>
      </c>
      <c r="V1163">
        <v>0</v>
      </c>
      <c r="X1163">
        <v>0</v>
      </c>
      <c r="Z1163">
        <v>0</v>
      </c>
      <c r="AB1163">
        <v>38</v>
      </c>
    </row>
    <row r="1164" spans="1:28">
      <c r="A1164">
        <v>-75.72</v>
      </c>
      <c r="B1164">
        <v>45.38</v>
      </c>
      <c r="C1164" t="s">
        <v>31</v>
      </c>
      <c r="D1164">
        <v>6105976</v>
      </c>
      <c r="E1164" s="1">
        <v>44263</v>
      </c>
      <c r="F1164">
        <v>2021</v>
      </c>
      <c r="G1164" s="2">
        <v>3</v>
      </c>
      <c r="H1164" s="2">
        <v>8</v>
      </c>
      <c r="I1164" s="2" t="str">
        <f t="shared" si="18"/>
        <v>Monday</v>
      </c>
      <c r="J1164" s="2">
        <f>IFERROR(VLOOKUP(E1164,'holiday list'!$A$2:$E$106,5,FALSE),0)</f>
        <v>0</v>
      </c>
      <c r="K1164" t="s">
        <v>32</v>
      </c>
      <c r="L1164">
        <v>-1.5</v>
      </c>
      <c r="N1164">
        <v>-18</v>
      </c>
      <c r="P1164">
        <v>-9.8000000000000007</v>
      </c>
      <c r="R1164">
        <v>27.8</v>
      </c>
      <c r="T1164">
        <v>0</v>
      </c>
      <c r="V1164">
        <v>0</v>
      </c>
      <c r="X1164">
        <v>0</v>
      </c>
      <c r="Z1164">
        <v>0</v>
      </c>
      <c r="AB1164">
        <v>36</v>
      </c>
    </row>
    <row r="1165" spans="1:28">
      <c r="A1165">
        <v>-75.72</v>
      </c>
      <c r="B1165">
        <v>45.38</v>
      </c>
      <c r="C1165" t="s">
        <v>31</v>
      </c>
      <c r="D1165">
        <v>6105976</v>
      </c>
      <c r="E1165" s="1">
        <v>44264</v>
      </c>
      <c r="F1165">
        <v>2021</v>
      </c>
      <c r="G1165" s="2">
        <v>3</v>
      </c>
      <c r="H1165" s="2">
        <v>9</v>
      </c>
      <c r="I1165" s="2" t="str">
        <f t="shared" si="18"/>
        <v>Tuesday</v>
      </c>
      <c r="J1165" s="2">
        <f>IFERROR(VLOOKUP(E1165,'holiday list'!$A$2:$E$106,5,FALSE),0)</f>
        <v>0</v>
      </c>
      <c r="K1165" t="s">
        <v>32</v>
      </c>
      <c r="L1165">
        <v>7</v>
      </c>
      <c r="N1165">
        <v>-9</v>
      </c>
      <c r="P1165">
        <v>-1</v>
      </c>
      <c r="R1165">
        <v>19</v>
      </c>
      <c r="T1165">
        <v>0</v>
      </c>
      <c r="V1165">
        <v>0</v>
      </c>
      <c r="X1165">
        <v>0</v>
      </c>
      <c r="Z1165">
        <v>0</v>
      </c>
      <c r="AB1165">
        <v>36</v>
      </c>
    </row>
    <row r="1166" spans="1:28">
      <c r="A1166">
        <v>-75.72</v>
      </c>
      <c r="B1166">
        <v>45.38</v>
      </c>
      <c r="C1166" t="s">
        <v>31</v>
      </c>
      <c r="D1166">
        <v>6105976</v>
      </c>
      <c r="E1166" s="1">
        <v>44265</v>
      </c>
      <c r="F1166">
        <v>2021</v>
      </c>
      <c r="G1166" s="2">
        <v>3</v>
      </c>
      <c r="H1166">
        <v>10</v>
      </c>
      <c r="I1166" s="2" t="str">
        <f t="shared" si="18"/>
        <v>Wednesday</v>
      </c>
      <c r="J1166" s="2">
        <f>IFERROR(VLOOKUP(E1166,'holiday list'!$A$2:$E$106,5,FALSE),0)</f>
        <v>0</v>
      </c>
      <c r="K1166" t="s">
        <v>32</v>
      </c>
      <c r="L1166">
        <v>10</v>
      </c>
      <c r="N1166">
        <v>-7.5</v>
      </c>
      <c r="P1166">
        <v>1.3</v>
      </c>
      <c r="R1166">
        <v>16.7</v>
      </c>
      <c r="T1166">
        <v>0</v>
      </c>
      <c r="V1166">
        <v>0</v>
      </c>
      <c r="X1166">
        <v>0</v>
      </c>
      <c r="Z1166">
        <v>0</v>
      </c>
      <c r="AB1166">
        <v>32</v>
      </c>
    </row>
    <row r="1167" spans="1:28">
      <c r="A1167">
        <v>-75.72</v>
      </c>
      <c r="B1167">
        <v>45.38</v>
      </c>
      <c r="C1167" t="s">
        <v>31</v>
      </c>
      <c r="D1167">
        <v>6105976</v>
      </c>
      <c r="E1167" s="1">
        <v>44266</v>
      </c>
      <c r="F1167">
        <v>2021</v>
      </c>
      <c r="G1167" s="2">
        <v>3</v>
      </c>
      <c r="H1167">
        <v>11</v>
      </c>
      <c r="I1167" s="2" t="str">
        <f t="shared" si="18"/>
        <v>Thursday</v>
      </c>
      <c r="J1167" s="2">
        <f>IFERROR(VLOOKUP(E1167,'holiday list'!$A$2:$E$106,5,FALSE),0)</f>
        <v>0</v>
      </c>
      <c r="K1167" t="s">
        <v>32</v>
      </c>
      <c r="L1167">
        <v>14.5</v>
      </c>
      <c r="N1167">
        <v>2.5</v>
      </c>
      <c r="P1167">
        <v>8.5</v>
      </c>
      <c r="R1167">
        <v>9.5</v>
      </c>
      <c r="T1167">
        <v>0</v>
      </c>
      <c r="V1167">
        <v>0</v>
      </c>
      <c r="W1167" t="s">
        <v>33</v>
      </c>
      <c r="X1167">
        <v>0</v>
      </c>
      <c r="Z1167">
        <v>0</v>
      </c>
      <c r="AA1167" t="s">
        <v>33</v>
      </c>
      <c r="AB1167">
        <v>22</v>
      </c>
    </row>
    <row r="1168" spans="1:28">
      <c r="A1168">
        <v>-75.72</v>
      </c>
      <c r="B1168">
        <v>45.38</v>
      </c>
      <c r="C1168" t="s">
        <v>31</v>
      </c>
      <c r="D1168">
        <v>6105976</v>
      </c>
      <c r="E1168" s="1">
        <v>44267</v>
      </c>
      <c r="F1168">
        <v>2021</v>
      </c>
      <c r="G1168" s="2">
        <v>3</v>
      </c>
      <c r="H1168">
        <v>12</v>
      </c>
      <c r="I1168" s="2" t="str">
        <f t="shared" si="18"/>
        <v>Friday</v>
      </c>
      <c r="J1168" s="2">
        <f>IFERROR(VLOOKUP(E1168,'holiday list'!$A$2:$E$106,5,FALSE),0)</f>
        <v>0</v>
      </c>
      <c r="K1168" t="s">
        <v>32</v>
      </c>
      <c r="L1168">
        <v>7</v>
      </c>
      <c r="N1168">
        <v>1</v>
      </c>
      <c r="P1168">
        <v>4</v>
      </c>
      <c r="R1168">
        <v>14</v>
      </c>
      <c r="T1168">
        <v>0</v>
      </c>
      <c r="V1168">
        <v>0</v>
      </c>
      <c r="X1168">
        <v>0</v>
      </c>
      <c r="Z1168">
        <v>0</v>
      </c>
      <c r="AB1168">
        <v>8</v>
      </c>
    </row>
    <row r="1169" spans="1:28">
      <c r="A1169">
        <v>-75.72</v>
      </c>
      <c r="B1169">
        <v>45.38</v>
      </c>
      <c r="C1169" t="s">
        <v>31</v>
      </c>
      <c r="D1169">
        <v>6105976</v>
      </c>
      <c r="E1169" s="1">
        <v>44268</v>
      </c>
      <c r="F1169">
        <v>2021</v>
      </c>
      <c r="G1169" s="2">
        <v>3</v>
      </c>
      <c r="H1169">
        <v>13</v>
      </c>
      <c r="I1169" s="2" t="str">
        <f t="shared" si="18"/>
        <v>Saturday</v>
      </c>
      <c r="J1169" s="2">
        <f>IFERROR(VLOOKUP(E1169,'holiday list'!$A$2:$E$106,5,FALSE),0)</f>
        <v>0</v>
      </c>
      <c r="K1169" t="s">
        <v>32</v>
      </c>
      <c r="L1169">
        <v>0</v>
      </c>
      <c r="N1169">
        <v>-10</v>
      </c>
      <c r="P1169">
        <v>-5</v>
      </c>
      <c r="R1169">
        <v>23</v>
      </c>
      <c r="T1169">
        <v>0</v>
      </c>
      <c r="V1169">
        <v>0</v>
      </c>
      <c r="X1169">
        <v>0</v>
      </c>
      <c r="Z1169">
        <v>0</v>
      </c>
      <c r="AB1169">
        <v>5</v>
      </c>
    </row>
    <row r="1170" spans="1:28">
      <c r="A1170">
        <v>-75.72</v>
      </c>
      <c r="B1170">
        <v>45.38</v>
      </c>
      <c r="C1170" t="s">
        <v>31</v>
      </c>
      <c r="D1170">
        <v>6105976</v>
      </c>
      <c r="E1170" s="1">
        <v>44269</v>
      </c>
      <c r="F1170">
        <v>2021</v>
      </c>
      <c r="G1170" s="2">
        <v>3</v>
      </c>
      <c r="H1170">
        <v>14</v>
      </c>
      <c r="I1170" s="2" t="str">
        <f t="shared" si="18"/>
        <v>Sunday</v>
      </c>
      <c r="J1170" s="2">
        <f>IFERROR(VLOOKUP(E1170,'holiday list'!$A$2:$E$106,5,FALSE),0)</f>
        <v>0</v>
      </c>
      <c r="K1170" t="s">
        <v>32</v>
      </c>
      <c r="L1170">
        <v>-2</v>
      </c>
      <c r="N1170">
        <v>-6</v>
      </c>
      <c r="P1170">
        <v>-4</v>
      </c>
      <c r="R1170">
        <v>22</v>
      </c>
      <c r="T1170">
        <v>0</v>
      </c>
      <c r="V1170">
        <v>0</v>
      </c>
      <c r="X1170">
        <v>0</v>
      </c>
      <c r="Z1170">
        <v>0</v>
      </c>
      <c r="AB1170">
        <v>4</v>
      </c>
    </row>
    <row r="1171" spans="1:28">
      <c r="A1171">
        <v>-75.72</v>
      </c>
      <c r="B1171">
        <v>45.38</v>
      </c>
      <c r="C1171" t="s">
        <v>31</v>
      </c>
      <c r="D1171">
        <v>6105976</v>
      </c>
      <c r="E1171" s="1">
        <v>44270</v>
      </c>
      <c r="F1171">
        <v>2021</v>
      </c>
      <c r="G1171" s="2">
        <v>3</v>
      </c>
      <c r="H1171">
        <v>15</v>
      </c>
      <c r="I1171" s="2" t="str">
        <f t="shared" si="18"/>
        <v>Monday</v>
      </c>
      <c r="J1171" s="2">
        <f>IFERROR(VLOOKUP(E1171,'holiday list'!$A$2:$E$106,5,FALSE),0)</f>
        <v>0</v>
      </c>
      <c r="K1171" t="s">
        <v>32</v>
      </c>
      <c r="L1171">
        <v>-5</v>
      </c>
      <c r="N1171">
        <v>-15</v>
      </c>
      <c r="P1171">
        <v>-10</v>
      </c>
      <c r="R1171">
        <v>28</v>
      </c>
      <c r="T1171">
        <v>0</v>
      </c>
      <c r="V1171">
        <v>0</v>
      </c>
      <c r="X1171">
        <v>0</v>
      </c>
      <c r="Z1171">
        <v>0</v>
      </c>
      <c r="AB1171">
        <v>4</v>
      </c>
    </row>
    <row r="1172" spans="1:28">
      <c r="A1172">
        <v>-75.72</v>
      </c>
      <c r="B1172">
        <v>45.38</v>
      </c>
      <c r="C1172" t="s">
        <v>31</v>
      </c>
      <c r="D1172">
        <v>6105976</v>
      </c>
      <c r="E1172" s="1">
        <v>44271</v>
      </c>
      <c r="F1172">
        <v>2021</v>
      </c>
      <c r="G1172" s="2">
        <v>3</v>
      </c>
      <c r="H1172">
        <v>16</v>
      </c>
      <c r="I1172" s="2" t="str">
        <f t="shared" si="18"/>
        <v>Tuesday</v>
      </c>
      <c r="J1172" s="2">
        <f>IFERROR(VLOOKUP(E1172,'holiday list'!$A$2:$E$106,5,FALSE),0)</f>
        <v>0</v>
      </c>
      <c r="K1172" t="s">
        <v>32</v>
      </c>
      <c r="L1172">
        <v>3</v>
      </c>
      <c r="N1172">
        <v>-12</v>
      </c>
      <c r="P1172">
        <v>-4.5</v>
      </c>
      <c r="R1172">
        <v>22.5</v>
      </c>
      <c r="T1172">
        <v>0</v>
      </c>
      <c r="V1172">
        <v>0</v>
      </c>
      <c r="X1172">
        <v>0</v>
      </c>
      <c r="Z1172">
        <v>0</v>
      </c>
      <c r="AB1172">
        <v>3</v>
      </c>
    </row>
    <row r="1173" spans="1:28">
      <c r="A1173">
        <v>-75.72</v>
      </c>
      <c r="B1173">
        <v>45.38</v>
      </c>
      <c r="C1173" t="s">
        <v>31</v>
      </c>
      <c r="D1173">
        <v>6105976</v>
      </c>
      <c r="E1173" s="1">
        <v>44272</v>
      </c>
      <c r="F1173">
        <v>2021</v>
      </c>
      <c r="G1173" s="2">
        <v>3</v>
      </c>
      <c r="H1173">
        <v>17</v>
      </c>
      <c r="I1173" s="2" t="str">
        <f t="shared" si="18"/>
        <v>Wednesday</v>
      </c>
      <c r="J1173" s="2">
        <f>IFERROR(VLOOKUP(E1173,'holiday list'!$A$2:$E$106,5,FALSE),0)</f>
        <v>1</v>
      </c>
      <c r="K1173" t="s">
        <v>32</v>
      </c>
      <c r="L1173">
        <v>9</v>
      </c>
      <c r="N1173">
        <v>-7</v>
      </c>
      <c r="P1173">
        <v>1</v>
      </c>
      <c r="R1173">
        <v>17</v>
      </c>
      <c r="T1173">
        <v>0</v>
      </c>
      <c r="V1173">
        <v>0</v>
      </c>
      <c r="W1173" t="s">
        <v>33</v>
      </c>
      <c r="X1173">
        <v>0</v>
      </c>
      <c r="Z1173">
        <v>0</v>
      </c>
      <c r="AA1173" t="s">
        <v>33</v>
      </c>
      <c r="AB1173">
        <v>2</v>
      </c>
    </row>
    <row r="1174" spans="1:28">
      <c r="A1174">
        <v>-75.72</v>
      </c>
      <c r="B1174">
        <v>45.38</v>
      </c>
      <c r="C1174" t="s">
        <v>31</v>
      </c>
      <c r="D1174">
        <v>6105976</v>
      </c>
      <c r="E1174" s="1">
        <v>44273</v>
      </c>
      <c r="F1174">
        <v>2021</v>
      </c>
      <c r="G1174" s="2">
        <v>3</v>
      </c>
      <c r="H1174">
        <v>18</v>
      </c>
      <c r="I1174" s="2" t="str">
        <f t="shared" si="18"/>
        <v>Thursday</v>
      </c>
      <c r="J1174" s="2">
        <f>IFERROR(VLOOKUP(E1174,'holiday list'!$A$2:$E$106,5,FALSE),0)</f>
        <v>0</v>
      </c>
      <c r="K1174" t="s">
        <v>32</v>
      </c>
      <c r="L1174">
        <v>5</v>
      </c>
      <c r="N1174">
        <v>1</v>
      </c>
      <c r="P1174">
        <v>3</v>
      </c>
      <c r="R1174">
        <v>15</v>
      </c>
      <c r="T1174">
        <v>0</v>
      </c>
      <c r="V1174">
        <v>0</v>
      </c>
      <c r="X1174">
        <v>0</v>
      </c>
      <c r="Z1174">
        <v>0</v>
      </c>
      <c r="AB1174">
        <v>2</v>
      </c>
    </row>
    <row r="1175" spans="1:28">
      <c r="A1175">
        <v>-75.72</v>
      </c>
      <c r="B1175">
        <v>45.38</v>
      </c>
      <c r="C1175" t="s">
        <v>31</v>
      </c>
      <c r="D1175">
        <v>6105976</v>
      </c>
      <c r="E1175" s="1">
        <v>44274</v>
      </c>
      <c r="F1175">
        <v>2021</v>
      </c>
      <c r="G1175" s="2">
        <v>3</v>
      </c>
      <c r="H1175">
        <v>19</v>
      </c>
      <c r="I1175" s="2" t="str">
        <f t="shared" si="18"/>
        <v>Friday</v>
      </c>
      <c r="J1175" s="2">
        <f>IFERROR(VLOOKUP(E1175,'holiday list'!$A$2:$E$106,5,FALSE),0)</f>
        <v>0</v>
      </c>
      <c r="K1175" t="s">
        <v>32</v>
      </c>
      <c r="L1175">
        <v>2</v>
      </c>
      <c r="N1175">
        <v>-9</v>
      </c>
      <c r="P1175">
        <v>-3.5</v>
      </c>
      <c r="R1175">
        <v>21.5</v>
      </c>
      <c r="T1175">
        <v>0</v>
      </c>
      <c r="V1175">
        <v>0</v>
      </c>
      <c r="X1175">
        <v>0</v>
      </c>
      <c r="Z1175">
        <v>0</v>
      </c>
      <c r="AB1175">
        <v>0</v>
      </c>
    </row>
    <row r="1176" spans="1:28">
      <c r="A1176">
        <v>-75.72</v>
      </c>
      <c r="B1176">
        <v>45.38</v>
      </c>
      <c r="C1176" t="s">
        <v>31</v>
      </c>
      <c r="D1176">
        <v>6105976</v>
      </c>
      <c r="E1176" s="1">
        <v>44275</v>
      </c>
      <c r="F1176">
        <v>2021</v>
      </c>
      <c r="G1176" s="2">
        <v>3</v>
      </c>
      <c r="H1176">
        <v>20</v>
      </c>
      <c r="I1176" s="2" t="str">
        <f t="shared" si="18"/>
        <v>Saturday</v>
      </c>
      <c r="J1176" s="2">
        <f>IFERROR(VLOOKUP(E1176,'holiday list'!$A$2:$E$106,5,FALSE),0)</f>
        <v>0</v>
      </c>
      <c r="K1176" t="s">
        <v>32</v>
      </c>
      <c r="L1176">
        <v>14</v>
      </c>
      <c r="N1176">
        <v>-3</v>
      </c>
      <c r="P1176">
        <v>5.5</v>
      </c>
      <c r="R1176">
        <v>12.5</v>
      </c>
      <c r="T1176">
        <v>0</v>
      </c>
      <c r="V1176">
        <v>0</v>
      </c>
      <c r="X1176">
        <v>0</v>
      </c>
      <c r="Z1176">
        <v>0</v>
      </c>
      <c r="AB1176">
        <v>0</v>
      </c>
    </row>
    <row r="1177" spans="1:28">
      <c r="A1177">
        <v>-75.72</v>
      </c>
      <c r="B1177">
        <v>45.38</v>
      </c>
      <c r="C1177" t="s">
        <v>31</v>
      </c>
      <c r="D1177">
        <v>6105976</v>
      </c>
      <c r="E1177" s="1">
        <v>44276</v>
      </c>
      <c r="F1177">
        <v>2021</v>
      </c>
      <c r="G1177" s="2">
        <v>3</v>
      </c>
      <c r="H1177">
        <v>21</v>
      </c>
      <c r="I1177" s="2" t="str">
        <f t="shared" si="18"/>
        <v>Sunday</v>
      </c>
      <c r="J1177" s="2">
        <f>IFERROR(VLOOKUP(E1177,'holiday list'!$A$2:$E$106,5,FALSE),0)</f>
        <v>0</v>
      </c>
      <c r="K1177" t="s">
        <v>32</v>
      </c>
      <c r="L1177">
        <v>15</v>
      </c>
      <c r="N1177">
        <v>-2.5</v>
      </c>
      <c r="P1177">
        <v>6.3</v>
      </c>
      <c r="R1177">
        <v>11.7</v>
      </c>
      <c r="T1177">
        <v>0</v>
      </c>
      <c r="V1177">
        <v>0</v>
      </c>
      <c r="X1177">
        <v>0</v>
      </c>
      <c r="Z1177">
        <v>0</v>
      </c>
      <c r="AB1177">
        <v>0</v>
      </c>
    </row>
    <row r="1178" spans="1:28">
      <c r="A1178">
        <v>-75.72</v>
      </c>
      <c r="B1178">
        <v>45.38</v>
      </c>
      <c r="C1178" t="s">
        <v>31</v>
      </c>
      <c r="D1178">
        <v>6105976</v>
      </c>
      <c r="E1178" s="1">
        <v>44277</v>
      </c>
      <c r="F1178">
        <v>2021</v>
      </c>
      <c r="G1178" s="2">
        <v>3</v>
      </c>
      <c r="H1178">
        <v>22</v>
      </c>
      <c r="I1178" s="2" t="str">
        <f t="shared" si="18"/>
        <v>Monday</v>
      </c>
      <c r="J1178" s="2">
        <f>IFERROR(VLOOKUP(E1178,'holiday list'!$A$2:$E$106,5,FALSE),0)</f>
        <v>0</v>
      </c>
      <c r="K1178" t="s">
        <v>32</v>
      </c>
      <c r="L1178">
        <v>18</v>
      </c>
      <c r="N1178">
        <v>-3</v>
      </c>
      <c r="P1178">
        <v>7.5</v>
      </c>
      <c r="R1178">
        <v>10.5</v>
      </c>
      <c r="T1178">
        <v>0</v>
      </c>
      <c r="V1178">
        <v>0</v>
      </c>
      <c r="X1178">
        <v>0</v>
      </c>
      <c r="Z1178">
        <v>0</v>
      </c>
      <c r="AB1178">
        <v>0</v>
      </c>
    </row>
    <row r="1179" spans="1:28">
      <c r="A1179">
        <v>-75.72</v>
      </c>
      <c r="B1179">
        <v>45.38</v>
      </c>
      <c r="C1179" t="s">
        <v>31</v>
      </c>
      <c r="D1179">
        <v>6105976</v>
      </c>
      <c r="E1179" s="1">
        <v>44278</v>
      </c>
      <c r="F1179">
        <v>2021</v>
      </c>
      <c r="G1179" s="2">
        <v>3</v>
      </c>
      <c r="H1179">
        <v>23</v>
      </c>
      <c r="I1179" s="2" t="str">
        <f t="shared" si="18"/>
        <v>Tuesday</v>
      </c>
      <c r="J1179" s="2">
        <f>IFERROR(VLOOKUP(E1179,'holiday list'!$A$2:$E$106,5,FALSE),0)</f>
        <v>0</v>
      </c>
      <c r="K1179" t="s">
        <v>32</v>
      </c>
      <c r="L1179">
        <v>20</v>
      </c>
      <c r="N1179">
        <v>-1</v>
      </c>
      <c r="P1179">
        <v>9.5</v>
      </c>
      <c r="R1179">
        <v>8.5</v>
      </c>
      <c r="T1179">
        <v>0</v>
      </c>
      <c r="V1179">
        <v>0</v>
      </c>
      <c r="X1179">
        <v>0</v>
      </c>
      <c r="Z1179">
        <v>0</v>
      </c>
      <c r="AB1179">
        <v>0</v>
      </c>
    </row>
    <row r="1180" spans="1:28">
      <c r="A1180">
        <v>-75.72</v>
      </c>
      <c r="B1180">
        <v>45.38</v>
      </c>
      <c r="C1180" t="s">
        <v>31</v>
      </c>
      <c r="D1180">
        <v>6105976</v>
      </c>
      <c r="E1180" s="1">
        <v>44279</v>
      </c>
      <c r="F1180">
        <v>2021</v>
      </c>
      <c r="G1180" s="2">
        <v>3</v>
      </c>
      <c r="H1180">
        <v>24</v>
      </c>
      <c r="I1180" s="2" t="str">
        <f t="shared" si="18"/>
        <v>Wednesday</v>
      </c>
      <c r="J1180" s="2">
        <f>IFERROR(VLOOKUP(E1180,'holiday list'!$A$2:$E$106,5,FALSE),0)</f>
        <v>0</v>
      </c>
      <c r="K1180" t="s">
        <v>32</v>
      </c>
      <c r="L1180">
        <v>12</v>
      </c>
      <c r="N1180">
        <v>2</v>
      </c>
      <c r="P1180">
        <v>7</v>
      </c>
      <c r="R1180">
        <v>11</v>
      </c>
      <c r="T1180">
        <v>0</v>
      </c>
      <c r="V1180">
        <v>10.199999999999999</v>
      </c>
      <c r="X1180">
        <v>0</v>
      </c>
      <c r="Z1180">
        <v>10.199999999999999</v>
      </c>
      <c r="AB1180">
        <v>0</v>
      </c>
    </row>
    <row r="1181" spans="1:28">
      <c r="A1181">
        <v>-75.72</v>
      </c>
      <c r="B1181">
        <v>45.38</v>
      </c>
      <c r="C1181" t="s">
        <v>31</v>
      </c>
      <c r="D1181">
        <v>6105976</v>
      </c>
      <c r="E1181" s="1">
        <v>44280</v>
      </c>
      <c r="F1181">
        <v>2021</v>
      </c>
      <c r="G1181" s="2">
        <v>3</v>
      </c>
      <c r="H1181">
        <v>25</v>
      </c>
      <c r="I1181" s="2" t="str">
        <f t="shared" si="18"/>
        <v>Thursday</v>
      </c>
      <c r="J1181" s="2">
        <f>IFERROR(VLOOKUP(E1181,'holiday list'!$A$2:$E$106,5,FALSE),0)</f>
        <v>0</v>
      </c>
      <c r="K1181" t="s">
        <v>32</v>
      </c>
      <c r="L1181">
        <v>19.5</v>
      </c>
      <c r="N1181">
        <v>6</v>
      </c>
      <c r="P1181">
        <v>12.8</v>
      </c>
      <c r="R1181">
        <v>5.2</v>
      </c>
      <c r="T1181">
        <v>0</v>
      </c>
      <c r="V1181">
        <v>13</v>
      </c>
      <c r="X1181">
        <v>0</v>
      </c>
      <c r="Z1181">
        <v>13</v>
      </c>
      <c r="AB1181">
        <v>0</v>
      </c>
    </row>
    <row r="1182" spans="1:28">
      <c r="A1182">
        <v>-75.72</v>
      </c>
      <c r="B1182">
        <v>45.38</v>
      </c>
      <c r="C1182" t="s">
        <v>31</v>
      </c>
      <c r="D1182">
        <v>6105976</v>
      </c>
      <c r="E1182" s="1">
        <v>44281</v>
      </c>
      <c r="F1182">
        <v>2021</v>
      </c>
      <c r="G1182" s="2">
        <v>3</v>
      </c>
      <c r="H1182">
        <v>26</v>
      </c>
      <c r="I1182" s="2" t="str">
        <f t="shared" si="18"/>
        <v>Friday</v>
      </c>
      <c r="J1182" s="2">
        <f>IFERROR(VLOOKUP(E1182,'holiday list'!$A$2:$E$106,5,FALSE),0)</f>
        <v>0</v>
      </c>
      <c r="K1182" t="s">
        <v>32</v>
      </c>
      <c r="L1182">
        <v>7.5</v>
      </c>
      <c r="N1182">
        <v>4</v>
      </c>
      <c r="P1182">
        <v>5.8</v>
      </c>
      <c r="R1182">
        <v>12.2</v>
      </c>
      <c r="T1182">
        <v>0</v>
      </c>
      <c r="V1182">
        <v>21</v>
      </c>
      <c r="X1182">
        <v>0</v>
      </c>
      <c r="Z1182">
        <v>21</v>
      </c>
      <c r="AB1182">
        <v>0</v>
      </c>
    </row>
    <row r="1183" spans="1:28">
      <c r="A1183">
        <v>-75.72</v>
      </c>
      <c r="B1183">
        <v>45.38</v>
      </c>
      <c r="C1183" t="s">
        <v>31</v>
      </c>
      <c r="D1183">
        <v>6105976</v>
      </c>
      <c r="E1183" s="1">
        <v>44282</v>
      </c>
      <c r="F1183">
        <v>2021</v>
      </c>
      <c r="G1183" s="2">
        <v>3</v>
      </c>
      <c r="H1183">
        <v>27</v>
      </c>
      <c r="I1183" s="2" t="str">
        <f t="shared" si="18"/>
        <v>Saturday</v>
      </c>
      <c r="J1183" s="2">
        <f>IFERROR(VLOOKUP(E1183,'holiday list'!$A$2:$E$106,5,FALSE),0)</f>
        <v>0</v>
      </c>
      <c r="K1183" t="s">
        <v>32</v>
      </c>
      <c r="L1183">
        <v>5</v>
      </c>
      <c r="N1183">
        <v>-1</v>
      </c>
      <c r="P1183">
        <v>2</v>
      </c>
      <c r="R1183">
        <v>16</v>
      </c>
      <c r="T1183">
        <v>0</v>
      </c>
      <c r="V1183">
        <v>0</v>
      </c>
      <c r="X1183">
        <v>0</v>
      </c>
      <c r="Z1183">
        <v>0</v>
      </c>
      <c r="AB1183">
        <v>0</v>
      </c>
    </row>
    <row r="1184" spans="1:28">
      <c r="A1184">
        <v>-75.72</v>
      </c>
      <c r="B1184">
        <v>45.38</v>
      </c>
      <c r="C1184" t="s">
        <v>31</v>
      </c>
      <c r="D1184">
        <v>6105976</v>
      </c>
      <c r="E1184" s="1">
        <v>44283</v>
      </c>
      <c r="F1184">
        <v>2021</v>
      </c>
      <c r="G1184" s="2">
        <v>3</v>
      </c>
      <c r="H1184">
        <v>28</v>
      </c>
      <c r="I1184" s="2" t="str">
        <f t="shared" si="18"/>
        <v>Sunday</v>
      </c>
      <c r="J1184" s="2">
        <f>IFERROR(VLOOKUP(E1184,'holiday list'!$A$2:$E$106,5,FALSE),0)</f>
        <v>0</v>
      </c>
      <c r="K1184" t="s">
        <v>32</v>
      </c>
      <c r="L1184">
        <v>11</v>
      </c>
      <c r="N1184">
        <v>1</v>
      </c>
      <c r="P1184">
        <v>6</v>
      </c>
      <c r="R1184">
        <v>12</v>
      </c>
      <c r="T1184">
        <v>0</v>
      </c>
      <c r="V1184">
        <v>16.7</v>
      </c>
      <c r="X1184">
        <v>0</v>
      </c>
      <c r="Z1184">
        <v>16.7</v>
      </c>
      <c r="AB1184">
        <v>0</v>
      </c>
    </row>
    <row r="1185" spans="1:28">
      <c r="A1185">
        <v>-75.72</v>
      </c>
      <c r="B1185">
        <v>45.38</v>
      </c>
      <c r="C1185" t="s">
        <v>31</v>
      </c>
      <c r="D1185">
        <v>6105976</v>
      </c>
      <c r="E1185" s="1">
        <v>44284</v>
      </c>
      <c r="F1185">
        <v>2021</v>
      </c>
      <c r="G1185" s="2">
        <v>3</v>
      </c>
      <c r="H1185">
        <v>29</v>
      </c>
      <c r="I1185" s="2" t="str">
        <f t="shared" si="18"/>
        <v>Monday</v>
      </c>
      <c r="J1185" s="2">
        <f>IFERROR(VLOOKUP(E1185,'holiday list'!$A$2:$E$106,5,FALSE),0)</f>
        <v>0</v>
      </c>
      <c r="K1185" t="s">
        <v>32</v>
      </c>
      <c r="L1185">
        <v>4</v>
      </c>
      <c r="N1185">
        <v>-4</v>
      </c>
      <c r="P1185">
        <v>0</v>
      </c>
      <c r="R1185">
        <v>18</v>
      </c>
      <c r="T1185">
        <v>0</v>
      </c>
      <c r="V1185">
        <v>0</v>
      </c>
      <c r="X1185">
        <v>0</v>
      </c>
      <c r="Z1185">
        <v>0</v>
      </c>
      <c r="AB1185">
        <v>0</v>
      </c>
    </row>
    <row r="1186" spans="1:28">
      <c r="A1186">
        <v>-75.72</v>
      </c>
      <c r="B1186">
        <v>45.38</v>
      </c>
      <c r="C1186" t="s">
        <v>31</v>
      </c>
      <c r="D1186">
        <v>6105976</v>
      </c>
      <c r="E1186" s="1">
        <v>44285</v>
      </c>
      <c r="F1186">
        <v>2021</v>
      </c>
      <c r="G1186" s="2">
        <v>3</v>
      </c>
      <c r="H1186">
        <v>30</v>
      </c>
      <c r="I1186" s="2" t="str">
        <f t="shared" si="18"/>
        <v>Tuesday</v>
      </c>
      <c r="J1186" s="2">
        <f>IFERROR(VLOOKUP(E1186,'holiday list'!$A$2:$E$106,5,FALSE),0)</f>
        <v>0</v>
      </c>
      <c r="K1186" t="s">
        <v>32</v>
      </c>
      <c r="L1186">
        <v>17</v>
      </c>
      <c r="N1186">
        <v>-2</v>
      </c>
      <c r="P1186">
        <v>7.5</v>
      </c>
      <c r="R1186">
        <v>10.5</v>
      </c>
      <c r="T1186">
        <v>0</v>
      </c>
      <c r="V1186">
        <v>0</v>
      </c>
      <c r="W1186" t="s">
        <v>33</v>
      </c>
      <c r="X1186">
        <v>0</v>
      </c>
      <c r="Z1186">
        <v>0</v>
      </c>
      <c r="AA1186" t="s">
        <v>33</v>
      </c>
      <c r="AB1186">
        <v>0</v>
      </c>
    </row>
    <row r="1187" spans="1:28">
      <c r="A1187">
        <v>-75.72</v>
      </c>
      <c r="B1187">
        <v>45.38</v>
      </c>
      <c r="C1187" t="s">
        <v>31</v>
      </c>
      <c r="D1187">
        <v>6105976</v>
      </c>
      <c r="E1187" s="1">
        <v>44286</v>
      </c>
      <c r="F1187">
        <v>2021</v>
      </c>
      <c r="G1187" s="2">
        <v>3</v>
      </c>
      <c r="H1187">
        <v>31</v>
      </c>
      <c r="I1187" s="2" t="str">
        <f t="shared" si="18"/>
        <v>Wednesday</v>
      </c>
      <c r="J1187" s="2">
        <f>IFERROR(VLOOKUP(E1187,'holiday list'!$A$2:$E$106,5,FALSE),0)</f>
        <v>0</v>
      </c>
      <c r="K1187" t="s">
        <v>32</v>
      </c>
      <c r="L1187">
        <v>13</v>
      </c>
      <c r="N1187">
        <v>5</v>
      </c>
      <c r="P1187">
        <v>9</v>
      </c>
      <c r="R1187">
        <v>9</v>
      </c>
      <c r="T1187">
        <v>0</v>
      </c>
      <c r="V1187">
        <v>1.8</v>
      </c>
      <c r="X1187">
        <v>0</v>
      </c>
      <c r="Z1187">
        <v>1.8</v>
      </c>
      <c r="AB1187">
        <v>0</v>
      </c>
    </row>
    <row r="1188" spans="1:28">
      <c r="A1188">
        <v>-75.72</v>
      </c>
      <c r="B1188">
        <v>45.38</v>
      </c>
      <c r="C1188" t="s">
        <v>31</v>
      </c>
      <c r="D1188">
        <v>6105976</v>
      </c>
      <c r="E1188" s="1">
        <v>44287</v>
      </c>
      <c r="F1188">
        <v>2021</v>
      </c>
      <c r="G1188" s="2">
        <v>4</v>
      </c>
      <c r="H1188" s="2">
        <v>1</v>
      </c>
      <c r="I1188" s="2" t="str">
        <f t="shared" si="18"/>
        <v>Thursday</v>
      </c>
      <c r="J1188" s="2">
        <f>IFERROR(VLOOKUP(E1188,'holiday list'!$A$2:$E$106,5,FALSE),0)</f>
        <v>0</v>
      </c>
      <c r="K1188" t="s">
        <v>32</v>
      </c>
      <c r="L1188">
        <v>1</v>
      </c>
      <c r="N1188">
        <v>-3</v>
      </c>
      <c r="P1188">
        <v>-1</v>
      </c>
      <c r="R1188">
        <v>19</v>
      </c>
      <c r="T1188">
        <v>0</v>
      </c>
      <c r="V1188">
        <v>0</v>
      </c>
      <c r="X1188">
        <v>0</v>
      </c>
      <c r="Z1188">
        <v>0</v>
      </c>
      <c r="AB1188">
        <v>0</v>
      </c>
    </row>
    <row r="1189" spans="1:28">
      <c r="A1189">
        <v>-75.72</v>
      </c>
      <c r="B1189">
        <v>45.38</v>
      </c>
      <c r="C1189" t="s">
        <v>31</v>
      </c>
      <c r="D1189">
        <v>6105976</v>
      </c>
      <c r="E1189" s="1">
        <v>44288</v>
      </c>
      <c r="F1189">
        <v>2021</v>
      </c>
      <c r="G1189" s="2">
        <v>4</v>
      </c>
      <c r="H1189" s="2">
        <v>2</v>
      </c>
      <c r="I1189" s="2" t="str">
        <f t="shared" si="18"/>
        <v>Friday</v>
      </c>
      <c r="J1189" s="2">
        <f>IFERROR(VLOOKUP(E1189,'holiday list'!$A$2:$E$106,5,FALSE),0)</f>
        <v>1</v>
      </c>
      <c r="K1189" t="s">
        <v>32</v>
      </c>
      <c r="L1189">
        <v>4</v>
      </c>
      <c r="N1189">
        <v>-7</v>
      </c>
      <c r="P1189">
        <v>-1.5</v>
      </c>
      <c r="R1189">
        <v>19.5</v>
      </c>
      <c r="T1189">
        <v>0</v>
      </c>
      <c r="V1189">
        <v>0</v>
      </c>
      <c r="X1189">
        <v>0</v>
      </c>
      <c r="Z1189">
        <v>0</v>
      </c>
      <c r="AB1189">
        <v>0</v>
      </c>
    </row>
    <row r="1190" spans="1:28">
      <c r="A1190">
        <v>-75.72</v>
      </c>
      <c r="B1190">
        <v>45.38</v>
      </c>
      <c r="C1190" t="s">
        <v>31</v>
      </c>
      <c r="D1190">
        <v>6105976</v>
      </c>
      <c r="E1190" s="1">
        <v>44289</v>
      </c>
      <c r="F1190">
        <v>2021</v>
      </c>
      <c r="G1190" s="2">
        <v>4</v>
      </c>
      <c r="H1190" s="2">
        <v>3</v>
      </c>
      <c r="I1190" s="2" t="str">
        <f t="shared" si="18"/>
        <v>Saturday</v>
      </c>
      <c r="J1190" s="2">
        <f>IFERROR(VLOOKUP(E1190,'holiday list'!$A$2:$E$106,5,FALSE),0)</f>
        <v>0</v>
      </c>
      <c r="K1190" t="s">
        <v>32</v>
      </c>
      <c r="L1190">
        <v>11</v>
      </c>
      <c r="N1190">
        <v>-5</v>
      </c>
      <c r="P1190">
        <v>3</v>
      </c>
      <c r="R1190">
        <v>15</v>
      </c>
      <c r="T1190">
        <v>0</v>
      </c>
      <c r="V1190">
        <v>0</v>
      </c>
      <c r="X1190">
        <v>0</v>
      </c>
      <c r="Z1190">
        <v>0</v>
      </c>
      <c r="AB1190">
        <v>0</v>
      </c>
    </row>
    <row r="1191" spans="1:28">
      <c r="A1191">
        <v>-75.72</v>
      </c>
      <c r="B1191">
        <v>45.38</v>
      </c>
      <c r="C1191" t="s">
        <v>31</v>
      </c>
      <c r="D1191">
        <v>6105976</v>
      </c>
      <c r="E1191" s="1">
        <v>44290</v>
      </c>
      <c r="F1191">
        <v>2021</v>
      </c>
      <c r="G1191" s="2">
        <v>4</v>
      </c>
      <c r="H1191" s="2">
        <v>4</v>
      </c>
      <c r="I1191" s="2" t="str">
        <f t="shared" si="18"/>
        <v>Sunday</v>
      </c>
      <c r="J1191" s="2">
        <f>IFERROR(VLOOKUP(E1191,'holiday list'!$A$2:$E$106,5,FALSE),0)</f>
        <v>1</v>
      </c>
      <c r="K1191" t="s">
        <v>32</v>
      </c>
      <c r="L1191">
        <v>14</v>
      </c>
      <c r="N1191">
        <v>-1</v>
      </c>
      <c r="P1191">
        <v>6.5</v>
      </c>
      <c r="R1191">
        <v>11.5</v>
      </c>
      <c r="T1191">
        <v>0</v>
      </c>
      <c r="V1191">
        <v>0</v>
      </c>
      <c r="X1191">
        <v>0</v>
      </c>
      <c r="Z1191">
        <v>0</v>
      </c>
      <c r="AB1191">
        <v>0</v>
      </c>
    </row>
    <row r="1192" spans="1:28">
      <c r="A1192">
        <v>-75.72</v>
      </c>
      <c r="B1192">
        <v>45.38</v>
      </c>
      <c r="C1192" t="s">
        <v>31</v>
      </c>
      <c r="D1192">
        <v>6105976</v>
      </c>
      <c r="E1192" s="1">
        <v>44291</v>
      </c>
      <c r="F1192">
        <v>2021</v>
      </c>
      <c r="G1192" s="2">
        <v>4</v>
      </c>
      <c r="H1192" s="2">
        <v>5</v>
      </c>
      <c r="I1192" s="2" t="str">
        <f t="shared" si="18"/>
        <v>Monday</v>
      </c>
      <c r="J1192" s="2">
        <f>IFERROR(VLOOKUP(E1192,'holiday list'!$A$2:$E$106,5,FALSE),0)</f>
        <v>0</v>
      </c>
      <c r="K1192" t="s">
        <v>32</v>
      </c>
      <c r="L1192">
        <v>14</v>
      </c>
      <c r="N1192">
        <v>1.5</v>
      </c>
      <c r="P1192">
        <v>7.8</v>
      </c>
      <c r="R1192">
        <v>10.199999999999999</v>
      </c>
      <c r="T1192">
        <v>0</v>
      </c>
      <c r="V1192">
        <v>0</v>
      </c>
      <c r="X1192">
        <v>0</v>
      </c>
      <c r="Z1192">
        <v>0</v>
      </c>
      <c r="AB1192">
        <v>0</v>
      </c>
    </row>
    <row r="1193" spans="1:28">
      <c r="A1193">
        <v>-75.72</v>
      </c>
      <c r="B1193">
        <v>45.38</v>
      </c>
      <c r="C1193" t="s">
        <v>31</v>
      </c>
      <c r="D1193">
        <v>6105976</v>
      </c>
      <c r="E1193" s="1">
        <v>44292</v>
      </c>
      <c r="F1193">
        <v>2021</v>
      </c>
      <c r="G1193" s="2">
        <v>4</v>
      </c>
      <c r="H1193" s="2">
        <v>6</v>
      </c>
      <c r="I1193" s="2" t="str">
        <f t="shared" si="18"/>
        <v>Tuesday</v>
      </c>
      <c r="J1193" s="2">
        <f>IFERROR(VLOOKUP(E1193,'holiday list'!$A$2:$E$106,5,FALSE),0)</f>
        <v>0</v>
      </c>
      <c r="K1193" t="s">
        <v>32</v>
      </c>
      <c r="L1193">
        <v>16.5</v>
      </c>
      <c r="N1193">
        <v>-1</v>
      </c>
      <c r="P1193">
        <v>7.8</v>
      </c>
      <c r="R1193">
        <v>10.199999999999999</v>
      </c>
      <c r="T1193">
        <v>0</v>
      </c>
      <c r="V1193">
        <v>0</v>
      </c>
      <c r="X1193">
        <v>0</v>
      </c>
      <c r="Z1193">
        <v>0</v>
      </c>
      <c r="AB1193">
        <v>0</v>
      </c>
    </row>
    <row r="1194" spans="1:28">
      <c r="A1194">
        <v>-75.72</v>
      </c>
      <c r="B1194">
        <v>45.38</v>
      </c>
      <c r="C1194" t="s">
        <v>31</v>
      </c>
      <c r="D1194">
        <v>6105976</v>
      </c>
      <c r="E1194" s="1">
        <v>44293</v>
      </c>
      <c r="F1194">
        <v>2021</v>
      </c>
      <c r="G1194" s="2">
        <v>4</v>
      </c>
      <c r="H1194" s="2">
        <v>7</v>
      </c>
      <c r="I1194" s="2" t="str">
        <f t="shared" si="18"/>
        <v>Wednesday</v>
      </c>
      <c r="J1194" s="2">
        <f>IFERROR(VLOOKUP(E1194,'holiday list'!$A$2:$E$106,5,FALSE),0)</f>
        <v>0</v>
      </c>
      <c r="K1194" t="s">
        <v>32</v>
      </c>
      <c r="L1194">
        <v>19</v>
      </c>
      <c r="N1194">
        <v>2</v>
      </c>
      <c r="P1194">
        <v>10.5</v>
      </c>
      <c r="R1194">
        <v>7.5</v>
      </c>
      <c r="T1194">
        <v>0</v>
      </c>
      <c r="V1194">
        <v>0</v>
      </c>
      <c r="X1194">
        <v>0</v>
      </c>
      <c r="Z1194">
        <v>0</v>
      </c>
      <c r="AB1194">
        <v>0</v>
      </c>
    </row>
    <row r="1195" spans="1:28">
      <c r="A1195">
        <v>-75.72</v>
      </c>
      <c r="B1195">
        <v>45.38</v>
      </c>
      <c r="C1195" t="s">
        <v>31</v>
      </c>
      <c r="D1195">
        <v>6105976</v>
      </c>
      <c r="E1195" s="1">
        <v>44294</v>
      </c>
      <c r="F1195">
        <v>2021</v>
      </c>
      <c r="G1195" s="2">
        <v>4</v>
      </c>
      <c r="H1195" s="2">
        <v>8</v>
      </c>
      <c r="I1195" s="2" t="str">
        <f t="shared" si="18"/>
        <v>Thursday</v>
      </c>
      <c r="J1195" s="2">
        <f>IFERROR(VLOOKUP(E1195,'holiday list'!$A$2:$E$106,5,FALSE),0)</f>
        <v>0</v>
      </c>
      <c r="K1195" t="s">
        <v>32</v>
      </c>
      <c r="L1195">
        <v>22.5</v>
      </c>
      <c r="N1195">
        <v>6</v>
      </c>
      <c r="P1195">
        <v>14.3</v>
      </c>
      <c r="R1195">
        <v>3.7</v>
      </c>
      <c r="T1195">
        <v>0</v>
      </c>
      <c r="V1195">
        <v>0</v>
      </c>
      <c r="X1195">
        <v>0</v>
      </c>
      <c r="Z1195">
        <v>0</v>
      </c>
      <c r="AB1195">
        <v>0</v>
      </c>
    </row>
    <row r="1196" spans="1:28">
      <c r="A1196">
        <v>-75.72</v>
      </c>
      <c r="B1196">
        <v>45.38</v>
      </c>
      <c r="C1196" t="s">
        <v>31</v>
      </c>
      <c r="D1196">
        <v>6105976</v>
      </c>
      <c r="E1196" s="1">
        <v>44295</v>
      </c>
      <c r="F1196">
        <v>2021</v>
      </c>
      <c r="G1196" s="2">
        <v>4</v>
      </c>
      <c r="H1196" s="2">
        <v>9</v>
      </c>
      <c r="I1196" s="2" t="str">
        <f t="shared" si="18"/>
        <v>Friday</v>
      </c>
      <c r="J1196" s="2">
        <f>IFERROR(VLOOKUP(E1196,'holiday list'!$A$2:$E$106,5,FALSE),0)</f>
        <v>0</v>
      </c>
      <c r="K1196" t="s">
        <v>32</v>
      </c>
      <c r="L1196">
        <v>23.5</v>
      </c>
      <c r="N1196">
        <v>7</v>
      </c>
      <c r="P1196">
        <v>15.3</v>
      </c>
      <c r="R1196">
        <v>2.7</v>
      </c>
      <c r="T1196">
        <v>0</v>
      </c>
      <c r="V1196">
        <v>0</v>
      </c>
      <c r="X1196">
        <v>0</v>
      </c>
      <c r="Z1196">
        <v>0</v>
      </c>
      <c r="AB1196">
        <v>0</v>
      </c>
    </row>
    <row r="1197" spans="1:28">
      <c r="A1197">
        <v>-75.72</v>
      </c>
      <c r="B1197">
        <v>45.38</v>
      </c>
      <c r="C1197" t="s">
        <v>31</v>
      </c>
      <c r="D1197">
        <v>6105976</v>
      </c>
      <c r="E1197" s="1">
        <v>44296</v>
      </c>
      <c r="F1197">
        <v>2021</v>
      </c>
      <c r="G1197" s="2">
        <v>4</v>
      </c>
      <c r="H1197">
        <v>10</v>
      </c>
      <c r="I1197" s="2" t="str">
        <f t="shared" si="18"/>
        <v>Saturday</v>
      </c>
      <c r="J1197" s="2">
        <f>IFERROR(VLOOKUP(E1197,'holiday list'!$A$2:$E$106,5,FALSE),0)</f>
        <v>0</v>
      </c>
      <c r="K1197" t="s">
        <v>32</v>
      </c>
      <c r="L1197">
        <v>25</v>
      </c>
      <c r="N1197">
        <v>6</v>
      </c>
      <c r="P1197">
        <v>15.5</v>
      </c>
      <c r="R1197">
        <v>2.5</v>
      </c>
      <c r="T1197">
        <v>0</v>
      </c>
      <c r="V1197">
        <v>0</v>
      </c>
      <c r="X1197">
        <v>0</v>
      </c>
      <c r="Z1197">
        <v>0</v>
      </c>
      <c r="AB1197">
        <v>0</v>
      </c>
    </row>
    <row r="1198" spans="1:28">
      <c r="A1198">
        <v>-75.72</v>
      </c>
      <c r="B1198">
        <v>45.38</v>
      </c>
      <c r="C1198" t="s">
        <v>31</v>
      </c>
      <c r="D1198">
        <v>6105976</v>
      </c>
      <c r="E1198" s="1">
        <v>44297</v>
      </c>
      <c r="F1198">
        <v>2021</v>
      </c>
      <c r="G1198" s="2">
        <v>4</v>
      </c>
      <c r="H1198">
        <v>11</v>
      </c>
      <c r="I1198" s="2" t="str">
        <f t="shared" si="18"/>
        <v>Sunday</v>
      </c>
      <c r="J1198" s="2">
        <f>IFERROR(VLOOKUP(E1198,'holiday list'!$A$2:$E$106,5,FALSE),0)</f>
        <v>0</v>
      </c>
      <c r="K1198" t="s">
        <v>32</v>
      </c>
      <c r="L1198">
        <v>20</v>
      </c>
      <c r="N1198">
        <v>8</v>
      </c>
      <c r="P1198">
        <v>14</v>
      </c>
      <c r="R1198">
        <v>4</v>
      </c>
      <c r="T1198">
        <v>0</v>
      </c>
      <c r="V1198">
        <v>0</v>
      </c>
      <c r="X1198">
        <v>0</v>
      </c>
      <c r="Z1198">
        <v>0</v>
      </c>
      <c r="AB1198">
        <v>0</v>
      </c>
    </row>
    <row r="1199" spans="1:28">
      <c r="A1199">
        <v>-75.72</v>
      </c>
      <c r="B1199">
        <v>45.38</v>
      </c>
      <c r="C1199" t="s">
        <v>31</v>
      </c>
      <c r="D1199">
        <v>6105976</v>
      </c>
      <c r="E1199" s="1">
        <v>44298</v>
      </c>
      <c r="F1199">
        <v>2021</v>
      </c>
      <c r="G1199" s="2">
        <v>4</v>
      </c>
      <c r="H1199">
        <v>12</v>
      </c>
      <c r="I1199" s="2" t="str">
        <f t="shared" si="18"/>
        <v>Monday</v>
      </c>
      <c r="J1199" s="2">
        <f>IFERROR(VLOOKUP(E1199,'holiday list'!$A$2:$E$106,5,FALSE),0)</f>
        <v>0</v>
      </c>
      <c r="K1199" t="s">
        <v>32</v>
      </c>
      <c r="L1199">
        <v>18</v>
      </c>
      <c r="N1199">
        <v>9</v>
      </c>
      <c r="P1199">
        <v>13.5</v>
      </c>
      <c r="R1199">
        <v>4.5</v>
      </c>
      <c r="T1199">
        <v>0</v>
      </c>
      <c r="V1199">
        <v>0</v>
      </c>
      <c r="X1199">
        <v>0</v>
      </c>
      <c r="Z1199">
        <v>0</v>
      </c>
      <c r="AB1199">
        <v>0</v>
      </c>
    </row>
    <row r="1200" spans="1:28">
      <c r="A1200">
        <v>-75.72</v>
      </c>
      <c r="B1200">
        <v>45.38</v>
      </c>
      <c r="C1200" t="s">
        <v>31</v>
      </c>
      <c r="D1200">
        <v>6105976</v>
      </c>
      <c r="E1200" s="1">
        <v>44299</v>
      </c>
      <c r="F1200">
        <v>2021</v>
      </c>
      <c r="G1200" s="2">
        <v>4</v>
      </c>
      <c r="H1200">
        <v>13</v>
      </c>
      <c r="I1200" s="2" t="str">
        <f t="shared" si="18"/>
        <v>Tuesday</v>
      </c>
      <c r="J1200" s="2">
        <f>IFERROR(VLOOKUP(E1200,'holiday list'!$A$2:$E$106,5,FALSE),0)</f>
        <v>0</v>
      </c>
      <c r="K1200" t="s">
        <v>32</v>
      </c>
      <c r="L1200">
        <v>18</v>
      </c>
      <c r="N1200">
        <v>8.5</v>
      </c>
      <c r="P1200">
        <v>13.3</v>
      </c>
      <c r="R1200">
        <v>4.7</v>
      </c>
      <c r="T1200">
        <v>0</v>
      </c>
      <c r="V1200">
        <v>0</v>
      </c>
      <c r="X1200">
        <v>0</v>
      </c>
      <c r="Z1200">
        <v>0</v>
      </c>
      <c r="AB1200">
        <v>0</v>
      </c>
    </row>
    <row r="1201" spans="1:29">
      <c r="A1201">
        <v>-75.72</v>
      </c>
      <c r="B1201">
        <v>45.38</v>
      </c>
      <c r="C1201" t="s">
        <v>31</v>
      </c>
      <c r="D1201">
        <v>6105976</v>
      </c>
      <c r="E1201" s="1">
        <v>44300</v>
      </c>
      <c r="F1201">
        <v>2021</v>
      </c>
      <c r="G1201" s="2">
        <v>4</v>
      </c>
      <c r="H1201">
        <v>14</v>
      </c>
      <c r="I1201" s="2" t="str">
        <f t="shared" si="18"/>
        <v>Wednesday</v>
      </c>
      <c r="J1201" s="2">
        <f>IFERROR(VLOOKUP(E1201,'holiday list'!$A$2:$E$106,5,FALSE),0)</f>
        <v>0</v>
      </c>
      <c r="K1201" t="s">
        <v>32</v>
      </c>
      <c r="L1201">
        <v>18</v>
      </c>
      <c r="N1201">
        <v>8.5</v>
      </c>
      <c r="P1201">
        <v>13.3</v>
      </c>
      <c r="R1201">
        <v>4.7</v>
      </c>
      <c r="T1201">
        <v>0</v>
      </c>
      <c r="V1201">
        <v>1.8</v>
      </c>
      <c r="X1201">
        <v>0</v>
      </c>
      <c r="Z1201">
        <v>1.8</v>
      </c>
      <c r="AB1201">
        <v>0</v>
      </c>
    </row>
    <row r="1202" spans="1:29">
      <c r="A1202">
        <v>-75.72</v>
      </c>
      <c r="B1202">
        <v>45.38</v>
      </c>
      <c r="C1202" t="s">
        <v>31</v>
      </c>
      <c r="D1202">
        <v>6105976</v>
      </c>
      <c r="E1202" s="1">
        <v>44301</v>
      </c>
      <c r="F1202">
        <v>2021</v>
      </c>
      <c r="G1202" s="2">
        <v>4</v>
      </c>
      <c r="H1202">
        <v>15</v>
      </c>
      <c r="I1202" s="2" t="str">
        <f t="shared" si="18"/>
        <v>Thursday</v>
      </c>
      <c r="J1202" s="2">
        <f>IFERROR(VLOOKUP(E1202,'holiday list'!$A$2:$E$106,5,FALSE),0)</f>
        <v>0</v>
      </c>
      <c r="K1202" t="s">
        <v>32</v>
      </c>
      <c r="L1202">
        <v>11</v>
      </c>
      <c r="N1202">
        <v>8</v>
      </c>
      <c r="P1202">
        <v>9.5</v>
      </c>
      <c r="R1202">
        <v>8.5</v>
      </c>
      <c r="T1202">
        <v>0</v>
      </c>
      <c r="V1202">
        <v>20.399999999999999</v>
      </c>
      <c r="X1202">
        <v>0</v>
      </c>
      <c r="Z1202">
        <v>20.399999999999999</v>
      </c>
      <c r="AB1202">
        <v>0</v>
      </c>
    </row>
    <row r="1203" spans="1:29">
      <c r="A1203">
        <v>-75.72</v>
      </c>
      <c r="B1203">
        <v>45.38</v>
      </c>
      <c r="C1203" t="s">
        <v>31</v>
      </c>
      <c r="D1203">
        <v>6105976</v>
      </c>
      <c r="E1203" s="1">
        <v>44302</v>
      </c>
      <c r="F1203">
        <v>2021</v>
      </c>
      <c r="G1203" s="2">
        <v>4</v>
      </c>
      <c r="H1203">
        <v>16</v>
      </c>
      <c r="I1203" s="2" t="str">
        <f t="shared" si="18"/>
        <v>Friday</v>
      </c>
      <c r="J1203" s="2">
        <f>IFERROR(VLOOKUP(E1203,'holiday list'!$A$2:$E$106,5,FALSE),0)</f>
        <v>0</v>
      </c>
      <c r="K1203" t="s">
        <v>32</v>
      </c>
      <c r="L1203">
        <v>9</v>
      </c>
      <c r="N1203">
        <v>3.5</v>
      </c>
      <c r="P1203">
        <v>6.3</v>
      </c>
      <c r="R1203">
        <v>11.7</v>
      </c>
      <c r="T1203">
        <v>0</v>
      </c>
      <c r="V1203">
        <v>0</v>
      </c>
      <c r="W1203" t="s">
        <v>33</v>
      </c>
      <c r="X1203">
        <v>0</v>
      </c>
      <c r="Z1203">
        <v>0</v>
      </c>
      <c r="AA1203" t="s">
        <v>33</v>
      </c>
      <c r="AB1203">
        <v>0</v>
      </c>
    </row>
    <row r="1204" spans="1:29">
      <c r="A1204">
        <v>-75.72</v>
      </c>
      <c r="B1204">
        <v>45.38</v>
      </c>
      <c r="C1204" t="s">
        <v>31</v>
      </c>
      <c r="D1204">
        <v>6105976</v>
      </c>
      <c r="E1204" s="1">
        <v>44303</v>
      </c>
      <c r="F1204">
        <v>2021</v>
      </c>
      <c r="G1204" s="2">
        <v>4</v>
      </c>
      <c r="H1204">
        <v>17</v>
      </c>
      <c r="I1204" s="2" t="str">
        <f t="shared" si="18"/>
        <v>Saturday</v>
      </c>
      <c r="J1204" s="2">
        <f>IFERROR(VLOOKUP(E1204,'holiday list'!$A$2:$E$106,5,FALSE),0)</f>
        <v>0</v>
      </c>
      <c r="K1204" t="s">
        <v>32</v>
      </c>
      <c r="L1204">
        <v>13.5</v>
      </c>
      <c r="N1204">
        <v>4</v>
      </c>
      <c r="P1204">
        <v>8.8000000000000007</v>
      </c>
      <c r="R1204">
        <v>9.1999999999999993</v>
      </c>
      <c r="T1204">
        <v>0</v>
      </c>
      <c r="V1204">
        <v>0</v>
      </c>
      <c r="X1204">
        <v>0</v>
      </c>
      <c r="Z1204">
        <v>0</v>
      </c>
      <c r="AB1204">
        <v>0</v>
      </c>
    </row>
    <row r="1205" spans="1:29">
      <c r="A1205">
        <v>-75.72</v>
      </c>
      <c r="B1205">
        <v>45.38</v>
      </c>
      <c r="C1205" t="s">
        <v>31</v>
      </c>
      <c r="D1205">
        <v>6105976</v>
      </c>
      <c r="E1205" s="1">
        <v>44304</v>
      </c>
      <c r="F1205">
        <v>2021</v>
      </c>
      <c r="G1205" s="2">
        <v>4</v>
      </c>
      <c r="H1205">
        <v>18</v>
      </c>
      <c r="I1205" s="2" t="str">
        <f t="shared" si="18"/>
        <v>Sunday</v>
      </c>
      <c r="J1205" s="2">
        <f>IFERROR(VLOOKUP(E1205,'holiday list'!$A$2:$E$106,5,FALSE),0)</f>
        <v>0</v>
      </c>
      <c r="K1205" t="s">
        <v>32</v>
      </c>
      <c r="L1205">
        <v>15</v>
      </c>
      <c r="N1205">
        <v>4.5</v>
      </c>
      <c r="P1205">
        <v>9.8000000000000007</v>
      </c>
      <c r="R1205">
        <v>8.1999999999999993</v>
      </c>
      <c r="T1205">
        <v>0</v>
      </c>
      <c r="V1205">
        <v>0</v>
      </c>
      <c r="X1205">
        <v>0</v>
      </c>
      <c r="Z1205">
        <v>0</v>
      </c>
      <c r="AB1205">
        <v>0</v>
      </c>
    </row>
    <row r="1206" spans="1:29">
      <c r="A1206">
        <v>-75.72</v>
      </c>
      <c r="B1206">
        <v>45.38</v>
      </c>
      <c r="C1206" t="s">
        <v>31</v>
      </c>
      <c r="D1206">
        <v>6105976</v>
      </c>
      <c r="E1206" s="1">
        <v>44305</v>
      </c>
      <c r="F1206">
        <v>2021</v>
      </c>
      <c r="G1206" s="2">
        <v>4</v>
      </c>
      <c r="H1206">
        <v>19</v>
      </c>
      <c r="I1206" s="2" t="str">
        <f t="shared" si="18"/>
        <v>Monday</v>
      </c>
      <c r="J1206" s="2">
        <f>IFERROR(VLOOKUP(E1206,'holiday list'!$A$2:$E$106,5,FALSE),0)</f>
        <v>0</v>
      </c>
      <c r="K1206" t="s">
        <v>32</v>
      </c>
      <c r="L1206">
        <v>18</v>
      </c>
      <c r="N1206">
        <v>5</v>
      </c>
      <c r="P1206">
        <v>11.5</v>
      </c>
      <c r="R1206">
        <v>6.5</v>
      </c>
      <c r="T1206">
        <v>0</v>
      </c>
      <c r="V1206">
        <v>1.6</v>
      </c>
      <c r="X1206">
        <v>0</v>
      </c>
      <c r="Z1206">
        <v>1.6</v>
      </c>
      <c r="AB1206">
        <v>0</v>
      </c>
    </row>
    <row r="1207" spans="1:29">
      <c r="A1207">
        <v>-75.72</v>
      </c>
      <c r="B1207">
        <v>45.38</v>
      </c>
      <c r="C1207" t="s">
        <v>31</v>
      </c>
      <c r="D1207">
        <v>6105976</v>
      </c>
      <c r="E1207" s="1">
        <v>44306</v>
      </c>
      <c r="F1207">
        <v>2021</v>
      </c>
      <c r="G1207" s="2">
        <v>4</v>
      </c>
      <c r="H1207">
        <v>20</v>
      </c>
      <c r="I1207" s="2" t="str">
        <f t="shared" si="18"/>
        <v>Tuesday</v>
      </c>
      <c r="J1207" s="2">
        <f>IFERROR(VLOOKUP(E1207,'holiday list'!$A$2:$E$106,5,FALSE),0)</f>
        <v>0</v>
      </c>
      <c r="K1207" t="s">
        <v>32</v>
      </c>
      <c r="L1207">
        <v>8</v>
      </c>
      <c r="N1207">
        <v>4</v>
      </c>
      <c r="P1207">
        <v>6</v>
      </c>
      <c r="R1207">
        <v>12</v>
      </c>
      <c r="T1207">
        <v>0</v>
      </c>
      <c r="V1207">
        <v>0</v>
      </c>
      <c r="W1207" t="s">
        <v>33</v>
      </c>
      <c r="X1207">
        <v>0</v>
      </c>
      <c r="Y1207" t="s">
        <v>33</v>
      </c>
      <c r="Z1207">
        <v>0</v>
      </c>
      <c r="AA1207" t="s">
        <v>33</v>
      </c>
      <c r="AB1207">
        <v>0</v>
      </c>
    </row>
    <row r="1208" spans="1:29">
      <c r="A1208">
        <v>-75.72</v>
      </c>
      <c r="B1208">
        <v>45.38</v>
      </c>
      <c r="C1208" t="s">
        <v>31</v>
      </c>
      <c r="D1208">
        <v>6105976</v>
      </c>
      <c r="E1208" s="1">
        <v>44307</v>
      </c>
      <c r="F1208">
        <v>2021</v>
      </c>
      <c r="G1208" s="2">
        <v>4</v>
      </c>
      <c r="H1208">
        <v>21</v>
      </c>
      <c r="I1208" s="2" t="str">
        <f t="shared" si="18"/>
        <v>Wednesday</v>
      </c>
      <c r="J1208" s="2">
        <f>IFERROR(VLOOKUP(E1208,'holiday list'!$A$2:$E$106,5,FALSE),0)</f>
        <v>0</v>
      </c>
      <c r="K1208" t="s">
        <v>32</v>
      </c>
      <c r="L1208">
        <v>3.5</v>
      </c>
      <c r="N1208">
        <v>-3.5</v>
      </c>
      <c r="P1208">
        <v>0</v>
      </c>
      <c r="R1208">
        <v>18</v>
      </c>
      <c r="T1208">
        <v>0</v>
      </c>
      <c r="V1208">
        <v>0</v>
      </c>
      <c r="X1208">
        <v>1</v>
      </c>
      <c r="Z1208">
        <v>0.6</v>
      </c>
      <c r="AB1208">
        <v>0</v>
      </c>
      <c r="AC1208" t="s">
        <v>33</v>
      </c>
    </row>
    <row r="1209" spans="1:29">
      <c r="A1209">
        <v>-75.72</v>
      </c>
      <c r="B1209">
        <v>45.38</v>
      </c>
      <c r="C1209" t="s">
        <v>31</v>
      </c>
      <c r="D1209">
        <v>6105976</v>
      </c>
      <c r="E1209" s="1">
        <v>44308</v>
      </c>
      <c r="F1209">
        <v>2021</v>
      </c>
      <c r="G1209" s="2">
        <v>4</v>
      </c>
      <c r="H1209">
        <v>22</v>
      </c>
      <c r="I1209" s="2" t="str">
        <f t="shared" si="18"/>
        <v>Thursday</v>
      </c>
      <c r="J1209" s="2">
        <f>IFERROR(VLOOKUP(E1209,'holiday list'!$A$2:$E$106,5,FALSE),0)</f>
        <v>0</v>
      </c>
      <c r="K1209" t="s">
        <v>32</v>
      </c>
      <c r="L1209">
        <v>7</v>
      </c>
      <c r="N1209">
        <v>-3</v>
      </c>
      <c r="P1209">
        <v>2</v>
      </c>
      <c r="R1209">
        <v>16</v>
      </c>
      <c r="T1209">
        <v>0</v>
      </c>
      <c r="V1209">
        <v>0</v>
      </c>
      <c r="X1209">
        <v>0</v>
      </c>
      <c r="Z1209">
        <v>0</v>
      </c>
      <c r="AB1209">
        <v>0</v>
      </c>
    </row>
    <row r="1210" spans="1:29">
      <c r="A1210">
        <v>-75.72</v>
      </c>
      <c r="B1210">
        <v>45.38</v>
      </c>
      <c r="C1210" t="s">
        <v>31</v>
      </c>
      <c r="D1210">
        <v>6105976</v>
      </c>
      <c r="E1210" s="1">
        <v>44309</v>
      </c>
      <c r="F1210">
        <v>2021</v>
      </c>
      <c r="G1210" s="2">
        <v>4</v>
      </c>
      <c r="H1210">
        <v>23</v>
      </c>
      <c r="I1210" s="2" t="str">
        <f t="shared" si="18"/>
        <v>Friday</v>
      </c>
      <c r="J1210" s="2">
        <f>IFERROR(VLOOKUP(E1210,'holiday list'!$A$2:$E$106,5,FALSE),0)</f>
        <v>0</v>
      </c>
      <c r="K1210" t="s">
        <v>32</v>
      </c>
      <c r="L1210">
        <v>17</v>
      </c>
      <c r="N1210">
        <v>1.5</v>
      </c>
      <c r="P1210">
        <v>9.3000000000000007</v>
      </c>
      <c r="R1210">
        <v>8.6999999999999993</v>
      </c>
      <c r="T1210">
        <v>0</v>
      </c>
      <c r="V1210">
        <v>0</v>
      </c>
      <c r="X1210">
        <v>0</v>
      </c>
      <c r="Z1210">
        <v>0</v>
      </c>
      <c r="AB1210">
        <v>0</v>
      </c>
    </row>
    <row r="1211" spans="1:29">
      <c r="A1211">
        <v>-75.72</v>
      </c>
      <c r="B1211">
        <v>45.38</v>
      </c>
      <c r="C1211" t="s">
        <v>31</v>
      </c>
      <c r="D1211">
        <v>6105976</v>
      </c>
      <c r="E1211" s="1">
        <v>44310</v>
      </c>
      <c r="F1211">
        <v>2021</v>
      </c>
      <c r="G1211" s="2">
        <v>4</v>
      </c>
      <c r="H1211">
        <v>24</v>
      </c>
      <c r="I1211" s="2" t="str">
        <f t="shared" si="18"/>
        <v>Saturday</v>
      </c>
      <c r="J1211" s="2">
        <f>IFERROR(VLOOKUP(E1211,'holiday list'!$A$2:$E$106,5,FALSE),0)</f>
        <v>0</v>
      </c>
      <c r="K1211" t="s">
        <v>32</v>
      </c>
      <c r="L1211">
        <v>21</v>
      </c>
      <c r="N1211">
        <v>6</v>
      </c>
      <c r="P1211">
        <v>13.5</v>
      </c>
      <c r="R1211">
        <v>4.5</v>
      </c>
      <c r="T1211">
        <v>0</v>
      </c>
      <c r="V1211">
        <v>0</v>
      </c>
      <c r="X1211">
        <v>0</v>
      </c>
      <c r="Z1211">
        <v>0</v>
      </c>
      <c r="AB1211">
        <v>0</v>
      </c>
    </row>
    <row r="1212" spans="1:29">
      <c r="A1212">
        <v>-75.72</v>
      </c>
      <c r="B1212">
        <v>45.38</v>
      </c>
      <c r="C1212" t="s">
        <v>31</v>
      </c>
      <c r="D1212">
        <v>6105976</v>
      </c>
      <c r="E1212" s="1">
        <v>44311</v>
      </c>
      <c r="F1212">
        <v>2021</v>
      </c>
      <c r="G1212" s="2">
        <v>4</v>
      </c>
      <c r="H1212">
        <v>25</v>
      </c>
      <c r="I1212" s="2" t="str">
        <f t="shared" si="18"/>
        <v>Sunday</v>
      </c>
      <c r="J1212" s="2">
        <f>IFERROR(VLOOKUP(E1212,'holiday list'!$A$2:$E$106,5,FALSE),0)</f>
        <v>0</v>
      </c>
      <c r="K1212" t="s">
        <v>32</v>
      </c>
      <c r="L1212">
        <v>15</v>
      </c>
      <c r="N1212">
        <v>3</v>
      </c>
      <c r="P1212">
        <v>9</v>
      </c>
      <c r="R1212">
        <v>9</v>
      </c>
      <c r="T1212">
        <v>0</v>
      </c>
      <c r="V1212">
        <v>2.8</v>
      </c>
      <c r="X1212">
        <v>0</v>
      </c>
      <c r="Z1212">
        <v>2.8</v>
      </c>
      <c r="AB1212">
        <v>0</v>
      </c>
    </row>
    <row r="1213" spans="1:29">
      <c r="A1213">
        <v>-75.72</v>
      </c>
      <c r="B1213">
        <v>45.38</v>
      </c>
      <c r="C1213" t="s">
        <v>31</v>
      </c>
      <c r="D1213">
        <v>6105976</v>
      </c>
      <c r="E1213" s="1">
        <v>44312</v>
      </c>
      <c r="F1213">
        <v>2021</v>
      </c>
      <c r="G1213" s="2">
        <v>4</v>
      </c>
      <c r="H1213">
        <v>26</v>
      </c>
      <c r="I1213" s="2" t="str">
        <f t="shared" si="18"/>
        <v>Monday</v>
      </c>
      <c r="J1213" s="2">
        <f>IFERROR(VLOOKUP(E1213,'holiday list'!$A$2:$E$106,5,FALSE),0)</f>
        <v>0</v>
      </c>
      <c r="K1213" t="s">
        <v>32</v>
      </c>
      <c r="L1213">
        <v>12</v>
      </c>
      <c r="N1213">
        <v>-2</v>
      </c>
      <c r="P1213">
        <v>5</v>
      </c>
      <c r="R1213">
        <v>13</v>
      </c>
      <c r="T1213">
        <v>0</v>
      </c>
      <c r="V1213">
        <v>0</v>
      </c>
      <c r="X1213">
        <v>0</v>
      </c>
      <c r="Z1213">
        <v>0</v>
      </c>
      <c r="AB1213">
        <v>0</v>
      </c>
    </row>
    <row r="1214" spans="1:29">
      <c r="A1214">
        <v>-75.72</v>
      </c>
      <c r="B1214">
        <v>45.38</v>
      </c>
      <c r="C1214" t="s">
        <v>31</v>
      </c>
      <c r="D1214">
        <v>6105976</v>
      </c>
      <c r="E1214" s="1">
        <v>44313</v>
      </c>
      <c r="F1214">
        <v>2021</v>
      </c>
      <c r="G1214" s="2">
        <v>4</v>
      </c>
      <c r="H1214">
        <v>27</v>
      </c>
      <c r="I1214" s="2" t="str">
        <f t="shared" si="18"/>
        <v>Tuesday</v>
      </c>
      <c r="J1214" s="2">
        <f>IFERROR(VLOOKUP(E1214,'holiday list'!$A$2:$E$106,5,FALSE),0)</f>
        <v>0</v>
      </c>
      <c r="K1214" t="s">
        <v>32</v>
      </c>
      <c r="L1214">
        <v>15.5</v>
      </c>
      <c r="N1214">
        <v>1.5</v>
      </c>
      <c r="P1214">
        <v>8.5</v>
      </c>
      <c r="R1214">
        <v>9.5</v>
      </c>
      <c r="T1214">
        <v>0</v>
      </c>
      <c r="V1214">
        <v>0</v>
      </c>
      <c r="X1214">
        <v>0</v>
      </c>
      <c r="Z1214">
        <v>0</v>
      </c>
      <c r="AB1214">
        <v>0</v>
      </c>
    </row>
    <row r="1215" spans="1:29">
      <c r="A1215">
        <v>-75.72</v>
      </c>
      <c r="B1215">
        <v>45.38</v>
      </c>
      <c r="C1215" t="s">
        <v>31</v>
      </c>
      <c r="D1215">
        <v>6105976</v>
      </c>
      <c r="E1215" s="1">
        <v>44314</v>
      </c>
      <c r="F1215">
        <v>2021</v>
      </c>
      <c r="G1215" s="2">
        <v>4</v>
      </c>
      <c r="H1215">
        <v>28</v>
      </c>
      <c r="I1215" s="2" t="str">
        <f t="shared" si="18"/>
        <v>Wednesday</v>
      </c>
      <c r="J1215" s="2">
        <f>IFERROR(VLOOKUP(E1215,'holiday list'!$A$2:$E$106,5,FALSE),0)</f>
        <v>0</v>
      </c>
      <c r="K1215" t="s">
        <v>32</v>
      </c>
      <c r="L1215">
        <v>16.5</v>
      </c>
      <c r="N1215">
        <v>8</v>
      </c>
      <c r="P1215">
        <v>12.3</v>
      </c>
      <c r="R1215">
        <v>5.7</v>
      </c>
      <c r="T1215">
        <v>0</v>
      </c>
      <c r="V1215">
        <v>6</v>
      </c>
      <c r="X1215">
        <v>0</v>
      </c>
      <c r="Z1215">
        <v>6</v>
      </c>
      <c r="AB1215">
        <v>0</v>
      </c>
    </row>
    <row r="1216" spans="1:29">
      <c r="A1216">
        <v>-75.72</v>
      </c>
      <c r="B1216">
        <v>45.38</v>
      </c>
      <c r="C1216" t="s">
        <v>31</v>
      </c>
      <c r="D1216">
        <v>6105976</v>
      </c>
      <c r="E1216" s="1">
        <v>44315</v>
      </c>
      <c r="F1216">
        <v>2021</v>
      </c>
      <c r="G1216" s="2">
        <v>4</v>
      </c>
      <c r="H1216">
        <v>29</v>
      </c>
      <c r="I1216" s="2" t="str">
        <f t="shared" si="18"/>
        <v>Thursday</v>
      </c>
      <c r="J1216" s="2">
        <f>IFERROR(VLOOKUP(E1216,'holiday list'!$A$2:$E$106,5,FALSE),0)</f>
        <v>0</v>
      </c>
      <c r="K1216" t="s">
        <v>32</v>
      </c>
      <c r="L1216">
        <v>17</v>
      </c>
      <c r="N1216">
        <v>7.5</v>
      </c>
      <c r="P1216">
        <v>12.3</v>
      </c>
      <c r="R1216">
        <v>5.7</v>
      </c>
      <c r="T1216">
        <v>0</v>
      </c>
      <c r="V1216">
        <v>10.4</v>
      </c>
      <c r="X1216">
        <v>0</v>
      </c>
      <c r="Z1216">
        <v>10.4</v>
      </c>
      <c r="AB1216">
        <v>0</v>
      </c>
    </row>
    <row r="1217" spans="1:28">
      <c r="A1217">
        <v>-75.72</v>
      </c>
      <c r="B1217">
        <v>45.38</v>
      </c>
      <c r="C1217" t="s">
        <v>31</v>
      </c>
      <c r="D1217">
        <v>6105976</v>
      </c>
      <c r="E1217" s="1">
        <v>44316</v>
      </c>
      <c r="F1217">
        <v>2021</v>
      </c>
      <c r="G1217" s="2">
        <v>4</v>
      </c>
      <c r="H1217">
        <v>30</v>
      </c>
      <c r="I1217" s="2" t="str">
        <f t="shared" si="18"/>
        <v>Friday</v>
      </c>
      <c r="J1217" s="2">
        <f>IFERROR(VLOOKUP(E1217,'holiday list'!$A$2:$E$106,5,FALSE),0)</f>
        <v>0</v>
      </c>
      <c r="K1217" t="s">
        <v>32</v>
      </c>
      <c r="L1217">
        <v>11.5</v>
      </c>
      <c r="N1217">
        <v>1.5</v>
      </c>
      <c r="P1217">
        <v>6.5</v>
      </c>
      <c r="R1217">
        <v>11.5</v>
      </c>
      <c r="T1217">
        <v>0</v>
      </c>
      <c r="V1217">
        <v>16</v>
      </c>
      <c r="X1217">
        <v>0</v>
      </c>
      <c r="Z1217">
        <v>16</v>
      </c>
      <c r="AB1217">
        <v>0</v>
      </c>
    </row>
    <row r="1218" spans="1:28">
      <c r="A1218">
        <v>-75.72</v>
      </c>
      <c r="B1218">
        <v>45.38</v>
      </c>
      <c r="C1218" t="s">
        <v>31</v>
      </c>
      <c r="D1218">
        <v>6105976</v>
      </c>
      <c r="E1218" s="1">
        <v>44317</v>
      </c>
      <c r="F1218">
        <v>2021</v>
      </c>
      <c r="G1218" s="2">
        <v>5</v>
      </c>
      <c r="H1218" s="2">
        <v>1</v>
      </c>
      <c r="I1218" s="2" t="str">
        <f t="shared" si="18"/>
        <v>Saturday</v>
      </c>
      <c r="J1218" s="2">
        <f>IFERROR(VLOOKUP(E1218,'holiday list'!$A$2:$E$106,5,FALSE),0)</f>
        <v>0</v>
      </c>
      <c r="K1218" t="s">
        <v>32</v>
      </c>
      <c r="L1218">
        <v>12</v>
      </c>
      <c r="N1218">
        <v>-1</v>
      </c>
      <c r="P1218">
        <v>5.5</v>
      </c>
      <c r="R1218">
        <v>12.5</v>
      </c>
      <c r="T1218">
        <v>0</v>
      </c>
      <c r="V1218">
        <v>2</v>
      </c>
      <c r="X1218">
        <v>0</v>
      </c>
      <c r="Z1218">
        <v>2</v>
      </c>
      <c r="AB1218">
        <v>0</v>
      </c>
    </row>
    <row r="1219" spans="1:28">
      <c r="A1219">
        <v>-75.72</v>
      </c>
      <c r="B1219">
        <v>45.38</v>
      </c>
      <c r="C1219" t="s">
        <v>31</v>
      </c>
      <c r="D1219">
        <v>6105976</v>
      </c>
      <c r="E1219" s="1">
        <v>44318</v>
      </c>
      <c r="F1219">
        <v>2021</v>
      </c>
      <c r="G1219" s="2">
        <v>5</v>
      </c>
      <c r="H1219" s="2">
        <v>2</v>
      </c>
      <c r="I1219" s="2" t="str">
        <f t="shared" ref="I1219:I1282" si="19">TEXT(E1219,"dddd")</f>
        <v>Sunday</v>
      </c>
      <c r="J1219" s="2">
        <f>IFERROR(VLOOKUP(E1219,'holiday list'!$A$2:$E$106,5,FALSE),0)</f>
        <v>0</v>
      </c>
      <c r="K1219" t="s">
        <v>32</v>
      </c>
      <c r="L1219">
        <v>15</v>
      </c>
      <c r="N1219">
        <v>1</v>
      </c>
      <c r="P1219">
        <v>8</v>
      </c>
      <c r="R1219">
        <v>10</v>
      </c>
      <c r="T1219">
        <v>0</v>
      </c>
      <c r="V1219">
        <v>0</v>
      </c>
      <c r="W1219" t="s">
        <v>33</v>
      </c>
      <c r="X1219">
        <v>0</v>
      </c>
      <c r="Z1219">
        <v>0</v>
      </c>
      <c r="AA1219" t="s">
        <v>33</v>
      </c>
      <c r="AB1219">
        <v>0</v>
      </c>
    </row>
    <row r="1220" spans="1:28">
      <c r="A1220">
        <v>-75.72</v>
      </c>
      <c r="B1220">
        <v>45.38</v>
      </c>
      <c r="C1220" t="s">
        <v>31</v>
      </c>
      <c r="D1220">
        <v>6105976</v>
      </c>
      <c r="E1220" s="1">
        <v>44319</v>
      </c>
      <c r="F1220">
        <v>2021</v>
      </c>
      <c r="G1220" s="2">
        <v>5</v>
      </c>
      <c r="H1220" s="2">
        <v>3</v>
      </c>
      <c r="I1220" s="2" t="str">
        <f t="shared" si="19"/>
        <v>Monday</v>
      </c>
      <c r="J1220" s="2">
        <f>IFERROR(VLOOKUP(E1220,'holiday list'!$A$2:$E$106,5,FALSE),0)</f>
        <v>0</v>
      </c>
      <c r="K1220" t="s">
        <v>32</v>
      </c>
      <c r="L1220">
        <v>11.5</v>
      </c>
      <c r="N1220">
        <v>6.5</v>
      </c>
      <c r="P1220">
        <v>9</v>
      </c>
      <c r="R1220">
        <v>9</v>
      </c>
      <c r="T1220">
        <v>0</v>
      </c>
      <c r="V1220">
        <v>0.4</v>
      </c>
      <c r="X1220">
        <v>0</v>
      </c>
      <c r="Z1220">
        <v>0.4</v>
      </c>
      <c r="AB1220">
        <v>0</v>
      </c>
    </row>
    <row r="1221" spans="1:28">
      <c r="A1221">
        <v>-75.72</v>
      </c>
      <c r="B1221">
        <v>45.38</v>
      </c>
      <c r="C1221" t="s">
        <v>31</v>
      </c>
      <c r="D1221">
        <v>6105976</v>
      </c>
      <c r="E1221" s="1">
        <v>44320</v>
      </c>
      <c r="F1221">
        <v>2021</v>
      </c>
      <c r="G1221" s="2">
        <v>5</v>
      </c>
      <c r="H1221" s="2">
        <v>4</v>
      </c>
      <c r="I1221" s="2" t="str">
        <f t="shared" si="19"/>
        <v>Tuesday</v>
      </c>
      <c r="J1221" s="2">
        <f>IFERROR(VLOOKUP(E1221,'holiday list'!$A$2:$E$106,5,FALSE),0)</f>
        <v>0</v>
      </c>
      <c r="K1221" t="s">
        <v>32</v>
      </c>
      <c r="L1221">
        <v>13.5</v>
      </c>
      <c r="N1221">
        <v>5.5</v>
      </c>
      <c r="P1221">
        <v>9.5</v>
      </c>
      <c r="R1221">
        <v>8.5</v>
      </c>
      <c r="T1221">
        <v>0</v>
      </c>
      <c r="V1221">
        <v>1.2</v>
      </c>
      <c r="X1221">
        <v>0</v>
      </c>
      <c r="Z1221">
        <v>1.2</v>
      </c>
      <c r="AB1221">
        <v>0</v>
      </c>
    </row>
    <row r="1222" spans="1:28">
      <c r="A1222">
        <v>-75.72</v>
      </c>
      <c r="B1222">
        <v>45.38</v>
      </c>
      <c r="C1222" t="s">
        <v>31</v>
      </c>
      <c r="D1222">
        <v>6105976</v>
      </c>
      <c r="E1222" s="1">
        <v>44321</v>
      </c>
      <c r="F1222">
        <v>2021</v>
      </c>
      <c r="G1222" s="2">
        <v>5</v>
      </c>
      <c r="H1222" s="2">
        <v>5</v>
      </c>
      <c r="I1222" s="2" t="str">
        <f t="shared" si="19"/>
        <v>Wednesday</v>
      </c>
      <c r="J1222" s="2">
        <f>IFERROR(VLOOKUP(E1222,'holiday list'!$A$2:$E$106,5,FALSE),0)</f>
        <v>0</v>
      </c>
      <c r="K1222" t="s">
        <v>32</v>
      </c>
      <c r="L1222">
        <v>11</v>
      </c>
      <c r="N1222">
        <v>3.5</v>
      </c>
      <c r="P1222">
        <v>7.3</v>
      </c>
      <c r="R1222">
        <v>10.7</v>
      </c>
      <c r="T1222">
        <v>0</v>
      </c>
      <c r="V1222">
        <v>0</v>
      </c>
      <c r="W1222" t="s">
        <v>33</v>
      </c>
      <c r="X1222">
        <v>0</v>
      </c>
      <c r="Z1222">
        <v>0</v>
      </c>
      <c r="AA1222" t="s">
        <v>33</v>
      </c>
      <c r="AB1222">
        <v>0</v>
      </c>
    </row>
    <row r="1223" spans="1:28">
      <c r="A1223">
        <v>-75.72</v>
      </c>
      <c r="B1223">
        <v>45.38</v>
      </c>
      <c r="C1223" t="s">
        <v>31</v>
      </c>
      <c r="D1223">
        <v>6105976</v>
      </c>
      <c r="E1223" s="1">
        <v>44322</v>
      </c>
      <c r="F1223">
        <v>2021</v>
      </c>
      <c r="G1223" s="2">
        <v>5</v>
      </c>
      <c r="H1223" s="2">
        <v>6</v>
      </c>
      <c r="I1223" s="2" t="str">
        <f t="shared" si="19"/>
        <v>Thursday</v>
      </c>
      <c r="J1223" s="2">
        <f>IFERROR(VLOOKUP(E1223,'holiday list'!$A$2:$E$106,5,FALSE),0)</f>
        <v>0</v>
      </c>
      <c r="K1223" t="s">
        <v>32</v>
      </c>
      <c r="L1223">
        <v>14</v>
      </c>
      <c r="N1223">
        <v>3.5</v>
      </c>
      <c r="P1223">
        <v>8.8000000000000007</v>
      </c>
      <c r="R1223">
        <v>9.1999999999999993</v>
      </c>
      <c r="T1223">
        <v>0</v>
      </c>
      <c r="V1223">
        <v>0</v>
      </c>
      <c r="W1223" t="s">
        <v>33</v>
      </c>
      <c r="X1223">
        <v>0</v>
      </c>
      <c r="Z1223">
        <v>0</v>
      </c>
      <c r="AA1223" t="s">
        <v>33</v>
      </c>
      <c r="AB1223">
        <v>0</v>
      </c>
    </row>
    <row r="1224" spans="1:28">
      <c r="A1224">
        <v>-75.72</v>
      </c>
      <c r="B1224">
        <v>45.38</v>
      </c>
      <c r="C1224" t="s">
        <v>31</v>
      </c>
      <c r="D1224">
        <v>6105976</v>
      </c>
      <c r="E1224" s="1">
        <v>44323</v>
      </c>
      <c r="F1224">
        <v>2021</v>
      </c>
      <c r="G1224" s="2">
        <v>5</v>
      </c>
      <c r="H1224" s="2">
        <v>7</v>
      </c>
      <c r="I1224" s="2" t="str">
        <f t="shared" si="19"/>
        <v>Friday</v>
      </c>
      <c r="J1224" s="2">
        <f>IFERROR(VLOOKUP(E1224,'holiday list'!$A$2:$E$106,5,FALSE),0)</f>
        <v>0</v>
      </c>
      <c r="K1224" t="s">
        <v>32</v>
      </c>
      <c r="L1224">
        <v>13</v>
      </c>
      <c r="N1224">
        <v>4.5</v>
      </c>
      <c r="P1224">
        <v>8.8000000000000007</v>
      </c>
      <c r="R1224">
        <v>9.1999999999999993</v>
      </c>
      <c r="T1224">
        <v>0</v>
      </c>
      <c r="V1224">
        <v>6.4</v>
      </c>
      <c r="X1224">
        <v>0</v>
      </c>
      <c r="Z1224">
        <v>6.4</v>
      </c>
      <c r="AB1224">
        <v>0</v>
      </c>
    </row>
    <row r="1225" spans="1:28">
      <c r="A1225">
        <v>-75.72</v>
      </c>
      <c r="B1225">
        <v>45.38</v>
      </c>
      <c r="C1225" t="s">
        <v>31</v>
      </c>
      <c r="D1225">
        <v>6105976</v>
      </c>
      <c r="E1225" s="1">
        <v>44324</v>
      </c>
      <c r="F1225">
        <v>2021</v>
      </c>
      <c r="G1225" s="2">
        <v>5</v>
      </c>
      <c r="H1225" s="2">
        <v>8</v>
      </c>
      <c r="I1225" s="2" t="str">
        <f t="shared" si="19"/>
        <v>Saturday</v>
      </c>
      <c r="J1225" s="2">
        <f>IFERROR(VLOOKUP(E1225,'holiday list'!$A$2:$E$106,5,FALSE),0)</f>
        <v>0</v>
      </c>
      <c r="K1225" t="s">
        <v>32</v>
      </c>
      <c r="L1225">
        <v>11.5</v>
      </c>
      <c r="N1225">
        <v>6</v>
      </c>
      <c r="P1225">
        <v>8.8000000000000007</v>
      </c>
      <c r="R1225">
        <v>9.1999999999999993</v>
      </c>
      <c r="T1225">
        <v>0</v>
      </c>
      <c r="V1225">
        <v>2</v>
      </c>
      <c r="X1225">
        <v>0</v>
      </c>
      <c r="Z1225">
        <v>2</v>
      </c>
      <c r="AB1225">
        <v>0</v>
      </c>
    </row>
    <row r="1226" spans="1:28">
      <c r="A1226">
        <v>-75.72</v>
      </c>
      <c r="B1226">
        <v>45.38</v>
      </c>
      <c r="C1226" t="s">
        <v>31</v>
      </c>
      <c r="D1226">
        <v>6105976</v>
      </c>
      <c r="E1226" s="1">
        <v>44325</v>
      </c>
      <c r="F1226">
        <v>2021</v>
      </c>
      <c r="G1226" s="2">
        <v>5</v>
      </c>
      <c r="H1226" s="2">
        <v>9</v>
      </c>
      <c r="I1226" s="2" t="str">
        <f t="shared" si="19"/>
        <v>Sunday</v>
      </c>
      <c r="J1226" s="2">
        <f>IFERROR(VLOOKUP(E1226,'holiday list'!$A$2:$E$106,5,FALSE),0)</f>
        <v>1</v>
      </c>
      <c r="K1226" t="s">
        <v>32</v>
      </c>
      <c r="L1226">
        <v>15.5</v>
      </c>
      <c r="N1226">
        <v>4.5</v>
      </c>
      <c r="P1226">
        <v>10</v>
      </c>
      <c r="R1226">
        <v>8</v>
      </c>
      <c r="T1226">
        <v>0</v>
      </c>
      <c r="V1226">
        <v>0</v>
      </c>
      <c r="W1226" t="s">
        <v>33</v>
      </c>
      <c r="X1226">
        <v>0</v>
      </c>
      <c r="Z1226">
        <v>0</v>
      </c>
      <c r="AA1226" t="s">
        <v>33</v>
      </c>
      <c r="AB1226">
        <v>0</v>
      </c>
    </row>
    <row r="1227" spans="1:28">
      <c r="A1227">
        <v>-75.72</v>
      </c>
      <c r="B1227">
        <v>45.38</v>
      </c>
      <c r="C1227" t="s">
        <v>31</v>
      </c>
      <c r="D1227">
        <v>6105976</v>
      </c>
      <c r="E1227" s="1">
        <v>44326</v>
      </c>
      <c r="F1227">
        <v>2021</v>
      </c>
      <c r="G1227" s="2">
        <v>5</v>
      </c>
      <c r="H1227">
        <v>10</v>
      </c>
      <c r="I1227" s="2" t="str">
        <f t="shared" si="19"/>
        <v>Monday</v>
      </c>
      <c r="J1227" s="2">
        <f>IFERROR(VLOOKUP(E1227,'holiday list'!$A$2:$E$106,5,FALSE),0)</f>
        <v>0</v>
      </c>
      <c r="K1227" t="s">
        <v>32</v>
      </c>
      <c r="L1227">
        <v>17</v>
      </c>
      <c r="N1227">
        <v>4</v>
      </c>
      <c r="P1227">
        <v>10.5</v>
      </c>
      <c r="R1227">
        <v>7.5</v>
      </c>
      <c r="T1227">
        <v>0</v>
      </c>
      <c r="V1227">
        <v>0</v>
      </c>
      <c r="X1227">
        <v>0</v>
      </c>
      <c r="Z1227">
        <v>0</v>
      </c>
      <c r="AB1227">
        <v>0</v>
      </c>
    </row>
    <row r="1228" spans="1:28">
      <c r="A1228">
        <v>-75.72</v>
      </c>
      <c r="B1228">
        <v>45.38</v>
      </c>
      <c r="C1228" t="s">
        <v>31</v>
      </c>
      <c r="D1228">
        <v>6105976</v>
      </c>
      <c r="E1228" s="1">
        <v>44327</v>
      </c>
      <c r="F1228">
        <v>2021</v>
      </c>
      <c r="G1228" s="2">
        <v>5</v>
      </c>
      <c r="H1228">
        <v>11</v>
      </c>
      <c r="I1228" s="2" t="str">
        <f t="shared" si="19"/>
        <v>Tuesday</v>
      </c>
      <c r="J1228" s="2">
        <f>IFERROR(VLOOKUP(E1228,'holiday list'!$A$2:$E$106,5,FALSE),0)</f>
        <v>0</v>
      </c>
      <c r="K1228" t="s">
        <v>32</v>
      </c>
      <c r="L1228">
        <v>12</v>
      </c>
      <c r="N1228">
        <v>4</v>
      </c>
      <c r="P1228">
        <v>8</v>
      </c>
      <c r="R1228">
        <v>10</v>
      </c>
      <c r="T1228">
        <v>0</v>
      </c>
      <c r="V1228">
        <v>2</v>
      </c>
      <c r="X1228">
        <v>0</v>
      </c>
      <c r="Z1228">
        <v>2</v>
      </c>
      <c r="AB1228">
        <v>0</v>
      </c>
    </row>
    <row r="1229" spans="1:28">
      <c r="A1229">
        <v>-75.72</v>
      </c>
      <c r="B1229">
        <v>45.38</v>
      </c>
      <c r="C1229" t="s">
        <v>31</v>
      </c>
      <c r="D1229">
        <v>6105976</v>
      </c>
      <c r="E1229" s="1">
        <v>44328</v>
      </c>
      <c r="F1229">
        <v>2021</v>
      </c>
      <c r="G1229" s="2">
        <v>5</v>
      </c>
      <c r="H1229">
        <v>12</v>
      </c>
      <c r="I1229" s="2" t="str">
        <f t="shared" si="19"/>
        <v>Wednesday</v>
      </c>
      <c r="J1229" s="2">
        <f>IFERROR(VLOOKUP(E1229,'holiday list'!$A$2:$E$106,5,FALSE),0)</f>
        <v>0</v>
      </c>
      <c r="K1229" t="s">
        <v>32</v>
      </c>
      <c r="L1229">
        <v>18</v>
      </c>
      <c r="N1229">
        <v>4.5</v>
      </c>
      <c r="P1229">
        <v>11.3</v>
      </c>
      <c r="R1229">
        <v>6.7</v>
      </c>
      <c r="T1229">
        <v>0</v>
      </c>
      <c r="V1229">
        <v>0</v>
      </c>
      <c r="W1229" t="s">
        <v>33</v>
      </c>
      <c r="X1229">
        <v>0</v>
      </c>
      <c r="Z1229">
        <v>0</v>
      </c>
      <c r="AA1229" t="s">
        <v>33</v>
      </c>
      <c r="AB1229">
        <v>0</v>
      </c>
    </row>
    <row r="1230" spans="1:28">
      <c r="A1230">
        <v>-75.72</v>
      </c>
      <c r="B1230">
        <v>45.38</v>
      </c>
      <c r="C1230" t="s">
        <v>31</v>
      </c>
      <c r="D1230">
        <v>6105976</v>
      </c>
      <c r="E1230" s="1">
        <v>44329</v>
      </c>
      <c r="F1230">
        <v>2021</v>
      </c>
      <c r="G1230" s="2">
        <v>5</v>
      </c>
      <c r="H1230">
        <v>13</v>
      </c>
      <c r="I1230" s="2" t="str">
        <f t="shared" si="19"/>
        <v>Thursday</v>
      </c>
      <c r="J1230" s="2">
        <f>IFERROR(VLOOKUP(E1230,'holiday list'!$A$2:$E$106,5,FALSE),0)</f>
        <v>0</v>
      </c>
      <c r="K1230" t="s">
        <v>32</v>
      </c>
      <c r="L1230">
        <v>22</v>
      </c>
      <c r="N1230">
        <v>4</v>
      </c>
      <c r="P1230">
        <v>13</v>
      </c>
      <c r="R1230">
        <v>5</v>
      </c>
      <c r="T1230">
        <v>0</v>
      </c>
      <c r="V1230">
        <v>0</v>
      </c>
      <c r="X1230">
        <v>0</v>
      </c>
      <c r="Z1230">
        <v>0</v>
      </c>
      <c r="AB1230">
        <v>0</v>
      </c>
    </row>
    <row r="1231" spans="1:28">
      <c r="A1231">
        <v>-75.72</v>
      </c>
      <c r="B1231">
        <v>45.38</v>
      </c>
      <c r="C1231" t="s">
        <v>31</v>
      </c>
      <c r="D1231">
        <v>6105976</v>
      </c>
      <c r="E1231" s="1">
        <v>44330</v>
      </c>
      <c r="F1231">
        <v>2021</v>
      </c>
      <c r="G1231" s="2">
        <v>5</v>
      </c>
      <c r="H1231">
        <v>14</v>
      </c>
      <c r="I1231" s="2" t="str">
        <f t="shared" si="19"/>
        <v>Friday</v>
      </c>
      <c r="J1231" s="2">
        <f>IFERROR(VLOOKUP(E1231,'holiday list'!$A$2:$E$106,5,FALSE),0)</f>
        <v>0</v>
      </c>
      <c r="K1231" t="s">
        <v>32</v>
      </c>
      <c r="L1231">
        <v>24</v>
      </c>
      <c r="N1231">
        <v>6.5</v>
      </c>
      <c r="P1231">
        <v>15.3</v>
      </c>
      <c r="R1231">
        <v>2.7</v>
      </c>
      <c r="T1231">
        <v>0</v>
      </c>
      <c r="V1231">
        <v>0</v>
      </c>
      <c r="X1231">
        <v>0</v>
      </c>
      <c r="Z1231">
        <v>0</v>
      </c>
      <c r="AB1231">
        <v>0</v>
      </c>
    </row>
    <row r="1232" spans="1:28">
      <c r="A1232">
        <v>-75.72</v>
      </c>
      <c r="B1232">
        <v>45.38</v>
      </c>
      <c r="C1232" t="s">
        <v>31</v>
      </c>
      <c r="D1232">
        <v>6105976</v>
      </c>
      <c r="E1232" s="1">
        <v>44331</v>
      </c>
      <c r="F1232">
        <v>2021</v>
      </c>
      <c r="G1232" s="2">
        <v>5</v>
      </c>
      <c r="H1232">
        <v>15</v>
      </c>
      <c r="I1232" s="2" t="str">
        <f t="shared" si="19"/>
        <v>Saturday</v>
      </c>
      <c r="J1232" s="2">
        <f>IFERROR(VLOOKUP(E1232,'holiday list'!$A$2:$E$106,5,FALSE),0)</f>
        <v>0</v>
      </c>
      <c r="K1232" t="s">
        <v>32</v>
      </c>
      <c r="L1232">
        <v>24</v>
      </c>
      <c r="N1232">
        <v>10</v>
      </c>
      <c r="P1232">
        <v>17</v>
      </c>
      <c r="R1232">
        <v>1</v>
      </c>
      <c r="T1232">
        <v>0</v>
      </c>
      <c r="V1232">
        <v>0</v>
      </c>
      <c r="X1232">
        <v>0</v>
      </c>
      <c r="Z1232">
        <v>0</v>
      </c>
      <c r="AB1232">
        <v>0</v>
      </c>
    </row>
    <row r="1233" spans="1:28">
      <c r="A1233">
        <v>-75.72</v>
      </c>
      <c r="B1233">
        <v>45.38</v>
      </c>
      <c r="C1233" t="s">
        <v>31</v>
      </c>
      <c r="D1233">
        <v>6105976</v>
      </c>
      <c r="E1233" s="1">
        <v>44332</v>
      </c>
      <c r="F1233">
        <v>2021</v>
      </c>
      <c r="G1233" s="2">
        <v>5</v>
      </c>
      <c r="H1233">
        <v>16</v>
      </c>
      <c r="I1233" s="2" t="str">
        <f t="shared" si="19"/>
        <v>Sunday</v>
      </c>
      <c r="J1233" s="2">
        <f>IFERROR(VLOOKUP(E1233,'holiday list'!$A$2:$E$106,5,FALSE),0)</f>
        <v>0</v>
      </c>
      <c r="K1233" t="s">
        <v>32</v>
      </c>
      <c r="L1233">
        <v>24.5</v>
      </c>
      <c r="N1233">
        <v>9</v>
      </c>
      <c r="P1233">
        <v>16.8</v>
      </c>
      <c r="R1233">
        <v>1.2</v>
      </c>
      <c r="T1233">
        <v>0</v>
      </c>
      <c r="V1233">
        <v>0</v>
      </c>
      <c r="X1233">
        <v>0</v>
      </c>
      <c r="Z1233">
        <v>0</v>
      </c>
      <c r="AB1233">
        <v>0</v>
      </c>
    </row>
    <row r="1234" spans="1:28">
      <c r="A1234">
        <v>-75.72</v>
      </c>
      <c r="B1234">
        <v>45.38</v>
      </c>
      <c r="C1234" t="s">
        <v>31</v>
      </c>
      <c r="D1234">
        <v>6105976</v>
      </c>
      <c r="E1234" s="1">
        <v>44333</v>
      </c>
      <c r="F1234">
        <v>2021</v>
      </c>
      <c r="G1234" s="2">
        <v>5</v>
      </c>
      <c r="H1234">
        <v>17</v>
      </c>
      <c r="I1234" s="2" t="str">
        <f t="shared" si="19"/>
        <v>Monday</v>
      </c>
      <c r="J1234" s="2">
        <f>IFERROR(VLOOKUP(E1234,'holiday list'!$A$2:$E$106,5,FALSE),0)</f>
        <v>0</v>
      </c>
      <c r="K1234" t="s">
        <v>32</v>
      </c>
      <c r="L1234">
        <v>26</v>
      </c>
      <c r="N1234">
        <v>7</v>
      </c>
      <c r="P1234">
        <v>16.5</v>
      </c>
      <c r="R1234">
        <v>1.5</v>
      </c>
      <c r="T1234">
        <v>0</v>
      </c>
      <c r="V1234">
        <v>0</v>
      </c>
      <c r="X1234">
        <v>0</v>
      </c>
      <c r="Z1234">
        <v>0</v>
      </c>
      <c r="AB1234">
        <v>0</v>
      </c>
    </row>
    <row r="1235" spans="1:28">
      <c r="A1235">
        <v>-75.72</v>
      </c>
      <c r="B1235">
        <v>45.38</v>
      </c>
      <c r="C1235" t="s">
        <v>31</v>
      </c>
      <c r="D1235">
        <v>6105976</v>
      </c>
      <c r="E1235" s="1">
        <v>44334</v>
      </c>
      <c r="F1235">
        <v>2021</v>
      </c>
      <c r="G1235" s="2">
        <v>5</v>
      </c>
      <c r="H1235">
        <v>18</v>
      </c>
      <c r="I1235" s="2" t="str">
        <f t="shared" si="19"/>
        <v>Tuesday</v>
      </c>
      <c r="J1235" s="2">
        <f>IFERROR(VLOOKUP(E1235,'holiday list'!$A$2:$E$106,5,FALSE),0)</f>
        <v>0</v>
      </c>
      <c r="K1235" t="s">
        <v>32</v>
      </c>
      <c r="L1235">
        <v>26.5</v>
      </c>
      <c r="N1235">
        <v>13.5</v>
      </c>
      <c r="P1235">
        <v>20</v>
      </c>
      <c r="R1235">
        <v>0</v>
      </c>
      <c r="T1235">
        <v>2</v>
      </c>
      <c r="V1235">
        <v>0</v>
      </c>
      <c r="X1235">
        <v>0</v>
      </c>
      <c r="Z1235">
        <v>0</v>
      </c>
      <c r="AB1235">
        <v>0</v>
      </c>
    </row>
    <row r="1236" spans="1:28">
      <c r="A1236">
        <v>-75.72</v>
      </c>
      <c r="B1236">
        <v>45.38</v>
      </c>
      <c r="C1236" t="s">
        <v>31</v>
      </c>
      <c r="D1236">
        <v>6105976</v>
      </c>
      <c r="E1236" s="1">
        <v>44335</v>
      </c>
      <c r="F1236">
        <v>2021</v>
      </c>
      <c r="G1236" s="2">
        <v>5</v>
      </c>
      <c r="H1236">
        <v>19</v>
      </c>
      <c r="I1236" s="2" t="str">
        <f t="shared" si="19"/>
        <v>Wednesday</v>
      </c>
      <c r="J1236" s="2">
        <f>IFERROR(VLOOKUP(E1236,'holiday list'!$A$2:$E$106,5,FALSE),0)</f>
        <v>0</v>
      </c>
      <c r="K1236" t="s">
        <v>32</v>
      </c>
      <c r="L1236">
        <v>30</v>
      </c>
      <c r="N1236">
        <v>9.5</v>
      </c>
      <c r="P1236">
        <v>19.8</v>
      </c>
      <c r="R1236">
        <v>0</v>
      </c>
      <c r="T1236">
        <v>1.8</v>
      </c>
      <c r="V1236">
        <v>0</v>
      </c>
      <c r="X1236">
        <v>0</v>
      </c>
      <c r="Z1236">
        <v>0</v>
      </c>
      <c r="AB1236">
        <v>0</v>
      </c>
    </row>
    <row r="1237" spans="1:28">
      <c r="A1237">
        <v>-75.72</v>
      </c>
      <c r="B1237">
        <v>45.38</v>
      </c>
      <c r="C1237" t="s">
        <v>31</v>
      </c>
      <c r="D1237">
        <v>6105976</v>
      </c>
      <c r="E1237" s="1">
        <v>44336</v>
      </c>
      <c r="F1237">
        <v>2021</v>
      </c>
      <c r="G1237" s="2">
        <v>5</v>
      </c>
      <c r="H1237">
        <v>20</v>
      </c>
      <c r="I1237" s="2" t="str">
        <f t="shared" si="19"/>
        <v>Thursday</v>
      </c>
      <c r="J1237" s="2">
        <f>IFERROR(VLOOKUP(E1237,'holiday list'!$A$2:$E$106,5,FALSE),0)</f>
        <v>0</v>
      </c>
      <c r="K1237" t="s">
        <v>32</v>
      </c>
      <c r="L1237">
        <v>29</v>
      </c>
      <c r="N1237">
        <v>14.5</v>
      </c>
      <c r="P1237">
        <v>21.8</v>
      </c>
      <c r="R1237">
        <v>0</v>
      </c>
      <c r="T1237">
        <v>3.8</v>
      </c>
      <c r="V1237">
        <v>0</v>
      </c>
      <c r="X1237">
        <v>0</v>
      </c>
      <c r="Z1237">
        <v>0</v>
      </c>
      <c r="AB1237">
        <v>0</v>
      </c>
    </row>
    <row r="1238" spans="1:28">
      <c r="A1238">
        <v>-75.72</v>
      </c>
      <c r="B1238">
        <v>45.38</v>
      </c>
      <c r="C1238" t="s">
        <v>31</v>
      </c>
      <c r="D1238">
        <v>6105976</v>
      </c>
      <c r="E1238" s="1">
        <v>44337</v>
      </c>
      <c r="F1238">
        <v>2021</v>
      </c>
      <c r="G1238" s="2">
        <v>5</v>
      </c>
      <c r="H1238">
        <v>21</v>
      </c>
      <c r="I1238" s="2" t="str">
        <f t="shared" si="19"/>
        <v>Friday</v>
      </c>
      <c r="J1238" s="2">
        <f>IFERROR(VLOOKUP(E1238,'holiday list'!$A$2:$E$106,5,FALSE),0)</f>
        <v>0</v>
      </c>
      <c r="K1238" t="s">
        <v>32</v>
      </c>
      <c r="L1238">
        <v>32</v>
      </c>
      <c r="N1238">
        <v>16</v>
      </c>
      <c r="P1238">
        <v>24</v>
      </c>
      <c r="R1238">
        <v>0</v>
      </c>
      <c r="T1238">
        <v>6</v>
      </c>
      <c r="V1238">
        <v>0</v>
      </c>
      <c r="X1238">
        <v>0</v>
      </c>
      <c r="Z1238">
        <v>0</v>
      </c>
      <c r="AB1238">
        <v>0</v>
      </c>
    </row>
    <row r="1239" spans="1:28">
      <c r="A1239">
        <v>-75.72</v>
      </c>
      <c r="B1239">
        <v>45.38</v>
      </c>
      <c r="C1239" t="s">
        <v>31</v>
      </c>
      <c r="D1239">
        <v>6105976</v>
      </c>
      <c r="E1239" s="1">
        <v>44338</v>
      </c>
      <c r="F1239">
        <v>2021</v>
      </c>
      <c r="G1239" s="2">
        <v>5</v>
      </c>
      <c r="H1239">
        <v>22</v>
      </c>
      <c r="I1239" s="2" t="str">
        <f t="shared" si="19"/>
        <v>Saturday</v>
      </c>
      <c r="J1239" s="2">
        <f>IFERROR(VLOOKUP(E1239,'holiday list'!$A$2:$E$106,5,FALSE),0)</f>
        <v>0</v>
      </c>
      <c r="K1239" t="s">
        <v>32</v>
      </c>
      <c r="L1239">
        <v>28</v>
      </c>
      <c r="N1239">
        <v>20</v>
      </c>
      <c r="P1239">
        <v>24</v>
      </c>
      <c r="R1239">
        <v>0</v>
      </c>
      <c r="T1239">
        <v>6</v>
      </c>
      <c r="V1239">
        <v>0</v>
      </c>
      <c r="X1239">
        <v>0</v>
      </c>
      <c r="Z1239">
        <v>0</v>
      </c>
      <c r="AB1239">
        <v>0</v>
      </c>
    </row>
    <row r="1240" spans="1:28">
      <c r="A1240">
        <v>-75.72</v>
      </c>
      <c r="B1240">
        <v>45.38</v>
      </c>
      <c r="C1240" t="s">
        <v>31</v>
      </c>
      <c r="D1240">
        <v>6105976</v>
      </c>
      <c r="E1240" s="1">
        <v>44339</v>
      </c>
      <c r="F1240">
        <v>2021</v>
      </c>
      <c r="G1240" s="2">
        <v>5</v>
      </c>
      <c r="H1240">
        <v>23</v>
      </c>
      <c r="I1240" s="2" t="str">
        <f t="shared" si="19"/>
        <v>Sunday</v>
      </c>
      <c r="J1240" s="2">
        <f>IFERROR(VLOOKUP(E1240,'holiday list'!$A$2:$E$106,5,FALSE),0)</f>
        <v>0</v>
      </c>
      <c r="K1240" t="s">
        <v>32</v>
      </c>
      <c r="L1240">
        <v>19</v>
      </c>
      <c r="N1240">
        <v>13</v>
      </c>
      <c r="P1240">
        <v>16</v>
      </c>
      <c r="R1240">
        <v>2</v>
      </c>
      <c r="T1240">
        <v>0</v>
      </c>
      <c r="V1240">
        <v>0</v>
      </c>
      <c r="X1240">
        <v>0</v>
      </c>
      <c r="Z1240">
        <v>0</v>
      </c>
      <c r="AB1240">
        <v>0</v>
      </c>
    </row>
    <row r="1241" spans="1:28">
      <c r="A1241">
        <v>-75.72</v>
      </c>
      <c r="B1241">
        <v>45.38</v>
      </c>
      <c r="C1241" t="s">
        <v>31</v>
      </c>
      <c r="D1241">
        <v>6105976</v>
      </c>
      <c r="E1241" s="1">
        <v>44340</v>
      </c>
      <c r="F1241">
        <v>2021</v>
      </c>
      <c r="G1241" s="2">
        <v>5</v>
      </c>
      <c r="H1241">
        <v>24</v>
      </c>
      <c r="I1241" s="2" t="str">
        <f t="shared" si="19"/>
        <v>Monday</v>
      </c>
      <c r="J1241" s="2">
        <f>IFERROR(VLOOKUP(E1241,'holiday list'!$A$2:$E$106,5,FALSE),0)</f>
        <v>1</v>
      </c>
      <c r="K1241" t="s">
        <v>32</v>
      </c>
      <c r="L1241">
        <v>22</v>
      </c>
      <c r="N1241">
        <v>6</v>
      </c>
      <c r="P1241">
        <v>14</v>
      </c>
      <c r="R1241">
        <v>4</v>
      </c>
      <c r="T1241">
        <v>0</v>
      </c>
      <c r="V1241">
        <v>0</v>
      </c>
      <c r="X1241">
        <v>0</v>
      </c>
      <c r="Z1241">
        <v>0</v>
      </c>
      <c r="AB1241">
        <v>0</v>
      </c>
    </row>
    <row r="1242" spans="1:28">
      <c r="A1242">
        <v>-75.72</v>
      </c>
      <c r="B1242">
        <v>45.38</v>
      </c>
      <c r="C1242" t="s">
        <v>31</v>
      </c>
      <c r="D1242">
        <v>6105976</v>
      </c>
      <c r="E1242" s="1">
        <v>44341</v>
      </c>
      <c r="F1242">
        <v>2021</v>
      </c>
      <c r="G1242" s="2">
        <v>5</v>
      </c>
      <c r="H1242">
        <v>25</v>
      </c>
      <c r="I1242" s="2" t="str">
        <f t="shared" si="19"/>
        <v>Tuesday</v>
      </c>
      <c r="J1242" s="2">
        <f>IFERROR(VLOOKUP(E1242,'holiday list'!$A$2:$E$106,5,FALSE),0)</f>
        <v>0</v>
      </c>
      <c r="K1242" t="s">
        <v>32</v>
      </c>
      <c r="L1242">
        <v>28</v>
      </c>
      <c r="N1242">
        <v>10.5</v>
      </c>
      <c r="P1242">
        <v>19.3</v>
      </c>
      <c r="R1242">
        <v>0</v>
      </c>
      <c r="T1242">
        <v>1.3</v>
      </c>
      <c r="V1242">
        <v>0</v>
      </c>
      <c r="W1242" t="s">
        <v>33</v>
      </c>
      <c r="X1242">
        <v>0</v>
      </c>
      <c r="Z1242">
        <v>0</v>
      </c>
      <c r="AA1242" t="s">
        <v>33</v>
      </c>
      <c r="AB1242">
        <v>0</v>
      </c>
    </row>
    <row r="1243" spans="1:28">
      <c r="A1243">
        <v>-75.72</v>
      </c>
      <c r="B1243">
        <v>45.38</v>
      </c>
      <c r="C1243" t="s">
        <v>31</v>
      </c>
      <c r="D1243">
        <v>6105976</v>
      </c>
      <c r="E1243" s="1">
        <v>44342</v>
      </c>
      <c r="F1243">
        <v>2021</v>
      </c>
      <c r="G1243" s="2">
        <v>5</v>
      </c>
      <c r="H1243">
        <v>26</v>
      </c>
      <c r="I1243" s="2" t="str">
        <f t="shared" si="19"/>
        <v>Wednesday</v>
      </c>
      <c r="J1243" s="2">
        <f>IFERROR(VLOOKUP(E1243,'holiday list'!$A$2:$E$106,5,FALSE),0)</f>
        <v>0</v>
      </c>
      <c r="K1243" t="s">
        <v>32</v>
      </c>
      <c r="L1243">
        <v>28</v>
      </c>
      <c r="N1243">
        <v>19</v>
      </c>
      <c r="P1243">
        <v>23.5</v>
      </c>
      <c r="R1243">
        <v>0</v>
      </c>
      <c r="T1243">
        <v>5.5</v>
      </c>
      <c r="V1243">
        <v>0</v>
      </c>
      <c r="X1243">
        <v>0</v>
      </c>
      <c r="Z1243">
        <v>0</v>
      </c>
      <c r="AB1243">
        <v>0</v>
      </c>
    </row>
    <row r="1244" spans="1:28">
      <c r="A1244">
        <v>-75.72</v>
      </c>
      <c r="B1244">
        <v>45.38</v>
      </c>
      <c r="C1244" t="s">
        <v>31</v>
      </c>
      <c r="D1244">
        <v>6105976</v>
      </c>
      <c r="E1244" s="1">
        <v>44343</v>
      </c>
      <c r="F1244">
        <v>2021</v>
      </c>
      <c r="G1244" s="2">
        <v>5</v>
      </c>
      <c r="H1244">
        <v>27</v>
      </c>
      <c r="I1244" s="2" t="str">
        <f t="shared" si="19"/>
        <v>Thursday</v>
      </c>
      <c r="J1244" s="2">
        <f>IFERROR(VLOOKUP(E1244,'holiday list'!$A$2:$E$106,5,FALSE),0)</f>
        <v>0</v>
      </c>
      <c r="K1244" t="s">
        <v>32</v>
      </c>
      <c r="L1244">
        <v>14.5</v>
      </c>
      <c r="N1244">
        <v>7</v>
      </c>
      <c r="P1244">
        <v>10.8</v>
      </c>
      <c r="R1244">
        <v>7.2</v>
      </c>
      <c r="T1244">
        <v>0</v>
      </c>
      <c r="V1244">
        <v>0</v>
      </c>
      <c r="X1244">
        <v>0</v>
      </c>
      <c r="Z1244">
        <v>0</v>
      </c>
      <c r="AB1244">
        <v>0</v>
      </c>
    </row>
    <row r="1245" spans="1:28">
      <c r="A1245">
        <v>-75.72</v>
      </c>
      <c r="B1245">
        <v>45.38</v>
      </c>
      <c r="C1245" t="s">
        <v>31</v>
      </c>
      <c r="D1245">
        <v>6105976</v>
      </c>
      <c r="E1245" s="1">
        <v>44344</v>
      </c>
      <c r="F1245">
        <v>2021</v>
      </c>
      <c r="G1245" s="2">
        <v>5</v>
      </c>
      <c r="H1245">
        <v>28</v>
      </c>
      <c r="I1245" s="2" t="str">
        <f t="shared" si="19"/>
        <v>Friday</v>
      </c>
      <c r="J1245" s="2">
        <f>IFERROR(VLOOKUP(E1245,'holiday list'!$A$2:$E$106,5,FALSE),0)</f>
        <v>0</v>
      </c>
      <c r="K1245" t="s">
        <v>32</v>
      </c>
      <c r="L1245">
        <v>14</v>
      </c>
      <c r="N1245">
        <v>2.5</v>
      </c>
      <c r="P1245">
        <v>8.3000000000000007</v>
      </c>
      <c r="R1245">
        <v>9.6999999999999993</v>
      </c>
      <c r="T1245">
        <v>0</v>
      </c>
      <c r="V1245">
        <v>0</v>
      </c>
      <c r="X1245">
        <v>0</v>
      </c>
      <c r="Z1245">
        <v>0</v>
      </c>
      <c r="AB1245">
        <v>0</v>
      </c>
    </row>
    <row r="1246" spans="1:28">
      <c r="A1246">
        <v>-75.72</v>
      </c>
      <c r="B1246">
        <v>45.38</v>
      </c>
      <c r="C1246" t="s">
        <v>31</v>
      </c>
      <c r="D1246">
        <v>6105976</v>
      </c>
      <c r="E1246" s="1">
        <v>44345</v>
      </c>
      <c r="F1246">
        <v>2021</v>
      </c>
      <c r="G1246" s="2">
        <v>5</v>
      </c>
      <c r="H1246">
        <v>29</v>
      </c>
      <c r="I1246" s="2" t="str">
        <f t="shared" si="19"/>
        <v>Saturday</v>
      </c>
      <c r="J1246" s="2">
        <f>IFERROR(VLOOKUP(E1246,'holiday list'!$A$2:$E$106,5,FALSE),0)</f>
        <v>0</v>
      </c>
      <c r="K1246" t="s">
        <v>32</v>
      </c>
      <c r="L1246">
        <v>19</v>
      </c>
      <c r="N1246">
        <v>4</v>
      </c>
      <c r="P1246">
        <v>11.5</v>
      </c>
      <c r="R1246">
        <v>6.5</v>
      </c>
      <c r="T1246">
        <v>0</v>
      </c>
      <c r="V1246">
        <v>0</v>
      </c>
      <c r="X1246">
        <v>0</v>
      </c>
      <c r="Z1246">
        <v>0</v>
      </c>
      <c r="AB1246">
        <v>0</v>
      </c>
    </row>
    <row r="1247" spans="1:28">
      <c r="A1247">
        <v>-75.72</v>
      </c>
      <c r="B1247">
        <v>45.38</v>
      </c>
      <c r="C1247" t="s">
        <v>31</v>
      </c>
      <c r="D1247">
        <v>6105976</v>
      </c>
      <c r="E1247" s="1">
        <v>44346</v>
      </c>
      <c r="F1247">
        <v>2021</v>
      </c>
      <c r="G1247" s="2">
        <v>5</v>
      </c>
      <c r="H1247">
        <v>30</v>
      </c>
      <c r="I1247" s="2" t="str">
        <f t="shared" si="19"/>
        <v>Sunday</v>
      </c>
      <c r="J1247" s="2">
        <f>IFERROR(VLOOKUP(E1247,'holiday list'!$A$2:$E$106,5,FALSE),0)</f>
        <v>0</v>
      </c>
      <c r="K1247" t="s">
        <v>32</v>
      </c>
      <c r="L1247">
        <v>21</v>
      </c>
      <c r="N1247">
        <v>3</v>
      </c>
      <c r="P1247">
        <v>12</v>
      </c>
      <c r="R1247">
        <v>6</v>
      </c>
      <c r="T1247">
        <v>0</v>
      </c>
      <c r="V1247">
        <v>0</v>
      </c>
      <c r="X1247">
        <v>0</v>
      </c>
      <c r="Z1247">
        <v>0</v>
      </c>
      <c r="AB1247">
        <v>0</v>
      </c>
    </row>
    <row r="1248" spans="1:28">
      <c r="A1248">
        <v>-75.72</v>
      </c>
      <c r="B1248">
        <v>45.38</v>
      </c>
      <c r="C1248" t="s">
        <v>31</v>
      </c>
      <c r="D1248">
        <v>6105976</v>
      </c>
      <c r="E1248" s="1">
        <v>44347</v>
      </c>
      <c r="F1248">
        <v>2021</v>
      </c>
      <c r="G1248" s="2">
        <v>5</v>
      </c>
      <c r="H1248">
        <v>31</v>
      </c>
      <c r="I1248" s="2" t="str">
        <f t="shared" si="19"/>
        <v>Monday</v>
      </c>
      <c r="J1248" s="2">
        <f>IFERROR(VLOOKUP(E1248,'holiday list'!$A$2:$E$106,5,FALSE),0)</f>
        <v>0</v>
      </c>
      <c r="K1248" t="s">
        <v>32</v>
      </c>
      <c r="L1248">
        <v>24</v>
      </c>
      <c r="N1248">
        <v>4.5</v>
      </c>
      <c r="P1248">
        <v>14.3</v>
      </c>
      <c r="R1248">
        <v>3.7</v>
      </c>
      <c r="T1248">
        <v>0</v>
      </c>
      <c r="V1248">
        <v>0</v>
      </c>
      <c r="X1248">
        <v>0</v>
      </c>
      <c r="Z1248">
        <v>0</v>
      </c>
      <c r="AB1248">
        <v>0</v>
      </c>
    </row>
    <row r="1249" spans="1:28">
      <c r="A1249">
        <v>-75.72</v>
      </c>
      <c r="B1249">
        <v>45.38</v>
      </c>
      <c r="C1249" t="s">
        <v>31</v>
      </c>
      <c r="D1249">
        <v>6105976</v>
      </c>
      <c r="E1249" s="1">
        <v>44348</v>
      </c>
      <c r="F1249">
        <v>2021</v>
      </c>
      <c r="G1249" s="2">
        <v>6</v>
      </c>
      <c r="H1249" s="2">
        <v>1</v>
      </c>
      <c r="I1249" s="2" t="str">
        <f t="shared" si="19"/>
        <v>Tuesday</v>
      </c>
      <c r="J1249" s="2">
        <f>IFERROR(VLOOKUP(E1249,'holiday list'!$A$2:$E$106,5,FALSE),0)</f>
        <v>0</v>
      </c>
      <c r="K1249" t="s">
        <v>32</v>
      </c>
      <c r="L1249">
        <v>25.5</v>
      </c>
      <c r="N1249">
        <v>12.5</v>
      </c>
      <c r="P1249">
        <v>19</v>
      </c>
      <c r="R1249">
        <v>0</v>
      </c>
      <c r="T1249">
        <v>1</v>
      </c>
      <c r="V1249">
        <v>1.8</v>
      </c>
      <c r="X1249">
        <v>0</v>
      </c>
      <c r="Z1249">
        <v>1.8</v>
      </c>
      <c r="AB1249">
        <v>0</v>
      </c>
    </row>
    <row r="1250" spans="1:28">
      <c r="A1250">
        <v>-75.72</v>
      </c>
      <c r="B1250">
        <v>45.38</v>
      </c>
      <c r="C1250" t="s">
        <v>31</v>
      </c>
      <c r="D1250">
        <v>6105976</v>
      </c>
      <c r="E1250" s="1">
        <v>44349</v>
      </c>
      <c r="F1250">
        <v>2021</v>
      </c>
      <c r="G1250" s="2">
        <v>6</v>
      </c>
      <c r="H1250" s="2">
        <v>2</v>
      </c>
      <c r="I1250" s="2" t="str">
        <f t="shared" si="19"/>
        <v>Wednesday</v>
      </c>
      <c r="J1250" s="2">
        <f>IFERROR(VLOOKUP(E1250,'holiday list'!$A$2:$E$106,5,FALSE),0)</f>
        <v>0</v>
      </c>
      <c r="K1250" t="s">
        <v>32</v>
      </c>
      <c r="L1250">
        <v>27.5</v>
      </c>
      <c r="N1250">
        <v>10</v>
      </c>
      <c r="P1250">
        <v>18.8</v>
      </c>
      <c r="R1250">
        <v>0</v>
      </c>
      <c r="T1250">
        <v>0.8</v>
      </c>
      <c r="V1250">
        <v>6</v>
      </c>
      <c r="X1250">
        <v>0</v>
      </c>
      <c r="Z1250">
        <v>6</v>
      </c>
      <c r="AB1250">
        <v>0</v>
      </c>
    </row>
    <row r="1251" spans="1:28">
      <c r="A1251">
        <v>-75.72</v>
      </c>
      <c r="B1251">
        <v>45.38</v>
      </c>
      <c r="C1251" t="s">
        <v>31</v>
      </c>
      <c r="D1251">
        <v>6105976</v>
      </c>
      <c r="E1251" s="1">
        <v>44350</v>
      </c>
      <c r="F1251">
        <v>2021</v>
      </c>
      <c r="G1251" s="2">
        <v>6</v>
      </c>
      <c r="H1251" s="2">
        <v>3</v>
      </c>
      <c r="I1251" s="2" t="str">
        <f t="shared" si="19"/>
        <v>Thursday</v>
      </c>
      <c r="J1251" s="2">
        <f>IFERROR(VLOOKUP(E1251,'holiday list'!$A$2:$E$106,5,FALSE),0)</f>
        <v>0</v>
      </c>
      <c r="K1251" t="s">
        <v>32</v>
      </c>
      <c r="L1251">
        <v>22</v>
      </c>
      <c r="N1251">
        <v>15</v>
      </c>
      <c r="P1251">
        <v>18.5</v>
      </c>
      <c r="R1251">
        <v>0</v>
      </c>
      <c r="T1251">
        <v>0.5</v>
      </c>
      <c r="V1251">
        <v>1.4</v>
      </c>
      <c r="X1251">
        <v>0</v>
      </c>
      <c r="Z1251">
        <v>1.4</v>
      </c>
      <c r="AB1251">
        <v>0</v>
      </c>
    </row>
    <row r="1252" spans="1:28">
      <c r="A1252">
        <v>-75.72</v>
      </c>
      <c r="B1252">
        <v>45.38</v>
      </c>
      <c r="C1252" t="s">
        <v>31</v>
      </c>
      <c r="D1252">
        <v>6105976</v>
      </c>
      <c r="E1252" s="1">
        <v>44351</v>
      </c>
      <c r="F1252">
        <v>2021</v>
      </c>
      <c r="G1252" s="2">
        <v>6</v>
      </c>
      <c r="H1252" s="2">
        <v>4</v>
      </c>
      <c r="I1252" s="2" t="str">
        <f t="shared" si="19"/>
        <v>Friday</v>
      </c>
      <c r="J1252" s="2">
        <f>IFERROR(VLOOKUP(E1252,'holiday list'!$A$2:$E$106,5,FALSE),0)</f>
        <v>0</v>
      </c>
      <c r="K1252" t="s">
        <v>32</v>
      </c>
      <c r="L1252">
        <v>26.5</v>
      </c>
      <c r="N1252">
        <v>14</v>
      </c>
      <c r="P1252">
        <v>20.3</v>
      </c>
      <c r="R1252">
        <v>0</v>
      </c>
      <c r="T1252">
        <v>2.2999999999999998</v>
      </c>
      <c r="V1252">
        <v>0</v>
      </c>
      <c r="X1252">
        <v>0</v>
      </c>
      <c r="Z1252">
        <v>0</v>
      </c>
      <c r="AB1252">
        <v>0</v>
      </c>
    </row>
    <row r="1253" spans="1:28">
      <c r="A1253">
        <v>-75.72</v>
      </c>
      <c r="B1253">
        <v>45.38</v>
      </c>
      <c r="C1253" t="s">
        <v>31</v>
      </c>
      <c r="D1253">
        <v>6105976</v>
      </c>
      <c r="E1253" s="1">
        <v>44352</v>
      </c>
      <c r="F1253">
        <v>2021</v>
      </c>
      <c r="G1253" s="2">
        <v>6</v>
      </c>
      <c r="H1253" s="2">
        <v>5</v>
      </c>
      <c r="I1253" s="2" t="str">
        <f t="shared" si="19"/>
        <v>Saturday</v>
      </c>
      <c r="J1253" s="2">
        <f>IFERROR(VLOOKUP(E1253,'holiday list'!$A$2:$E$106,5,FALSE),0)</f>
        <v>0</v>
      </c>
      <c r="K1253" t="s">
        <v>32</v>
      </c>
      <c r="L1253">
        <v>29</v>
      </c>
      <c r="N1253">
        <v>15.5</v>
      </c>
      <c r="P1253">
        <v>22.3</v>
      </c>
      <c r="R1253">
        <v>0</v>
      </c>
      <c r="T1253">
        <v>4.3</v>
      </c>
      <c r="V1253">
        <v>3.4</v>
      </c>
      <c r="X1253">
        <v>0</v>
      </c>
      <c r="Z1253">
        <v>3.4</v>
      </c>
      <c r="AB1253">
        <v>0</v>
      </c>
    </row>
    <row r="1254" spans="1:28">
      <c r="A1254">
        <v>-75.72</v>
      </c>
      <c r="B1254">
        <v>45.38</v>
      </c>
      <c r="C1254" t="s">
        <v>31</v>
      </c>
      <c r="D1254">
        <v>6105976</v>
      </c>
      <c r="E1254" s="1">
        <v>44353</v>
      </c>
      <c r="F1254">
        <v>2021</v>
      </c>
      <c r="G1254" s="2">
        <v>6</v>
      </c>
      <c r="H1254" s="2">
        <v>6</v>
      </c>
      <c r="I1254" s="2" t="str">
        <f t="shared" si="19"/>
        <v>Sunday</v>
      </c>
      <c r="J1254" s="2">
        <f>IFERROR(VLOOKUP(E1254,'holiday list'!$A$2:$E$106,5,FALSE),0)</f>
        <v>0</v>
      </c>
      <c r="K1254" t="s">
        <v>32</v>
      </c>
      <c r="L1254">
        <v>32.5</v>
      </c>
      <c r="N1254">
        <v>16.5</v>
      </c>
      <c r="P1254">
        <v>24.5</v>
      </c>
      <c r="R1254">
        <v>0</v>
      </c>
      <c r="T1254">
        <v>6.5</v>
      </c>
      <c r="V1254">
        <v>0</v>
      </c>
      <c r="X1254">
        <v>0</v>
      </c>
      <c r="Z1254">
        <v>0</v>
      </c>
      <c r="AB1254">
        <v>0</v>
      </c>
    </row>
    <row r="1255" spans="1:28">
      <c r="A1255">
        <v>-75.72</v>
      </c>
      <c r="B1255">
        <v>45.38</v>
      </c>
      <c r="C1255" t="s">
        <v>31</v>
      </c>
      <c r="D1255">
        <v>6105976</v>
      </c>
      <c r="E1255" s="1">
        <v>44354</v>
      </c>
      <c r="F1255">
        <v>2021</v>
      </c>
      <c r="G1255" s="2">
        <v>6</v>
      </c>
      <c r="H1255" s="2">
        <v>7</v>
      </c>
      <c r="I1255" s="2" t="str">
        <f t="shared" si="19"/>
        <v>Monday</v>
      </c>
      <c r="J1255" s="2">
        <f>IFERROR(VLOOKUP(E1255,'holiday list'!$A$2:$E$106,5,FALSE),0)</f>
        <v>0</v>
      </c>
      <c r="K1255" t="s">
        <v>32</v>
      </c>
      <c r="L1255">
        <v>33.5</v>
      </c>
      <c r="N1255">
        <v>18.5</v>
      </c>
      <c r="P1255">
        <v>26</v>
      </c>
      <c r="R1255">
        <v>0</v>
      </c>
      <c r="T1255">
        <v>8</v>
      </c>
      <c r="V1255">
        <v>0</v>
      </c>
      <c r="X1255">
        <v>0</v>
      </c>
      <c r="Z1255">
        <v>0</v>
      </c>
      <c r="AB1255">
        <v>0</v>
      </c>
    </row>
    <row r="1256" spans="1:28">
      <c r="A1256">
        <v>-75.72</v>
      </c>
      <c r="B1256">
        <v>45.38</v>
      </c>
      <c r="C1256" t="s">
        <v>31</v>
      </c>
      <c r="D1256">
        <v>6105976</v>
      </c>
      <c r="E1256" s="1">
        <v>44355</v>
      </c>
      <c r="F1256">
        <v>2021</v>
      </c>
      <c r="G1256" s="2">
        <v>6</v>
      </c>
      <c r="H1256" s="2">
        <v>8</v>
      </c>
      <c r="I1256" s="2" t="str">
        <f t="shared" si="19"/>
        <v>Tuesday</v>
      </c>
      <c r="J1256" s="2">
        <f>IFERROR(VLOOKUP(E1256,'holiday list'!$A$2:$E$106,5,FALSE),0)</f>
        <v>0</v>
      </c>
      <c r="K1256" t="s">
        <v>32</v>
      </c>
      <c r="L1256">
        <v>32</v>
      </c>
      <c r="N1256">
        <v>22.5</v>
      </c>
      <c r="P1256">
        <v>27.3</v>
      </c>
      <c r="R1256">
        <v>0</v>
      </c>
      <c r="T1256">
        <v>9.3000000000000007</v>
      </c>
      <c r="V1256">
        <v>0</v>
      </c>
      <c r="W1256" t="s">
        <v>33</v>
      </c>
      <c r="X1256">
        <v>0</v>
      </c>
      <c r="Z1256">
        <v>0</v>
      </c>
      <c r="AA1256" t="s">
        <v>33</v>
      </c>
      <c r="AB1256">
        <v>0</v>
      </c>
    </row>
    <row r="1257" spans="1:28">
      <c r="A1257">
        <v>-75.72</v>
      </c>
      <c r="B1257">
        <v>45.38</v>
      </c>
      <c r="C1257" t="s">
        <v>31</v>
      </c>
      <c r="D1257">
        <v>6105976</v>
      </c>
      <c r="E1257" s="1">
        <v>44356</v>
      </c>
      <c r="F1257">
        <v>2021</v>
      </c>
      <c r="G1257" s="2">
        <v>6</v>
      </c>
      <c r="H1257" s="2">
        <v>9</v>
      </c>
      <c r="I1257" s="2" t="str">
        <f t="shared" si="19"/>
        <v>Wednesday</v>
      </c>
      <c r="J1257" s="2">
        <f>IFERROR(VLOOKUP(E1257,'holiday list'!$A$2:$E$106,5,FALSE),0)</f>
        <v>0</v>
      </c>
      <c r="K1257" t="s">
        <v>32</v>
      </c>
      <c r="L1257">
        <v>29.5</v>
      </c>
      <c r="N1257">
        <v>21.5</v>
      </c>
      <c r="P1257">
        <v>25.5</v>
      </c>
      <c r="R1257">
        <v>0</v>
      </c>
      <c r="T1257">
        <v>7.5</v>
      </c>
      <c r="V1257">
        <v>0</v>
      </c>
      <c r="X1257">
        <v>0</v>
      </c>
      <c r="Z1257">
        <v>0</v>
      </c>
      <c r="AB1257">
        <v>0</v>
      </c>
    </row>
    <row r="1258" spans="1:28">
      <c r="A1258">
        <v>-75.72</v>
      </c>
      <c r="B1258">
        <v>45.38</v>
      </c>
      <c r="C1258" t="s">
        <v>31</v>
      </c>
      <c r="D1258">
        <v>6105976</v>
      </c>
      <c r="E1258" s="1">
        <v>44357</v>
      </c>
      <c r="F1258">
        <v>2021</v>
      </c>
      <c r="G1258" s="2">
        <v>6</v>
      </c>
      <c r="H1258">
        <v>10</v>
      </c>
      <c r="I1258" s="2" t="str">
        <f t="shared" si="19"/>
        <v>Thursday</v>
      </c>
      <c r="J1258" s="2">
        <f>IFERROR(VLOOKUP(E1258,'holiday list'!$A$2:$E$106,5,FALSE),0)</f>
        <v>0</v>
      </c>
      <c r="K1258" t="s">
        <v>32</v>
      </c>
      <c r="L1258">
        <v>24</v>
      </c>
      <c r="N1258">
        <v>14</v>
      </c>
      <c r="P1258">
        <v>19</v>
      </c>
      <c r="R1258">
        <v>0</v>
      </c>
      <c r="T1258">
        <v>1</v>
      </c>
      <c r="V1258">
        <v>0.6</v>
      </c>
      <c r="X1258">
        <v>0</v>
      </c>
      <c r="Z1258">
        <v>0.6</v>
      </c>
      <c r="AB1258">
        <v>0</v>
      </c>
    </row>
    <row r="1259" spans="1:28">
      <c r="A1259">
        <v>-75.72</v>
      </c>
      <c r="B1259">
        <v>45.38</v>
      </c>
      <c r="C1259" t="s">
        <v>31</v>
      </c>
      <c r="D1259">
        <v>6105976</v>
      </c>
      <c r="E1259" s="1">
        <v>44358</v>
      </c>
      <c r="F1259">
        <v>2021</v>
      </c>
      <c r="G1259" s="2">
        <v>6</v>
      </c>
      <c r="H1259">
        <v>11</v>
      </c>
      <c r="I1259" s="2" t="str">
        <f t="shared" si="19"/>
        <v>Friday</v>
      </c>
      <c r="J1259" s="2">
        <f>IFERROR(VLOOKUP(E1259,'holiday list'!$A$2:$E$106,5,FALSE),0)</f>
        <v>0</v>
      </c>
      <c r="K1259" t="s">
        <v>32</v>
      </c>
      <c r="L1259">
        <v>25.5</v>
      </c>
      <c r="N1259">
        <v>15</v>
      </c>
      <c r="P1259">
        <v>20.3</v>
      </c>
      <c r="R1259">
        <v>0</v>
      </c>
      <c r="T1259">
        <v>2.2999999999999998</v>
      </c>
      <c r="V1259">
        <v>0</v>
      </c>
      <c r="W1259" t="s">
        <v>33</v>
      </c>
      <c r="X1259">
        <v>0</v>
      </c>
      <c r="Z1259">
        <v>0</v>
      </c>
      <c r="AA1259" t="s">
        <v>33</v>
      </c>
      <c r="AB1259">
        <v>0</v>
      </c>
    </row>
    <row r="1260" spans="1:28">
      <c r="A1260">
        <v>-75.72</v>
      </c>
      <c r="B1260">
        <v>45.38</v>
      </c>
      <c r="C1260" t="s">
        <v>31</v>
      </c>
      <c r="D1260">
        <v>6105976</v>
      </c>
      <c r="E1260" s="1">
        <v>44359</v>
      </c>
      <c r="F1260">
        <v>2021</v>
      </c>
      <c r="G1260" s="2">
        <v>6</v>
      </c>
      <c r="H1260">
        <v>12</v>
      </c>
      <c r="I1260" s="2" t="str">
        <f t="shared" si="19"/>
        <v>Saturday</v>
      </c>
      <c r="J1260" s="2">
        <f>IFERROR(VLOOKUP(E1260,'holiday list'!$A$2:$E$106,5,FALSE),0)</f>
        <v>0</v>
      </c>
      <c r="K1260" t="s">
        <v>32</v>
      </c>
      <c r="L1260">
        <v>27</v>
      </c>
      <c r="N1260">
        <v>11</v>
      </c>
      <c r="P1260">
        <v>19</v>
      </c>
      <c r="R1260">
        <v>0</v>
      </c>
      <c r="T1260">
        <v>1</v>
      </c>
      <c r="V1260">
        <v>0</v>
      </c>
      <c r="X1260">
        <v>0</v>
      </c>
      <c r="Z1260">
        <v>0</v>
      </c>
      <c r="AB1260">
        <v>0</v>
      </c>
    </row>
    <row r="1261" spans="1:28">
      <c r="A1261">
        <v>-75.72</v>
      </c>
      <c r="B1261">
        <v>45.38</v>
      </c>
      <c r="C1261" t="s">
        <v>31</v>
      </c>
      <c r="D1261">
        <v>6105976</v>
      </c>
      <c r="E1261" s="1">
        <v>44360</v>
      </c>
      <c r="F1261">
        <v>2021</v>
      </c>
      <c r="G1261" s="2">
        <v>6</v>
      </c>
      <c r="H1261">
        <v>13</v>
      </c>
      <c r="I1261" s="2" t="str">
        <f t="shared" si="19"/>
        <v>Sunday</v>
      </c>
      <c r="J1261" s="2">
        <f>IFERROR(VLOOKUP(E1261,'holiday list'!$A$2:$E$106,5,FALSE),0)</f>
        <v>0</v>
      </c>
      <c r="K1261" t="s">
        <v>32</v>
      </c>
      <c r="L1261">
        <v>29</v>
      </c>
      <c r="N1261">
        <v>12</v>
      </c>
      <c r="P1261">
        <v>20.5</v>
      </c>
      <c r="R1261">
        <v>0</v>
      </c>
      <c r="T1261">
        <v>2.5</v>
      </c>
      <c r="V1261">
        <v>1</v>
      </c>
      <c r="X1261">
        <v>0</v>
      </c>
      <c r="Z1261">
        <v>1</v>
      </c>
      <c r="AB1261">
        <v>0</v>
      </c>
    </row>
    <row r="1262" spans="1:28">
      <c r="A1262">
        <v>-75.72</v>
      </c>
      <c r="B1262">
        <v>45.38</v>
      </c>
      <c r="C1262" t="s">
        <v>31</v>
      </c>
      <c r="D1262">
        <v>6105976</v>
      </c>
      <c r="E1262" s="1">
        <v>44361</v>
      </c>
      <c r="F1262">
        <v>2021</v>
      </c>
      <c r="G1262" s="2">
        <v>6</v>
      </c>
      <c r="H1262">
        <v>14</v>
      </c>
      <c r="I1262" s="2" t="str">
        <f t="shared" si="19"/>
        <v>Monday</v>
      </c>
      <c r="J1262" s="2">
        <f>IFERROR(VLOOKUP(E1262,'holiday list'!$A$2:$E$106,5,FALSE),0)</f>
        <v>0</v>
      </c>
      <c r="K1262" t="s">
        <v>32</v>
      </c>
      <c r="L1262">
        <v>23.5</v>
      </c>
      <c r="N1262">
        <v>17</v>
      </c>
      <c r="P1262">
        <v>20.3</v>
      </c>
      <c r="R1262">
        <v>0</v>
      </c>
      <c r="T1262">
        <v>2.2999999999999998</v>
      </c>
      <c r="V1262">
        <v>10</v>
      </c>
      <c r="X1262">
        <v>0</v>
      </c>
      <c r="Z1262">
        <v>10</v>
      </c>
      <c r="AB1262">
        <v>0</v>
      </c>
    </row>
    <row r="1263" spans="1:28">
      <c r="A1263">
        <v>-75.72</v>
      </c>
      <c r="B1263">
        <v>45.38</v>
      </c>
      <c r="C1263" t="s">
        <v>31</v>
      </c>
      <c r="D1263">
        <v>6105976</v>
      </c>
      <c r="E1263" s="1">
        <v>44362</v>
      </c>
      <c r="F1263">
        <v>2021</v>
      </c>
      <c r="G1263" s="2">
        <v>6</v>
      </c>
      <c r="H1263">
        <v>15</v>
      </c>
      <c r="I1263" s="2" t="str">
        <f t="shared" si="19"/>
        <v>Tuesday</v>
      </c>
      <c r="J1263" s="2">
        <f>IFERROR(VLOOKUP(E1263,'holiday list'!$A$2:$E$106,5,FALSE),0)</f>
        <v>0</v>
      </c>
      <c r="K1263" t="s">
        <v>32</v>
      </c>
      <c r="L1263">
        <v>23</v>
      </c>
      <c r="N1263">
        <v>12.5</v>
      </c>
      <c r="P1263">
        <v>17.8</v>
      </c>
      <c r="R1263">
        <v>0.2</v>
      </c>
      <c r="T1263">
        <v>0</v>
      </c>
      <c r="V1263">
        <v>1.6</v>
      </c>
      <c r="X1263">
        <v>0</v>
      </c>
      <c r="Z1263">
        <v>1.6</v>
      </c>
      <c r="AB1263">
        <v>0</v>
      </c>
    </row>
    <row r="1264" spans="1:28">
      <c r="A1264">
        <v>-75.72</v>
      </c>
      <c r="B1264">
        <v>45.38</v>
      </c>
      <c r="C1264" t="s">
        <v>31</v>
      </c>
      <c r="D1264">
        <v>6105976</v>
      </c>
      <c r="E1264" s="1">
        <v>44363</v>
      </c>
      <c r="F1264">
        <v>2021</v>
      </c>
      <c r="G1264" s="2">
        <v>6</v>
      </c>
      <c r="H1264">
        <v>16</v>
      </c>
      <c r="I1264" s="2" t="str">
        <f t="shared" si="19"/>
        <v>Wednesday</v>
      </c>
      <c r="J1264" s="2">
        <f>IFERROR(VLOOKUP(E1264,'holiday list'!$A$2:$E$106,5,FALSE),0)</f>
        <v>0</v>
      </c>
      <c r="K1264" t="s">
        <v>32</v>
      </c>
      <c r="L1264">
        <v>22</v>
      </c>
      <c r="N1264">
        <v>10</v>
      </c>
      <c r="P1264">
        <v>16</v>
      </c>
      <c r="R1264">
        <v>2</v>
      </c>
      <c r="T1264">
        <v>0</v>
      </c>
      <c r="V1264">
        <v>0</v>
      </c>
      <c r="X1264">
        <v>0</v>
      </c>
      <c r="Z1264">
        <v>0</v>
      </c>
      <c r="AB1264">
        <v>0</v>
      </c>
    </row>
    <row r="1265" spans="1:28">
      <c r="A1265">
        <v>-75.72</v>
      </c>
      <c r="B1265">
        <v>45.38</v>
      </c>
      <c r="C1265" t="s">
        <v>31</v>
      </c>
      <c r="D1265">
        <v>6105976</v>
      </c>
      <c r="E1265" s="1">
        <v>44364</v>
      </c>
      <c r="F1265">
        <v>2021</v>
      </c>
      <c r="G1265" s="2">
        <v>6</v>
      </c>
      <c r="H1265">
        <v>17</v>
      </c>
      <c r="I1265" s="2" t="str">
        <f t="shared" si="19"/>
        <v>Thursday</v>
      </c>
      <c r="J1265" s="2">
        <f>IFERROR(VLOOKUP(E1265,'holiday list'!$A$2:$E$106,5,FALSE),0)</f>
        <v>0</v>
      </c>
      <c r="K1265" t="s">
        <v>32</v>
      </c>
      <c r="L1265">
        <v>26.5</v>
      </c>
      <c r="N1265">
        <v>10.5</v>
      </c>
      <c r="P1265">
        <v>18.5</v>
      </c>
      <c r="R1265">
        <v>0</v>
      </c>
      <c r="T1265">
        <v>0.5</v>
      </c>
      <c r="V1265">
        <v>0</v>
      </c>
      <c r="X1265">
        <v>0</v>
      </c>
      <c r="Z1265">
        <v>0</v>
      </c>
      <c r="AB1265">
        <v>0</v>
      </c>
    </row>
    <row r="1266" spans="1:28">
      <c r="A1266">
        <v>-75.72</v>
      </c>
      <c r="B1266">
        <v>45.38</v>
      </c>
      <c r="C1266" t="s">
        <v>31</v>
      </c>
      <c r="D1266">
        <v>6105976</v>
      </c>
      <c r="E1266" s="1">
        <v>44365</v>
      </c>
      <c r="F1266">
        <v>2021</v>
      </c>
      <c r="G1266" s="2">
        <v>6</v>
      </c>
      <c r="H1266">
        <v>18</v>
      </c>
      <c r="I1266" s="2" t="str">
        <f t="shared" si="19"/>
        <v>Friday</v>
      </c>
      <c r="J1266" s="2">
        <f>IFERROR(VLOOKUP(E1266,'holiday list'!$A$2:$E$106,5,FALSE),0)</f>
        <v>0</v>
      </c>
      <c r="K1266" t="s">
        <v>32</v>
      </c>
      <c r="L1266">
        <v>21.5</v>
      </c>
      <c r="N1266">
        <v>13.5</v>
      </c>
      <c r="P1266">
        <v>17.5</v>
      </c>
      <c r="R1266">
        <v>0.5</v>
      </c>
      <c r="T1266">
        <v>0</v>
      </c>
      <c r="V1266">
        <v>19.399999999999999</v>
      </c>
      <c r="X1266">
        <v>0</v>
      </c>
      <c r="Z1266">
        <v>19.399999999999999</v>
      </c>
      <c r="AB1266">
        <v>0</v>
      </c>
    </row>
    <row r="1267" spans="1:28">
      <c r="A1267">
        <v>-75.72</v>
      </c>
      <c r="B1267">
        <v>45.38</v>
      </c>
      <c r="C1267" t="s">
        <v>31</v>
      </c>
      <c r="D1267">
        <v>6105976</v>
      </c>
      <c r="E1267" s="1">
        <v>44366</v>
      </c>
      <c r="F1267">
        <v>2021</v>
      </c>
      <c r="G1267" s="2">
        <v>6</v>
      </c>
      <c r="H1267">
        <v>19</v>
      </c>
      <c r="I1267" s="2" t="str">
        <f t="shared" si="19"/>
        <v>Saturday</v>
      </c>
      <c r="J1267" s="2">
        <f>IFERROR(VLOOKUP(E1267,'holiday list'!$A$2:$E$106,5,FALSE),0)</f>
        <v>0</v>
      </c>
      <c r="K1267" t="s">
        <v>32</v>
      </c>
      <c r="L1267">
        <v>26</v>
      </c>
      <c r="N1267">
        <v>14.5</v>
      </c>
      <c r="P1267">
        <v>20.3</v>
      </c>
      <c r="R1267">
        <v>0</v>
      </c>
      <c r="T1267">
        <v>2.2999999999999998</v>
      </c>
      <c r="V1267">
        <v>0</v>
      </c>
      <c r="W1267" t="s">
        <v>33</v>
      </c>
      <c r="X1267">
        <v>0</v>
      </c>
      <c r="Z1267">
        <v>0</v>
      </c>
      <c r="AA1267" t="s">
        <v>33</v>
      </c>
      <c r="AB1267">
        <v>0</v>
      </c>
    </row>
    <row r="1268" spans="1:28">
      <c r="A1268">
        <v>-75.72</v>
      </c>
      <c r="B1268">
        <v>45.38</v>
      </c>
      <c r="C1268" t="s">
        <v>31</v>
      </c>
      <c r="D1268">
        <v>6105976</v>
      </c>
      <c r="E1268" s="1">
        <v>44367</v>
      </c>
      <c r="F1268">
        <v>2021</v>
      </c>
      <c r="G1268" s="2">
        <v>6</v>
      </c>
      <c r="H1268">
        <v>20</v>
      </c>
      <c r="I1268" s="2" t="str">
        <f t="shared" si="19"/>
        <v>Sunday</v>
      </c>
      <c r="J1268" s="2">
        <f>IFERROR(VLOOKUP(E1268,'holiday list'!$A$2:$E$106,5,FALSE),0)</f>
        <v>1</v>
      </c>
      <c r="K1268" t="s">
        <v>32</v>
      </c>
      <c r="L1268">
        <v>28.5</v>
      </c>
      <c r="N1268">
        <v>14.5</v>
      </c>
      <c r="P1268">
        <v>21.5</v>
      </c>
      <c r="R1268">
        <v>0</v>
      </c>
      <c r="T1268">
        <v>3.5</v>
      </c>
      <c r="V1268">
        <v>4</v>
      </c>
      <c r="X1268">
        <v>0</v>
      </c>
      <c r="Z1268">
        <v>4</v>
      </c>
      <c r="AB1268">
        <v>0</v>
      </c>
    </row>
    <row r="1269" spans="1:28">
      <c r="A1269">
        <v>-75.72</v>
      </c>
      <c r="B1269">
        <v>45.38</v>
      </c>
      <c r="C1269" t="s">
        <v>31</v>
      </c>
      <c r="D1269">
        <v>6105976</v>
      </c>
      <c r="E1269" s="1">
        <v>44368</v>
      </c>
      <c r="F1269">
        <v>2021</v>
      </c>
      <c r="G1269" s="2">
        <v>6</v>
      </c>
      <c r="H1269">
        <v>21</v>
      </c>
      <c r="I1269" s="2" t="str">
        <f t="shared" si="19"/>
        <v>Monday</v>
      </c>
      <c r="J1269" s="2">
        <f>IFERROR(VLOOKUP(E1269,'holiday list'!$A$2:$E$106,5,FALSE),0)</f>
        <v>0</v>
      </c>
      <c r="K1269" t="s">
        <v>32</v>
      </c>
      <c r="L1269">
        <v>29</v>
      </c>
      <c r="N1269">
        <v>17</v>
      </c>
      <c r="P1269">
        <v>23</v>
      </c>
      <c r="R1269">
        <v>0</v>
      </c>
      <c r="T1269">
        <v>5</v>
      </c>
      <c r="V1269">
        <v>2.2000000000000002</v>
      </c>
      <c r="X1269">
        <v>0</v>
      </c>
      <c r="Z1269">
        <v>2.2000000000000002</v>
      </c>
      <c r="AB1269">
        <v>0</v>
      </c>
    </row>
    <row r="1270" spans="1:28">
      <c r="A1270">
        <v>-75.72</v>
      </c>
      <c r="B1270">
        <v>45.38</v>
      </c>
      <c r="C1270" t="s">
        <v>31</v>
      </c>
      <c r="D1270">
        <v>6105976</v>
      </c>
      <c r="E1270" s="1">
        <v>44369</v>
      </c>
      <c r="F1270">
        <v>2021</v>
      </c>
      <c r="G1270" s="2">
        <v>6</v>
      </c>
      <c r="H1270">
        <v>22</v>
      </c>
      <c r="I1270" s="2" t="str">
        <f t="shared" si="19"/>
        <v>Tuesday</v>
      </c>
      <c r="J1270" s="2">
        <f>IFERROR(VLOOKUP(E1270,'holiday list'!$A$2:$E$106,5,FALSE),0)</f>
        <v>0</v>
      </c>
      <c r="K1270" t="s">
        <v>32</v>
      </c>
      <c r="L1270">
        <v>17</v>
      </c>
      <c r="N1270">
        <v>9.5</v>
      </c>
      <c r="P1270">
        <v>13.3</v>
      </c>
      <c r="R1270">
        <v>4.7</v>
      </c>
      <c r="T1270">
        <v>0</v>
      </c>
      <c r="V1270">
        <v>0</v>
      </c>
      <c r="X1270">
        <v>0</v>
      </c>
      <c r="Z1270">
        <v>0</v>
      </c>
      <c r="AB1270">
        <v>0</v>
      </c>
    </row>
    <row r="1271" spans="1:28">
      <c r="A1271">
        <v>-75.72</v>
      </c>
      <c r="B1271">
        <v>45.38</v>
      </c>
      <c r="C1271" t="s">
        <v>31</v>
      </c>
      <c r="D1271">
        <v>6105976</v>
      </c>
      <c r="E1271" s="1">
        <v>44370</v>
      </c>
      <c r="F1271">
        <v>2021</v>
      </c>
      <c r="G1271" s="2">
        <v>6</v>
      </c>
      <c r="H1271">
        <v>23</v>
      </c>
      <c r="I1271" s="2" t="str">
        <f t="shared" si="19"/>
        <v>Wednesday</v>
      </c>
      <c r="J1271" s="2">
        <f>IFERROR(VLOOKUP(E1271,'holiday list'!$A$2:$E$106,5,FALSE),0)</f>
        <v>0</v>
      </c>
      <c r="K1271" t="s">
        <v>32</v>
      </c>
      <c r="L1271">
        <v>22.5</v>
      </c>
      <c r="N1271">
        <v>6.5</v>
      </c>
      <c r="P1271">
        <v>14.5</v>
      </c>
      <c r="R1271">
        <v>3.5</v>
      </c>
      <c r="T1271">
        <v>0</v>
      </c>
      <c r="V1271">
        <v>0</v>
      </c>
      <c r="X1271">
        <v>0</v>
      </c>
      <c r="Z1271">
        <v>0</v>
      </c>
      <c r="AB1271">
        <v>0</v>
      </c>
    </row>
    <row r="1272" spans="1:28">
      <c r="A1272">
        <v>-75.72</v>
      </c>
      <c r="B1272">
        <v>45.38</v>
      </c>
      <c r="C1272" t="s">
        <v>31</v>
      </c>
      <c r="D1272">
        <v>6105976</v>
      </c>
      <c r="E1272" s="1">
        <v>44371</v>
      </c>
      <c r="F1272">
        <v>2021</v>
      </c>
      <c r="G1272" s="2">
        <v>6</v>
      </c>
      <c r="H1272">
        <v>24</v>
      </c>
      <c r="I1272" s="2" t="str">
        <f t="shared" si="19"/>
        <v>Thursday</v>
      </c>
      <c r="J1272" s="2">
        <f>IFERROR(VLOOKUP(E1272,'holiday list'!$A$2:$E$106,5,FALSE),0)</f>
        <v>0</v>
      </c>
      <c r="K1272" t="s">
        <v>32</v>
      </c>
      <c r="L1272">
        <v>28</v>
      </c>
      <c r="N1272">
        <v>11</v>
      </c>
      <c r="P1272">
        <v>19.5</v>
      </c>
      <c r="R1272">
        <v>0</v>
      </c>
      <c r="T1272">
        <v>1.5</v>
      </c>
      <c r="V1272">
        <v>0</v>
      </c>
      <c r="X1272">
        <v>0</v>
      </c>
      <c r="Z1272">
        <v>0</v>
      </c>
      <c r="AB1272">
        <v>0</v>
      </c>
    </row>
    <row r="1273" spans="1:28">
      <c r="A1273">
        <v>-75.72</v>
      </c>
      <c r="B1273">
        <v>45.38</v>
      </c>
      <c r="C1273" t="s">
        <v>31</v>
      </c>
      <c r="D1273">
        <v>6105976</v>
      </c>
      <c r="E1273" s="1">
        <v>44372</v>
      </c>
      <c r="F1273">
        <v>2021</v>
      </c>
      <c r="G1273" s="2">
        <v>6</v>
      </c>
      <c r="H1273">
        <v>25</v>
      </c>
      <c r="I1273" s="2" t="str">
        <f t="shared" si="19"/>
        <v>Friday</v>
      </c>
      <c r="J1273" s="2">
        <f>IFERROR(VLOOKUP(E1273,'holiday list'!$A$2:$E$106,5,FALSE),0)</f>
        <v>0</v>
      </c>
      <c r="K1273" t="s">
        <v>32</v>
      </c>
      <c r="L1273">
        <v>25</v>
      </c>
      <c r="N1273">
        <v>19</v>
      </c>
      <c r="P1273">
        <v>22</v>
      </c>
      <c r="R1273">
        <v>0</v>
      </c>
      <c r="T1273">
        <v>4</v>
      </c>
      <c r="V1273">
        <v>27</v>
      </c>
      <c r="X1273">
        <v>0</v>
      </c>
      <c r="Z1273">
        <v>27</v>
      </c>
      <c r="AB1273">
        <v>0</v>
      </c>
    </row>
    <row r="1274" spans="1:28">
      <c r="A1274">
        <v>-75.72</v>
      </c>
      <c r="B1274">
        <v>45.38</v>
      </c>
      <c r="C1274" t="s">
        <v>31</v>
      </c>
      <c r="D1274">
        <v>6105976</v>
      </c>
      <c r="E1274" s="1">
        <v>44373</v>
      </c>
      <c r="F1274">
        <v>2021</v>
      </c>
      <c r="G1274" s="2">
        <v>6</v>
      </c>
      <c r="H1274">
        <v>26</v>
      </c>
      <c r="I1274" s="2" t="str">
        <f t="shared" si="19"/>
        <v>Saturday</v>
      </c>
      <c r="J1274" s="2">
        <f>IFERROR(VLOOKUP(E1274,'holiday list'!$A$2:$E$106,5,FALSE),0)</f>
        <v>0</v>
      </c>
      <c r="K1274" t="s">
        <v>32</v>
      </c>
      <c r="L1274">
        <v>26</v>
      </c>
      <c r="N1274">
        <v>16.5</v>
      </c>
      <c r="P1274">
        <v>21.3</v>
      </c>
      <c r="R1274">
        <v>0</v>
      </c>
      <c r="T1274">
        <v>3.3</v>
      </c>
      <c r="V1274">
        <v>1.8</v>
      </c>
      <c r="X1274">
        <v>0</v>
      </c>
      <c r="Z1274">
        <v>1.8</v>
      </c>
      <c r="AB1274">
        <v>0</v>
      </c>
    </row>
    <row r="1275" spans="1:28">
      <c r="A1275">
        <v>-75.72</v>
      </c>
      <c r="B1275">
        <v>45.38</v>
      </c>
      <c r="C1275" t="s">
        <v>31</v>
      </c>
      <c r="D1275">
        <v>6105976</v>
      </c>
      <c r="E1275" s="1">
        <v>44374</v>
      </c>
      <c r="F1275">
        <v>2021</v>
      </c>
      <c r="G1275" s="2">
        <v>6</v>
      </c>
      <c r="H1275">
        <v>27</v>
      </c>
      <c r="I1275" s="2" t="str">
        <f t="shared" si="19"/>
        <v>Sunday</v>
      </c>
      <c r="J1275" s="2">
        <f>IFERROR(VLOOKUP(E1275,'holiday list'!$A$2:$E$106,5,FALSE),0)</f>
        <v>0</v>
      </c>
      <c r="K1275" t="s">
        <v>32</v>
      </c>
      <c r="L1275">
        <v>32</v>
      </c>
      <c r="N1275">
        <v>21</v>
      </c>
      <c r="P1275">
        <v>26.5</v>
      </c>
      <c r="R1275">
        <v>0</v>
      </c>
      <c r="T1275">
        <v>8.5</v>
      </c>
      <c r="V1275">
        <v>1</v>
      </c>
      <c r="X1275">
        <v>0</v>
      </c>
      <c r="Z1275">
        <v>1</v>
      </c>
      <c r="AB1275">
        <v>0</v>
      </c>
    </row>
    <row r="1276" spans="1:28">
      <c r="A1276">
        <v>-75.72</v>
      </c>
      <c r="B1276">
        <v>45.38</v>
      </c>
      <c r="C1276" t="s">
        <v>31</v>
      </c>
      <c r="D1276">
        <v>6105976</v>
      </c>
      <c r="E1276" s="1">
        <v>44375</v>
      </c>
      <c r="F1276">
        <v>2021</v>
      </c>
      <c r="G1276" s="2">
        <v>6</v>
      </c>
      <c r="H1276">
        <v>28</v>
      </c>
      <c r="I1276" s="2" t="str">
        <f t="shared" si="19"/>
        <v>Monday</v>
      </c>
      <c r="J1276" s="2">
        <f>IFERROR(VLOOKUP(E1276,'holiday list'!$A$2:$E$106,5,FALSE),0)</f>
        <v>0</v>
      </c>
      <c r="K1276" t="s">
        <v>32</v>
      </c>
      <c r="L1276">
        <v>31.5</v>
      </c>
      <c r="N1276">
        <v>21.5</v>
      </c>
      <c r="P1276">
        <v>26.5</v>
      </c>
      <c r="R1276">
        <v>0</v>
      </c>
      <c r="T1276">
        <v>8.5</v>
      </c>
      <c r="V1276">
        <v>0</v>
      </c>
      <c r="W1276" t="s">
        <v>33</v>
      </c>
      <c r="X1276">
        <v>0</v>
      </c>
      <c r="Z1276">
        <v>0</v>
      </c>
      <c r="AA1276" t="s">
        <v>33</v>
      </c>
      <c r="AB1276">
        <v>0</v>
      </c>
    </row>
    <row r="1277" spans="1:28">
      <c r="A1277">
        <v>-75.72</v>
      </c>
      <c r="B1277">
        <v>45.38</v>
      </c>
      <c r="C1277" t="s">
        <v>31</v>
      </c>
      <c r="D1277">
        <v>6105976</v>
      </c>
      <c r="E1277" s="1">
        <v>44376</v>
      </c>
      <c r="F1277">
        <v>2021</v>
      </c>
      <c r="G1277" s="2">
        <v>6</v>
      </c>
      <c r="H1277">
        <v>29</v>
      </c>
      <c r="I1277" s="2" t="str">
        <f t="shared" si="19"/>
        <v>Tuesday</v>
      </c>
      <c r="J1277" s="2">
        <f>IFERROR(VLOOKUP(E1277,'holiday list'!$A$2:$E$106,5,FALSE),0)</f>
        <v>0</v>
      </c>
      <c r="K1277" t="s">
        <v>32</v>
      </c>
      <c r="L1277">
        <v>26.5</v>
      </c>
      <c r="N1277">
        <v>19.5</v>
      </c>
      <c r="P1277">
        <v>23</v>
      </c>
      <c r="R1277">
        <v>0</v>
      </c>
      <c r="T1277">
        <v>5</v>
      </c>
      <c r="V1277">
        <v>4.2</v>
      </c>
      <c r="X1277">
        <v>0</v>
      </c>
      <c r="Z1277">
        <v>4.2</v>
      </c>
      <c r="AB1277">
        <v>0</v>
      </c>
    </row>
    <row r="1278" spans="1:28">
      <c r="A1278">
        <v>-75.72</v>
      </c>
      <c r="B1278">
        <v>45.38</v>
      </c>
      <c r="C1278" t="s">
        <v>31</v>
      </c>
      <c r="D1278">
        <v>6105976</v>
      </c>
      <c r="E1278" s="1">
        <v>44377</v>
      </c>
      <c r="F1278">
        <v>2021</v>
      </c>
      <c r="G1278" s="2">
        <v>6</v>
      </c>
      <c r="H1278">
        <v>30</v>
      </c>
      <c r="I1278" s="2" t="str">
        <f t="shared" si="19"/>
        <v>Wednesday</v>
      </c>
      <c r="J1278" s="2">
        <f>IFERROR(VLOOKUP(E1278,'holiday list'!$A$2:$E$106,5,FALSE),0)</f>
        <v>0</v>
      </c>
      <c r="K1278" t="s">
        <v>32</v>
      </c>
      <c r="L1278">
        <v>30</v>
      </c>
      <c r="N1278">
        <v>21</v>
      </c>
      <c r="P1278">
        <v>25.5</v>
      </c>
      <c r="R1278">
        <v>0</v>
      </c>
      <c r="T1278">
        <v>7.5</v>
      </c>
      <c r="V1278">
        <v>0</v>
      </c>
      <c r="W1278" t="s">
        <v>33</v>
      </c>
      <c r="X1278">
        <v>0</v>
      </c>
      <c r="Z1278">
        <v>0</v>
      </c>
      <c r="AA1278" t="s">
        <v>33</v>
      </c>
      <c r="AB1278">
        <v>0</v>
      </c>
    </row>
    <row r="1279" spans="1:28">
      <c r="A1279">
        <v>-75.72</v>
      </c>
      <c r="B1279">
        <v>45.38</v>
      </c>
      <c r="C1279" t="s">
        <v>31</v>
      </c>
      <c r="D1279">
        <v>6105976</v>
      </c>
      <c r="E1279" s="1">
        <v>44378</v>
      </c>
      <c r="F1279">
        <v>2021</v>
      </c>
      <c r="G1279" s="2">
        <v>7</v>
      </c>
      <c r="H1279" s="2">
        <v>1</v>
      </c>
      <c r="I1279" s="2" t="str">
        <f t="shared" si="19"/>
        <v>Thursday</v>
      </c>
      <c r="J1279" s="2">
        <f>IFERROR(VLOOKUP(E1279,'holiday list'!$A$2:$E$106,5,FALSE),0)</f>
        <v>1</v>
      </c>
      <c r="K1279" t="s">
        <v>32</v>
      </c>
      <c r="L1279">
        <v>25</v>
      </c>
      <c r="N1279">
        <v>14</v>
      </c>
      <c r="P1279">
        <v>19.5</v>
      </c>
      <c r="R1279">
        <v>0</v>
      </c>
      <c r="T1279">
        <v>1.5</v>
      </c>
      <c r="V1279">
        <v>0</v>
      </c>
      <c r="X1279">
        <v>0</v>
      </c>
      <c r="Z1279">
        <v>0</v>
      </c>
      <c r="AB1279">
        <v>0</v>
      </c>
    </row>
    <row r="1280" spans="1:28">
      <c r="A1280">
        <v>-75.72</v>
      </c>
      <c r="B1280">
        <v>45.38</v>
      </c>
      <c r="C1280" t="s">
        <v>31</v>
      </c>
      <c r="D1280">
        <v>6105976</v>
      </c>
      <c r="E1280" s="1">
        <v>44379</v>
      </c>
      <c r="F1280">
        <v>2021</v>
      </c>
      <c r="G1280" s="2">
        <v>7</v>
      </c>
      <c r="H1280" s="2">
        <v>2</v>
      </c>
      <c r="I1280" s="2" t="str">
        <f t="shared" si="19"/>
        <v>Friday</v>
      </c>
      <c r="J1280" s="2">
        <f>IFERROR(VLOOKUP(E1280,'holiday list'!$A$2:$E$106,5,FALSE),0)</f>
        <v>0</v>
      </c>
      <c r="K1280" t="s">
        <v>32</v>
      </c>
      <c r="L1280">
        <v>24</v>
      </c>
      <c r="N1280">
        <v>16.5</v>
      </c>
      <c r="P1280">
        <v>20.3</v>
      </c>
      <c r="R1280">
        <v>0</v>
      </c>
      <c r="T1280">
        <v>2.2999999999999998</v>
      </c>
      <c r="V1280">
        <v>0</v>
      </c>
      <c r="X1280">
        <v>0</v>
      </c>
      <c r="Z1280">
        <v>0</v>
      </c>
      <c r="AB1280">
        <v>0</v>
      </c>
    </row>
    <row r="1281" spans="1:28">
      <c r="A1281">
        <v>-75.72</v>
      </c>
      <c r="B1281">
        <v>45.38</v>
      </c>
      <c r="C1281" t="s">
        <v>31</v>
      </c>
      <c r="D1281">
        <v>6105976</v>
      </c>
      <c r="E1281" s="1">
        <v>44380</v>
      </c>
      <c r="F1281">
        <v>2021</v>
      </c>
      <c r="G1281" s="2">
        <v>7</v>
      </c>
      <c r="H1281" s="2">
        <v>3</v>
      </c>
      <c r="I1281" s="2" t="str">
        <f t="shared" si="19"/>
        <v>Saturday</v>
      </c>
      <c r="J1281" s="2">
        <f>IFERROR(VLOOKUP(E1281,'holiday list'!$A$2:$E$106,5,FALSE),0)</f>
        <v>0</v>
      </c>
      <c r="K1281" t="s">
        <v>32</v>
      </c>
      <c r="L1281">
        <v>24.5</v>
      </c>
      <c r="N1281">
        <v>13.5</v>
      </c>
      <c r="P1281">
        <v>19</v>
      </c>
      <c r="R1281">
        <v>0</v>
      </c>
      <c r="T1281">
        <v>1</v>
      </c>
      <c r="V1281">
        <v>0</v>
      </c>
      <c r="X1281">
        <v>0</v>
      </c>
      <c r="Z1281">
        <v>0</v>
      </c>
      <c r="AB1281">
        <v>0</v>
      </c>
    </row>
    <row r="1282" spans="1:28">
      <c r="A1282">
        <v>-75.72</v>
      </c>
      <c r="B1282">
        <v>45.38</v>
      </c>
      <c r="C1282" t="s">
        <v>31</v>
      </c>
      <c r="D1282">
        <v>6105976</v>
      </c>
      <c r="E1282" s="1">
        <v>44381</v>
      </c>
      <c r="F1282">
        <v>2021</v>
      </c>
      <c r="G1282" s="2">
        <v>7</v>
      </c>
      <c r="H1282" s="2">
        <v>4</v>
      </c>
      <c r="I1282" s="2" t="str">
        <f t="shared" si="19"/>
        <v>Sunday</v>
      </c>
      <c r="J1282" s="2">
        <f>IFERROR(VLOOKUP(E1282,'holiday list'!$A$2:$E$106,5,FALSE),0)</f>
        <v>0</v>
      </c>
      <c r="K1282" t="s">
        <v>32</v>
      </c>
      <c r="L1282">
        <v>26</v>
      </c>
      <c r="N1282">
        <v>12</v>
      </c>
      <c r="P1282">
        <v>19</v>
      </c>
      <c r="R1282">
        <v>0</v>
      </c>
      <c r="T1282">
        <v>1</v>
      </c>
      <c r="V1282">
        <v>0</v>
      </c>
      <c r="X1282">
        <v>0</v>
      </c>
      <c r="Z1282">
        <v>0</v>
      </c>
      <c r="AB1282">
        <v>0</v>
      </c>
    </row>
    <row r="1283" spans="1:28">
      <c r="A1283">
        <v>-75.72</v>
      </c>
      <c r="B1283">
        <v>45.38</v>
      </c>
      <c r="C1283" t="s">
        <v>31</v>
      </c>
      <c r="D1283">
        <v>6105976</v>
      </c>
      <c r="E1283" s="1">
        <v>44382</v>
      </c>
      <c r="F1283">
        <v>2021</v>
      </c>
      <c r="G1283" s="2">
        <v>7</v>
      </c>
      <c r="H1283" s="2">
        <v>5</v>
      </c>
      <c r="I1283" s="2" t="str">
        <f t="shared" ref="I1283:I1346" si="20">TEXT(E1283,"dddd")</f>
        <v>Monday</v>
      </c>
      <c r="J1283" s="2">
        <f>IFERROR(VLOOKUP(E1283,'holiday list'!$A$2:$E$106,5,FALSE),0)</f>
        <v>0</v>
      </c>
      <c r="K1283" t="s">
        <v>32</v>
      </c>
      <c r="L1283">
        <v>28</v>
      </c>
      <c r="N1283">
        <v>20</v>
      </c>
      <c r="P1283">
        <v>24</v>
      </c>
      <c r="R1283">
        <v>0</v>
      </c>
      <c r="T1283">
        <v>6</v>
      </c>
      <c r="V1283">
        <v>2.8</v>
      </c>
      <c r="X1283">
        <v>0</v>
      </c>
      <c r="Z1283">
        <v>2.8</v>
      </c>
      <c r="AB1283">
        <v>0</v>
      </c>
    </row>
    <row r="1284" spans="1:28">
      <c r="A1284">
        <v>-75.72</v>
      </c>
      <c r="B1284">
        <v>45.38</v>
      </c>
      <c r="C1284" t="s">
        <v>31</v>
      </c>
      <c r="D1284">
        <v>6105976</v>
      </c>
      <c r="E1284" s="1">
        <v>44383</v>
      </c>
      <c r="F1284">
        <v>2021</v>
      </c>
      <c r="G1284" s="2">
        <v>7</v>
      </c>
      <c r="H1284" s="2">
        <v>6</v>
      </c>
      <c r="I1284" s="2" t="str">
        <f t="shared" si="20"/>
        <v>Tuesday</v>
      </c>
      <c r="J1284" s="2">
        <f>IFERROR(VLOOKUP(E1284,'holiday list'!$A$2:$E$106,5,FALSE),0)</f>
        <v>0</v>
      </c>
      <c r="K1284" t="s">
        <v>32</v>
      </c>
      <c r="L1284">
        <v>30.5</v>
      </c>
      <c r="N1284">
        <v>20</v>
      </c>
      <c r="P1284">
        <v>25.3</v>
      </c>
      <c r="R1284">
        <v>0</v>
      </c>
      <c r="T1284">
        <v>7.3</v>
      </c>
      <c r="V1284">
        <v>0.4</v>
      </c>
      <c r="X1284">
        <v>0</v>
      </c>
      <c r="Z1284">
        <v>0.4</v>
      </c>
      <c r="AB1284">
        <v>0</v>
      </c>
    </row>
    <row r="1285" spans="1:28">
      <c r="A1285">
        <v>-75.72</v>
      </c>
      <c r="B1285">
        <v>45.38</v>
      </c>
      <c r="C1285" t="s">
        <v>31</v>
      </c>
      <c r="D1285">
        <v>6105976</v>
      </c>
      <c r="E1285" s="1">
        <v>44384</v>
      </c>
      <c r="F1285">
        <v>2021</v>
      </c>
      <c r="G1285" s="2">
        <v>7</v>
      </c>
      <c r="H1285" s="2">
        <v>7</v>
      </c>
      <c r="I1285" s="2" t="str">
        <f t="shared" si="20"/>
        <v>Wednesday</v>
      </c>
      <c r="J1285" s="2">
        <f>IFERROR(VLOOKUP(E1285,'holiday list'!$A$2:$E$106,5,FALSE),0)</f>
        <v>0</v>
      </c>
      <c r="K1285" t="s">
        <v>32</v>
      </c>
      <c r="L1285">
        <v>18.5</v>
      </c>
      <c r="N1285">
        <v>11</v>
      </c>
      <c r="P1285">
        <v>14.8</v>
      </c>
      <c r="R1285">
        <v>3.2</v>
      </c>
      <c r="T1285">
        <v>0</v>
      </c>
      <c r="V1285">
        <v>0.4</v>
      </c>
      <c r="X1285">
        <v>0</v>
      </c>
      <c r="Z1285">
        <v>0.4</v>
      </c>
      <c r="AB1285">
        <v>0</v>
      </c>
    </row>
    <row r="1286" spans="1:28">
      <c r="A1286">
        <v>-75.72</v>
      </c>
      <c r="B1286">
        <v>45.38</v>
      </c>
      <c r="C1286" t="s">
        <v>31</v>
      </c>
      <c r="D1286">
        <v>6105976</v>
      </c>
      <c r="E1286" s="1">
        <v>44385</v>
      </c>
      <c r="F1286">
        <v>2021</v>
      </c>
      <c r="G1286" s="2">
        <v>7</v>
      </c>
      <c r="H1286" s="2">
        <v>8</v>
      </c>
      <c r="I1286" s="2" t="str">
        <f t="shared" si="20"/>
        <v>Thursday</v>
      </c>
      <c r="J1286" s="2">
        <f>IFERROR(VLOOKUP(E1286,'holiday list'!$A$2:$E$106,5,FALSE),0)</f>
        <v>0</v>
      </c>
      <c r="K1286" t="s">
        <v>32</v>
      </c>
      <c r="L1286">
        <v>18</v>
      </c>
      <c r="N1286">
        <v>13.5</v>
      </c>
      <c r="P1286">
        <v>15.8</v>
      </c>
      <c r="R1286">
        <v>2.2000000000000002</v>
      </c>
      <c r="T1286">
        <v>0</v>
      </c>
      <c r="V1286">
        <v>19</v>
      </c>
      <c r="X1286">
        <v>0</v>
      </c>
      <c r="Z1286">
        <v>19</v>
      </c>
      <c r="AB1286">
        <v>0</v>
      </c>
    </row>
    <row r="1287" spans="1:28">
      <c r="A1287">
        <v>-75.72</v>
      </c>
      <c r="B1287">
        <v>45.38</v>
      </c>
      <c r="C1287" t="s">
        <v>31</v>
      </c>
      <c r="D1287">
        <v>6105976</v>
      </c>
      <c r="E1287" s="1">
        <v>44386</v>
      </c>
      <c r="F1287">
        <v>2021</v>
      </c>
      <c r="G1287" s="2">
        <v>7</v>
      </c>
      <c r="H1287" s="2">
        <v>9</v>
      </c>
      <c r="I1287" s="2" t="str">
        <f t="shared" si="20"/>
        <v>Friday</v>
      </c>
      <c r="J1287" s="2">
        <f>IFERROR(VLOOKUP(E1287,'holiday list'!$A$2:$E$106,5,FALSE),0)</f>
        <v>0</v>
      </c>
      <c r="K1287" t="s">
        <v>32</v>
      </c>
      <c r="L1287">
        <v>22</v>
      </c>
      <c r="N1287">
        <v>13.5</v>
      </c>
      <c r="P1287">
        <v>17.8</v>
      </c>
      <c r="R1287">
        <v>0.2</v>
      </c>
      <c r="T1287">
        <v>0</v>
      </c>
      <c r="V1287">
        <v>0</v>
      </c>
      <c r="W1287" t="s">
        <v>33</v>
      </c>
      <c r="X1287">
        <v>0</v>
      </c>
      <c r="Z1287">
        <v>0</v>
      </c>
      <c r="AA1287" t="s">
        <v>33</v>
      </c>
      <c r="AB1287">
        <v>0</v>
      </c>
    </row>
    <row r="1288" spans="1:28">
      <c r="A1288">
        <v>-75.72</v>
      </c>
      <c r="B1288">
        <v>45.38</v>
      </c>
      <c r="C1288" t="s">
        <v>31</v>
      </c>
      <c r="D1288">
        <v>6105976</v>
      </c>
      <c r="E1288" s="1">
        <v>44387</v>
      </c>
      <c r="F1288">
        <v>2021</v>
      </c>
      <c r="G1288" s="2">
        <v>7</v>
      </c>
      <c r="H1288">
        <v>10</v>
      </c>
      <c r="I1288" s="2" t="str">
        <f t="shared" si="20"/>
        <v>Saturday</v>
      </c>
      <c r="J1288" s="2">
        <f>IFERROR(VLOOKUP(E1288,'holiday list'!$A$2:$E$106,5,FALSE),0)</f>
        <v>0</v>
      </c>
      <c r="K1288" t="s">
        <v>32</v>
      </c>
      <c r="L1288">
        <v>27</v>
      </c>
      <c r="N1288">
        <v>9.5</v>
      </c>
      <c r="P1288">
        <v>18.3</v>
      </c>
      <c r="R1288">
        <v>0</v>
      </c>
      <c r="T1288">
        <v>0.3</v>
      </c>
      <c r="V1288">
        <v>0</v>
      </c>
      <c r="X1288">
        <v>0</v>
      </c>
      <c r="Z1288">
        <v>0</v>
      </c>
      <c r="AB1288">
        <v>0</v>
      </c>
    </row>
    <row r="1289" spans="1:28">
      <c r="A1289">
        <v>-75.72</v>
      </c>
      <c r="B1289">
        <v>45.38</v>
      </c>
      <c r="C1289" t="s">
        <v>31</v>
      </c>
      <c r="D1289">
        <v>6105976</v>
      </c>
      <c r="E1289" s="1">
        <v>44388</v>
      </c>
      <c r="F1289">
        <v>2021</v>
      </c>
      <c r="G1289" s="2">
        <v>7</v>
      </c>
      <c r="H1289">
        <v>11</v>
      </c>
      <c r="I1289" s="2" t="str">
        <f t="shared" si="20"/>
        <v>Sunday</v>
      </c>
      <c r="J1289" s="2">
        <f>IFERROR(VLOOKUP(E1289,'holiday list'!$A$2:$E$106,5,FALSE),0)</f>
        <v>0</v>
      </c>
      <c r="K1289" t="s">
        <v>32</v>
      </c>
      <c r="L1289">
        <v>27.5</v>
      </c>
      <c r="N1289">
        <v>13.5</v>
      </c>
      <c r="P1289">
        <v>20.5</v>
      </c>
      <c r="R1289">
        <v>0</v>
      </c>
      <c r="T1289">
        <v>2.5</v>
      </c>
      <c r="V1289">
        <v>0</v>
      </c>
      <c r="X1289">
        <v>0</v>
      </c>
      <c r="Z1289">
        <v>0</v>
      </c>
      <c r="AB1289">
        <v>0</v>
      </c>
    </row>
    <row r="1290" spans="1:28">
      <c r="A1290">
        <v>-75.72</v>
      </c>
      <c r="B1290">
        <v>45.38</v>
      </c>
      <c r="C1290" t="s">
        <v>31</v>
      </c>
      <c r="D1290">
        <v>6105976</v>
      </c>
      <c r="E1290" s="1">
        <v>44389</v>
      </c>
      <c r="F1290">
        <v>2021</v>
      </c>
      <c r="G1290" s="2">
        <v>7</v>
      </c>
      <c r="H1290">
        <v>12</v>
      </c>
      <c r="I1290" s="2" t="str">
        <f t="shared" si="20"/>
        <v>Monday</v>
      </c>
      <c r="J1290" s="2">
        <f>IFERROR(VLOOKUP(E1290,'holiday list'!$A$2:$E$106,5,FALSE),0)</f>
        <v>0</v>
      </c>
      <c r="K1290" t="s">
        <v>32</v>
      </c>
      <c r="L1290">
        <v>28</v>
      </c>
      <c r="N1290">
        <v>15</v>
      </c>
      <c r="P1290">
        <v>21.5</v>
      </c>
      <c r="R1290">
        <v>0</v>
      </c>
      <c r="T1290">
        <v>3.5</v>
      </c>
      <c r="V1290">
        <v>0</v>
      </c>
      <c r="W1290" t="s">
        <v>33</v>
      </c>
      <c r="X1290">
        <v>0</v>
      </c>
      <c r="Z1290">
        <v>0</v>
      </c>
      <c r="AA1290" t="s">
        <v>33</v>
      </c>
      <c r="AB1290">
        <v>0</v>
      </c>
    </row>
    <row r="1291" spans="1:28">
      <c r="A1291">
        <v>-75.72</v>
      </c>
      <c r="B1291">
        <v>45.38</v>
      </c>
      <c r="C1291" t="s">
        <v>31</v>
      </c>
      <c r="D1291">
        <v>6105976</v>
      </c>
      <c r="E1291" s="1">
        <v>44390</v>
      </c>
      <c r="F1291">
        <v>2021</v>
      </c>
      <c r="G1291" s="2">
        <v>7</v>
      </c>
      <c r="H1291">
        <v>13</v>
      </c>
      <c r="I1291" s="2" t="str">
        <f t="shared" si="20"/>
        <v>Tuesday</v>
      </c>
      <c r="J1291" s="2">
        <f>IFERROR(VLOOKUP(E1291,'holiday list'!$A$2:$E$106,5,FALSE),0)</f>
        <v>0</v>
      </c>
      <c r="K1291" t="s">
        <v>32</v>
      </c>
      <c r="L1291">
        <v>27</v>
      </c>
      <c r="N1291">
        <v>19</v>
      </c>
      <c r="P1291">
        <v>23</v>
      </c>
      <c r="R1291">
        <v>0</v>
      </c>
      <c r="T1291">
        <v>5</v>
      </c>
      <c r="V1291">
        <v>10</v>
      </c>
      <c r="X1291">
        <v>0</v>
      </c>
      <c r="Z1291">
        <v>10</v>
      </c>
      <c r="AB1291">
        <v>0</v>
      </c>
    </row>
    <row r="1292" spans="1:28">
      <c r="A1292">
        <v>-75.72</v>
      </c>
      <c r="B1292">
        <v>45.38</v>
      </c>
      <c r="C1292" t="s">
        <v>31</v>
      </c>
      <c r="D1292">
        <v>6105976</v>
      </c>
      <c r="E1292" s="1">
        <v>44391</v>
      </c>
      <c r="F1292">
        <v>2021</v>
      </c>
      <c r="G1292" s="2">
        <v>7</v>
      </c>
      <c r="H1292">
        <v>14</v>
      </c>
      <c r="I1292" s="2" t="str">
        <f t="shared" si="20"/>
        <v>Wednesday</v>
      </c>
      <c r="J1292" s="2">
        <f>IFERROR(VLOOKUP(E1292,'holiday list'!$A$2:$E$106,5,FALSE),0)</f>
        <v>0</v>
      </c>
      <c r="K1292" t="s">
        <v>32</v>
      </c>
      <c r="L1292">
        <v>29</v>
      </c>
      <c r="N1292">
        <v>19.5</v>
      </c>
      <c r="P1292">
        <v>24.3</v>
      </c>
      <c r="R1292">
        <v>0</v>
      </c>
      <c r="T1292">
        <v>6.3</v>
      </c>
      <c r="V1292">
        <v>0</v>
      </c>
      <c r="W1292" t="s">
        <v>33</v>
      </c>
      <c r="X1292">
        <v>0</v>
      </c>
      <c r="Z1292">
        <v>0</v>
      </c>
      <c r="AA1292" t="s">
        <v>33</v>
      </c>
      <c r="AB1292">
        <v>0</v>
      </c>
    </row>
    <row r="1293" spans="1:28">
      <c r="A1293">
        <v>-75.72</v>
      </c>
      <c r="B1293">
        <v>45.38</v>
      </c>
      <c r="C1293" t="s">
        <v>31</v>
      </c>
      <c r="D1293">
        <v>6105976</v>
      </c>
      <c r="E1293" s="1">
        <v>44392</v>
      </c>
      <c r="F1293">
        <v>2021</v>
      </c>
      <c r="G1293" s="2">
        <v>7</v>
      </c>
      <c r="H1293">
        <v>15</v>
      </c>
      <c r="I1293" s="2" t="str">
        <f t="shared" si="20"/>
        <v>Thursday</v>
      </c>
      <c r="J1293" s="2">
        <f>IFERROR(VLOOKUP(E1293,'holiday list'!$A$2:$E$106,5,FALSE),0)</f>
        <v>0</v>
      </c>
      <c r="K1293" t="s">
        <v>32</v>
      </c>
      <c r="L1293">
        <v>29.5</v>
      </c>
      <c r="N1293">
        <v>16.5</v>
      </c>
      <c r="P1293">
        <v>23</v>
      </c>
      <c r="R1293">
        <v>0</v>
      </c>
      <c r="T1293">
        <v>5</v>
      </c>
      <c r="V1293">
        <v>1</v>
      </c>
      <c r="X1293">
        <v>0</v>
      </c>
      <c r="Z1293">
        <v>1</v>
      </c>
      <c r="AB1293">
        <v>0</v>
      </c>
    </row>
    <row r="1294" spans="1:28">
      <c r="A1294">
        <v>-75.72</v>
      </c>
      <c r="B1294">
        <v>45.38</v>
      </c>
      <c r="C1294" t="s">
        <v>31</v>
      </c>
      <c r="D1294">
        <v>6105976</v>
      </c>
      <c r="E1294" s="1">
        <v>44393</v>
      </c>
      <c r="F1294">
        <v>2021</v>
      </c>
      <c r="G1294" s="2">
        <v>7</v>
      </c>
      <c r="H1294">
        <v>16</v>
      </c>
      <c r="I1294" s="2" t="str">
        <f t="shared" si="20"/>
        <v>Friday</v>
      </c>
      <c r="J1294" s="2">
        <f>IFERROR(VLOOKUP(E1294,'holiday list'!$A$2:$E$106,5,FALSE),0)</f>
        <v>0</v>
      </c>
      <c r="K1294" t="s">
        <v>32</v>
      </c>
      <c r="L1294">
        <v>26</v>
      </c>
      <c r="N1294">
        <v>18</v>
      </c>
      <c r="P1294">
        <v>22</v>
      </c>
      <c r="R1294">
        <v>0</v>
      </c>
      <c r="T1294">
        <v>4</v>
      </c>
      <c r="V1294">
        <v>0</v>
      </c>
      <c r="X1294">
        <v>0</v>
      </c>
      <c r="Z1294">
        <v>0</v>
      </c>
      <c r="AB1294">
        <v>0</v>
      </c>
    </row>
    <row r="1295" spans="1:28">
      <c r="A1295">
        <v>-75.72</v>
      </c>
      <c r="B1295">
        <v>45.38</v>
      </c>
      <c r="C1295" t="s">
        <v>31</v>
      </c>
      <c r="D1295">
        <v>6105976</v>
      </c>
      <c r="E1295" s="1">
        <v>44394</v>
      </c>
      <c r="F1295">
        <v>2021</v>
      </c>
      <c r="G1295" s="2">
        <v>7</v>
      </c>
      <c r="H1295">
        <v>17</v>
      </c>
      <c r="I1295" s="2" t="str">
        <f t="shared" si="20"/>
        <v>Saturday</v>
      </c>
      <c r="J1295" s="2">
        <f>IFERROR(VLOOKUP(E1295,'holiday list'!$A$2:$E$106,5,FALSE),0)</f>
        <v>0</v>
      </c>
      <c r="K1295" t="s">
        <v>32</v>
      </c>
      <c r="L1295">
        <v>27</v>
      </c>
      <c r="N1295">
        <v>17</v>
      </c>
      <c r="P1295">
        <v>22</v>
      </c>
      <c r="R1295">
        <v>0</v>
      </c>
      <c r="T1295">
        <v>4</v>
      </c>
      <c r="V1295">
        <v>0</v>
      </c>
      <c r="X1295">
        <v>0</v>
      </c>
      <c r="Z1295">
        <v>0</v>
      </c>
      <c r="AB1295">
        <v>0</v>
      </c>
    </row>
    <row r="1296" spans="1:28">
      <c r="A1296">
        <v>-75.72</v>
      </c>
      <c r="B1296">
        <v>45.38</v>
      </c>
      <c r="C1296" t="s">
        <v>31</v>
      </c>
      <c r="D1296">
        <v>6105976</v>
      </c>
      <c r="E1296" s="1">
        <v>44395</v>
      </c>
      <c r="F1296">
        <v>2021</v>
      </c>
      <c r="G1296" s="2">
        <v>7</v>
      </c>
      <c r="H1296">
        <v>18</v>
      </c>
      <c r="I1296" s="2" t="str">
        <f t="shared" si="20"/>
        <v>Sunday</v>
      </c>
      <c r="J1296" s="2">
        <f>IFERROR(VLOOKUP(E1296,'holiday list'!$A$2:$E$106,5,FALSE),0)</f>
        <v>0</v>
      </c>
      <c r="K1296" t="s">
        <v>32</v>
      </c>
      <c r="L1296">
        <v>30</v>
      </c>
      <c r="N1296">
        <v>18</v>
      </c>
      <c r="P1296">
        <v>24</v>
      </c>
      <c r="R1296">
        <v>0</v>
      </c>
      <c r="T1296">
        <v>6</v>
      </c>
      <c r="V1296">
        <v>0</v>
      </c>
      <c r="X1296">
        <v>0</v>
      </c>
      <c r="Z1296">
        <v>0</v>
      </c>
      <c r="AB1296">
        <v>0</v>
      </c>
    </row>
    <row r="1297" spans="1:28">
      <c r="A1297">
        <v>-75.72</v>
      </c>
      <c r="B1297">
        <v>45.38</v>
      </c>
      <c r="C1297" t="s">
        <v>31</v>
      </c>
      <c r="D1297">
        <v>6105976</v>
      </c>
      <c r="E1297" s="1">
        <v>44396</v>
      </c>
      <c r="F1297">
        <v>2021</v>
      </c>
      <c r="G1297" s="2">
        <v>7</v>
      </c>
      <c r="H1297">
        <v>19</v>
      </c>
      <c r="I1297" s="2" t="str">
        <f t="shared" si="20"/>
        <v>Monday</v>
      </c>
      <c r="J1297" s="2">
        <f>IFERROR(VLOOKUP(E1297,'holiday list'!$A$2:$E$106,5,FALSE),0)</f>
        <v>0</v>
      </c>
      <c r="K1297" t="s">
        <v>32</v>
      </c>
      <c r="L1297">
        <v>29.5</v>
      </c>
      <c r="N1297">
        <v>17.5</v>
      </c>
      <c r="P1297">
        <v>23.5</v>
      </c>
      <c r="R1297">
        <v>0</v>
      </c>
      <c r="T1297">
        <v>5.5</v>
      </c>
      <c r="V1297">
        <v>0.4</v>
      </c>
      <c r="X1297">
        <v>0</v>
      </c>
      <c r="Z1297">
        <v>0.4</v>
      </c>
      <c r="AB1297">
        <v>0</v>
      </c>
    </row>
    <row r="1298" spans="1:28">
      <c r="A1298">
        <v>-75.72</v>
      </c>
      <c r="B1298">
        <v>45.38</v>
      </c>
      <c r="C1298" t="s">
        <v>31</v>
      </c>
      <c r="D1298">
        <v>6105976</v>
      </c>
      <c r="E1298" s="1">
        <v>44397</v>
      </c>
      <c r="F1298">
        <v>2021</v>
      </c>
      <c r="G1298" s="2">
        <v>7</v>
      </c>
      <c r="H1298">
        <v>20</v>
      </c>
      <c r="I1298" s="2" t="str">
        <f t="shared" si="20"/>
        <v>Tuesday</v>
      </c>
      <c r="J1298" s="2">
        <f>IFERROR(VLOOKUP(E1298,'holiday list'!$A$2:$E$106,5,FALSE),0)</f>
        <v>0</v>
      </c>
      <c r="K1298" t="s">
        <v>32</v>
      </c>
      <c r="L1298">
        <v>26</v>
      </c>
      <c r="N1298">
        <v>17</v>
      </c>
      <c r="P1298">
        <v>21.5</v>
      </c>
      <c r="R1298">
        <v>0</v>
      </c>
      <c r="T1298">
        <v>3.5</v>
      </c>
      <c r="V1298">
        <v>26.4</v>
      </c>
      <c r="X1298">
        <v>0</v>
      </c>
      <c r="Z1298">
        <v>26.4</v>
      </c>
      <c r="AB1298">
        <v>0</v>
      </c>
    </row>
    <row r="1299" spans="1:28">
      <c r="A1299">
        <v>-75.72</v>
      </c>
      <c r="B1299">
        <v>45.38</v>
      </c>
      <c r="C1299" t="s">
        <v>31</v>
      </c>
      <c r="D1299">
        <v>6105976</v>
      </c>
      <c r="E1299" s="1">
        <v>44398</v>
      </c>
      <c r="F1299">
        <v>2021</v>
      </c>
      <c r="G1299" s="2">
        <v>7</v>
      </c>
      <c r="H1299">
        <v>21</v>
      </c>
      <c r="I1299" s="2" t="str">
        <f t="shared" si="20"/>
        <v>Wednesday</v>
      </c>
      <c r="J1299" s="2">
        <f>IFERROR(VLOOKUP(E1299,'holiday list'!$A$2:$E$106,5,FALSE),0)</f>
        <v>0</v>
      </c>
      <c r="K1299" t="s">
        <v>32</v>
      </c>
      <c r="L1299">
        <v>25</v>
      </c>
      <c r="N1299">
        <v>15.5</v>
      </c>
      <c r="P1299">
        <v>20.3</v>
      </c>
      <c r="R1299">
        <v>0</v>
      </c>
      <c r="T1299">
        <v>2.2999999999999998</v>
      </c>
      <c r="V1299">
        <v>0</v>
      </c>
      <c r="X1299">
        <v>0</v>
      </c>
      <c r="Z1299">
        <v>0</v>
      </c>
      <c r="AB1299">
        <v>0</v>
      </c>
    </row>
    <row r="1300" spans="1:28">
      <c r="A1300">
        <v>-75.72</v>
      </c>
      <c r="B1300">
        <v>45.38</v>
      </c>
      <c r="C1300" t="s">
        <v>31</v>
      </c>
      <c r="D1300">
        <v>6105976</v>
      </c>
      <c r="E1300" s="1">
        <v>44399</v>
      </c>
      <c r="F1300">
        <v>2021</v>
      </c>
      <c r="G1300" s="2">
        <v>7</v>
      </c>
      <c r="H1300">
        <v>22</v>
      </c>
      <c r="I1300" s="2" t="str">
        <f t="shared" si="20"/>
        <v>Thursday</v>
      </c>
      <c r="J1300" s="2">
        <f>IFERROR(VLOOKUP(E1300,'holiday list'!$A$2:$E$106,5,FALSE),0)</f>
        <v>0</v>
      </c>
      <c r="K1300" t="s">
        <v>32</v>
      </c>
      <c r="L1300">
        <v>26</v>
      </c>
      <c r="N1300">
        <v>15.5</v>
      </c>
      <c r="P1300">
        <v>20.8</v>
      </c>
      <c r="R1300">
        <v>0</v>
      </c>
      <c r="T1300">
        <v>2.8</v>
      </c>
      <c r="V1300">
        <v>1.8</v>
      </c>
      <c r="X1300">
        <v>0</v>
      </c>
      <c r="Z1300">
        <v>1.8</v>
      </c>
      <c r="AB1300">
        <v>0</v>
      </c>
    </row>
    <row r="1301" spans="1:28">
      <c r="A1301">
        <v>-75.72</v>
      </c>
      <c r="B1301">
        <v>45.38</v>
      </c>
      <c r="C1301" t="s">
        <v>31</v>
      </c>
      <c r="D1301">
        <v>6105976</v>
      </c>
      <c r="E1301" s="1">
        <v>44400</v>
      </c>
      <c r="F1301">
        <v>2021</v>
      </c>
      <c r="G1301" s="2">
        <v>7</v>
      </c>
      <c r="H1301">
        <v>23</v>
      </c>
      <c r="I1301" s="2" t="str">
        <f t="shared" si="20"/>
        <v>Friday</v>
      </c>
      <c r="J1301" s="2">
        <f>IFERROR(VLOOKUP(E1301,'holiday list'!$A$2:$E$106,5,FALSE),0)</f>
        <v>0</v>
      </c>
      <c r="K1301" t="s">
        <v>32</v>
      </c>
      <c r="L1301">
        <v>26</v>
      </c>
      <c r="N1301">
        <v>14</v>
      </c>
      <c r="P1301">
        <v>20</v>
      </c>
      <c r="R1301">
        <v>0</v>
      </c>
      <c r="T1301">
        <v>2</v>
      </c>
      <c r="V1301">
        <v>0</v>
      </c>
      <c r="W1301" t="s">
        <v>33</v>
      </c>
      <c r="X1301">
        <v>0</v>
      </c>
      <c r="Z1301">
        <v>0</v>
      </c>
      <c r="AA1301" t="s">
        <v>33</v>
      </c>
      <c r="AB1301">
        <v>0</v>
      </c>
    </row>
    <row r="1302" spans="1:28">
      <c r="A1302">
        <v>-75.72</v>
      </c>
      <c r="B1302">
        <v>45.38</v>
      </c>
      <c r="C1302" t="s">
        <v>31</v>
      </c>
      <c r="D1302">
        <v>6105976</v>
      </c>
      <c r="E1302" s="1">
        <v>44401</v>
      </c>
      <c r="F1302">
        <v>2021</v>
      </c>
      <c r="G1302" s="2">
        <v>7</v>
      </c>
      <c r="H1302">
        <v>24</v>
      </c>
      <c r="I1302" s="2" t="str">
        <f t="shared" si="20"/>
        <v>Saturday</v>
      </c>
      <c r="J1302" s="2">
        <f>IFERROR(VLOOKUP(E1302,'holiday list'!$A$2:$E$106,5,FALSE),0)</f>
        <v>0</v>
      </c>
      <c r="K1302" t="s">
        <v>32</v>
      </c>
      <c r="L1302">
        <v>27</v>
      </c>
      <c r="N1302">
        <v>12</v>
      </c>
      <c r="P1302">
        <v>19.5</v>
      </c>
      <c r="R1302">
        <v>0</v>
      </c>
      <c r="T1302">
        <v>1.5</v>
      </c>
      <c r="V1302">
        <v>9</v>
      </c>
      <c r="X1302">
        <v>0</v>
      </c>
      <c r="Z1302">
        <v>9</v>
      </c>
      <c r="AB1302">
        <v>0</v>
      </c>
    </row>
    <row r="1303" spans="1:28">
      <c r="A1303">
        <v>-75.72</v>
      </c>
      <c r="B1303">
        <v>45.38</v>
      </c>
      <c r="C1303" t="s">
        <v>31</v>
      </c>
      <c r="D1303">
        <v>6105976</v>
      </c>
      <c r="E1303" s="1">
        <v>44402</v>
      </c>
      <c r="F1303">
        <v>2021</v>
      </c>
      <c r="G1303" s="2">
        <v>7</v>
      </c>
      <c r="H1303">
        <v>25</v>
      </c>
      <c r="I1303" s="2" t="str">
        <f t="shared" si="20"/>
        <v>Sunday</v>
      </c>
      <c r="J1303" s="2">
        <f>IFERROR(VLOOKUP(E1303,'holiday list'!$A$2:$E$106,5,FALSE),0)</f>
        <v>0</v>
      </c>
      <c r="K1303" t="s">
        <v>32</v>
      </c>
      <c r="L1303">
        <v>27</v>
      </c>
      <c r="N1303">
        <v>18</v>
      </c>
      <c r="P1303">
        <v>22.5</v>
      </c>
      <c r="R1303">
        <v>0</v>
      </c>
      <c r="T1303">
        <v>4.5</v>
      </c>
      <c r="V1303">
        <v>7</v>
      </c>
      <c r="X1303">
        <v>0</v>
      </c>
      <c r="Z1303">
        <v>7</v>
      </c>
      <c r="AB1303">
        <v>0</v>
      </c>
    </row>
    <row r="1304" spans="1:28">
      <c r="A1304">
        <v>-75.72</v>
      </c>
      <c r="B1304">
        <v>45.38</v>
      </c>
      <c r="C1304" t="s">
        <v>31</v>
      </c>
      <c r="D1304">
        <v>6105976</v>
      </c>
      <c r="E1304" s="1">
        <v>44403</v>
      </c>
      <c r="F1304">
        <v>2021</v>
      </c>
      <c r="G1304" s="2">
        <v>7</v>
      </c>
      <c r="H1304">
        <v>26</v>
      </c>
      <c r="I1304" s="2" t="str">
        <f t="shared" si="20"/>
        <v>Monday</v>
      </c>
      <c r="J1304" s="2">
        <f>IFERROR(VLOOKUP(E1304,'holiday list'!$A$2:$E$106,5,FALSE),0)</f>
        <v>0</v>
      </c>
      <c r="K1304" t="s">
        <v>32</v>
      </c>
      <c r="L1304">
        <v>29</v>
      </c>
      <c r="N1304">
        <v>15.5</v>
      </c>
      <c r="P1304">
        <v>22.3</v>
      </c>
      <c r="R1304">
        <v>0</v>
      </c>
      <c r="T1304">
        <v>4.3</v>
      </c>
      <c r="V1304">
        <v>1.4</v>
      </c>
      <c r="X1304">
        <v>0</v>
      </c>
      <c r="Z1304">
        <v>1.4</v>
      </c>
      <c r="AB1304">
        <v>0</v>
      </c>
    </row>
    <row r="1305" spans="1:28">
      <c r="A1305">
        <v>-75.72</v>
      </c>
      <c r="B1305">
        <v>45.38</v>
      </c>
      <c r="C1305" t="s">
        <v>31</v>
      </c>
      <c r="D1305">
        <v>6105976</v>
      </c>
      <c r="E1305" s="1">
        <v>44404</v>
      </c>
      <c r="F1305">
        <v>2021</v>
      </c>
      <c r="G1305" s="2">
        <v>7</v>
      </c>
      <c r="H1305">
        <v>27</v>
      </c>
      <c r="I1305" s="2" t="str">
        <f t="shared" si="20"/>
        <v>Tuesday</v>
      </c>
      <c r="J1305" s="2">
        <f>IFERROR(VLOOKUP(E1305,'holiday list'!$A$2:$E$106,5,FALSE),0)</f>
        <v>0</v>
      </c>
      <c r="K1305" t="s">
        <v>32</v>
      </c>
      <c r="L1305">
        <v>20</v>
      </c>
      <c r="N1305">
        <v>13</v>
      </c>
      <c r="P1305">
        <v>16.5</v>
      </c>
      <c r="R1305">
        <v>1.5</v>
      </c>
      <c r="T1305">
        <v>0</v>
      </c>
      <c r="V1305">
        <v>5</v>
      </c>
      <c r="X1305">
        <v>0</v>
      </c>
      <c r="Z1305">
        <v>5</v>
      </c>
      <c r="AB1305">
        <v>0</v>
      </c>
    </row>
    <row r="1306" spans="1:28">
      <c r="A1306">
        <v>-75.72</v>
      </c>
      <c r="B1306">
        <v>45.38</v>
      </c>
      <c r="C1306" t="s">
        <v>31</v>
      </c>
      <c r="D1306">
        <v>6105976</v>
      </c>
      <c r="E1306" s="1">
        <v>44405</v>
      </c>
      <c r="F1306">
        <v>2021</v>
      </c>
      <c r="G1306" s="2">
        <v>7</v>
      </c>
      <c r="H1306">
        <v>28</v>
      </c>
      <c r="I1306" s="2" t="str">
        <f t="shared" si="20"/>
        <v>Wednesday</v>
      </c>
      <c r="J1306" s="2">
        <f>IFERROR(VLOOKUP(E1306,'holiday list'!$A$2:$E$106,5,FALSE),0)</f>
        <v>0</v>
      </c>
      <c r="K1306" t="s">
        <v>32</v>
      </c>
      <c r="L1306">
        <v>25</v>
      </c>
      <c r="N1306">
        <v>11</v>
      </c>
      <c r="P1306">
        <v>18</v>
      </c>
      <c r="R1306">
        <v>0</v>
      </c>
      <c r="T1306">
        <v>0</v>
      </c>
      <c r="V1306">
        <v>1</v>
      </c>
      <c r="X1306">
        <v>0</v>
      </c>
      <c r="Z1306">
        <v>1</v>
      </c>
      <c r="AB1306">
        <v>0</v>
      </c>
    </row>
    <row r="1307" spans="1:28">
      <c r="A1307">
        <v>-75.72</v>
      </c>
      <c r="B1307">
        <v>45.38</v>
      </c>
      <c r="C1307" t="s">
        <v>31</v>
      </c>
      <c r="D1307">
        <v>6105976</v>
      </c>
      <c r="E1307" s="1">
        <v>44406</v>
      </c>
      <c r="F1307">
        <v>2021</v>
      </c>
      <c r="G1307" s="2">
        <v>7</v>
      </c>
      <c r="H1307">
        <v>29</v>
      </c>
      <c r="I1307" s="2" t="str">
        <f t="shared" si="20"/>
        <v>Thursday</v>
      </c>
      <c r="J1307" s="2">
        <f>IFERROR(VLOOKUP(E1307,'holiday list'!$A$2:$E$106,5,FALSE),0)</f>
        <v>0</v>
      </c>
      <c r="K1307" t="s">
        <v>32</v>
      </c>
      <c r="L1307">
        <v>19</v>
      </c>
      <c r="N1307">
        <v>14</v>
      </c>
      <c r="P1307">
        <v>16.5</v>
      </c>
      <c r="R1307">
        <v>1.5</v>
      </c>
      <c r="T1307">
        <v>0</v>
      </c>
      <c r="V1307">
        <v>6.2</v>
      </c>
      <c r="X1307">
        <v>0</v>
      </c>
      <c r="Z1307">
        <v>6.2</v>
      </c>
      <c r="AB1307">
        <v>0</v>
      </c>
    </row>
    <row r="1308" spans="1:28">
      <c r="A1308">
        <v>-75.72</v>
      </c>
      <c r="B1308">
        <v>45.38</v>
      </c>
      <c r="C1308" t="s">
        <v>31</v>
      </c>
      <c r="D1308">
        <v>6105976</v>
      </c>
      <c r="E1308" s="1">
        <v>44407</v>
      </c>
      <c r="F1308">
        <v>2021</v>
      </c>
      <c r="G1308" s="2">
        <v>7</v>
      </c>
      <c r="H1308">
        <v>30</v>
      </c>
      <c r="I1308" s="2" t="str">
        <f t="shared" si="20"/>
        <v>Friday</v>
      </c>
      <c r="J1308" s="2">
        <f>IFERROR(VLOOKUP(E1308,'holiday list'!$A$2:$E$106,5,FALSE),0)</f>
        <v>0</v>
      </c>
      <c r="K1308" t="s">
        <v>32</v>
      </c>
      <c r="L1308">
        <v>19.5</v>
      </c>
      <c r="N1308">
        <v>12.5</v>
      </c>
      <c r="P1308">
        <v>16</v>
      </c>
      <c r="R1308">
        <v>2</v>
      </c>
      <c r="T1308">
        <v>0</v>
      </c>
      <c r="V1308">
        <v>0</v>
      </c>
      <c r="W1308" t="s">
        <v>33</v>
      </c>
      <c r="X1308">
        <v>0</v>
      </c>
      <c r="Z1308">
        <v>0</v>
      </c>
      <c r="AA1308" t="s">
        <v>33</v>
      </c>
      <c r="AB1308">
        <v>0</v>
      </c>
    </row>
    <row r="1309" spans="1:28">
      <c r="A1309">
        <v>-75.72</v>
      </c>
      <c r="B1309">
        <v>45.38</v>
      </c>
      <c r="C1309" t="s">
        <v>31</v>
      </c>
      <c r="D1309">
        <v>6105976</v>
      </c>
      <c r="E1309" s="1">
        <v>44408</v>
      </c>
      <c r="F1309">
        <v>2021</v>
      </c>
      <c r="G1309" s="2">
        <v>7</v>
      </c>
      <c r="H1309">
        <v>31</v>
      </c>
      <c r="I1309" s="2" t="str">
        <f t="shared" si="20"/>
        <v>Saturday</v>
      </c>
      <c r="J1309" s="2">
        <f>IFERROR(VLOOKUP(E1309,'holiday list'!$A$2:$E$106,5,FALSE),0)</f>
        <v>0</v>
      </c>
      <c r="K1309" t="s">
        <v>32</v>
      </c>
      <c r="L1309">
        <v>24</v>
      </c>
      <c r="N1309">
        <v>12</v>
      </c>
      <c r="P1309">
        <v>18</v>
      </c>
      <c r="R1309">
        <v>0</v>
      </c>
      <c r="T1309">
        <v>0</v>
      </c>
      <c r="V1309">
        <v>4</v>
      </c>
      <c r="X1309">
        <v>0</v>
      </c>
      <c r="Z1309">
        <v>4</v>
      </c>
      <c r="AB1309">
        <v>0</v>
      </c>
    </row>
    <row r="1310" spans="1:28">
      <c r="A1310">
        <v>-75.72</v>
      </c>
      <c r="B1310">
        <v>45.38</v>
      </c>
      <c r="C1310" t="s">
        <v>31</v>
      </c>
      <c r="D1310">
        <v>6105976</v>
      </c>
      <c r="E1310" s="1">
        <v>44409</v>
      </c>
      <c r="F1310">
        <v>2021</v>
      </c>
      <c r="G1310" s="2">
        <v>8</v>
      </c>
      <c r="H1310" s="2">
        <v>1</v>
      </c>
      <c r="I1310" s="2" t="str">
        <f t="shared" si="20"/>
        <v>Sunday</v>
      </c>
      <c r="J1310" s="2">
        <f>IFERROR(VLOOKUP(E1310,'holiday list'!$A$2:$E$106,5,FALSE),0)</f>
        <v>0</v>
      </c>
      <c r="K1310" t="s">
        <v>32</v>
      </c>
      <c r="L1310">
        <v>19</v>
      </c>
      <c r="N1310">
        <v>13</v>
      </c>
      <c r="P1310">
        <v>16</v>
      </c>
      <c r="R1310">
        <v>2</v>
      </c>
      <c r="T1310">
        <v>0</v>
      </c>
      <c r="V1310">
        <v>4</v>
      </c>
      <c r="X1310">
        <v>0</v>
      </c>
      <c r="Z1310">
        <v>4</v>
      </c>
      <c r="AB1310">
        <v>0</v>
      </c>
    </row>
    <row r="1311" spans="1:28">
      <c r="A1311">
        <v>-75.72</v>
      </c>
      <c r="B1311">
        <v>45.38</v>
      </c>
      <c r="C1311" t="s">
        <v>31</v>
      </c>
      <c r="D1311">
        <v>6105976</v>
      </c>
      <c r="E1311" s="1">
        <v>44410</v>
      </c>
      <c r="F1311">
        <v>2021</v>
      </c>
      <c r="G1311" s="2">
        <v>8</v>
      </c>
      <c r="H1311" s="2">
        <v>2</v>
      </c>
      <c r="I1311" s="2" t="str">
        <f t="shared" si="20"/>
        <v>Monday</v>
      </c>
      <c r="J1311" s="2">
        <f>IFERROR(VLOOKUP(E1311,'holiday list'!$A$2:$E$106,5,FALSE),0)</f>
        <v>1</v>
      </c>
      <c r="K1311" t="s">
        <v>32</v>
      </c>
      <c r="L1311">
        <v>23.5</v>
      </c>
      <c r="N1311">
        <v>14</v>
      </c>
      <c r="P1311">
        <v>18.8</v>
      </c>
      <c r="R1311">
        <v>0</v>
      </c>
      <c r="T1311">
        <v>0.8</v>
      </c>
      <c r="V1311">
        <v>0</v>
      </c>
      <c r="W1311" t="s">
        <v>33</v>
      </c>
      <c r="X1311">
        <v>0</v>
      </c>
      <c r="Z1311">
        <v>0</v>
      </c>
      <c r="AA1311" t="s">
        <v>33</v>
      </c>
      <c r="AB1311">
        <v>0</v>
      </c>
    </row>
    <row r="1312" spans="1:28">
      <c r="A1312">
        <v>-75.72</v>
      </c>
      <c r="B1312">
        <v>45.38</v>
      </c>
      <c r="C1312" t="s">
        <v>31</v>
      </c>
      <c r="D1312">
        <v>6105976</v>
      </c>
      <c r="E1312" s="1">
        <v>44411</v>
      </c>
      <c r="F1312">
        <v>2021</v>
      </c>
      <c r="G1312" s="2">
        <v>8</v>
      </c>
      <c r="H1312" s="2">
        <v>3</v>
      </c>
      <c r="I1312" s="2" t="str">
        <f t="shared" si="20"/>
        <v>Tuesday</v>
      </c>
      <c r="J1312" s="2">
        <f>IFERROR(VLOOKUP(E1312,'holiday list'!$A$2:$E$106,5,FALSE),0)</f>
        <v>0</v>
      </c>
      <c r="K1312" t="s">
        <v>32</v>
      </c>
      <c r="L1312">
        <v>26.5</v>
      </c>
      <c r="N1312">
        <v>12</v>
      </c>
      <c r="P1312">
        <v>19.3</v>
      </c>
      <c r="R1312">
        <v>0</v>
      </c>
      <c r="T1312">
        <v>1.3</v>
      </c>
      <c r="V1312">
        <v>0</v>
      </c>
      <c r="X1312">
        <v>0</v>
      </c>
      <c r="Z1312">
        <v>0</v>
      </c>
      <c r="AB1312">
        <v>0</v>
      </c>
    </row>
    <row r="1313" spans="1:28">
      <c r="A1313">
        <v>-75.72</v>
      </c>
      <c r="B1313">
        <v>45.38</v>
      </c>
      <c r="C1313" t="s">
        <v>31</v>
      </c>
      <c r="D1313">
        <v>6105976</v>
      </c>
      <c r="E1313" s="1">
        <v>44412</v>
      </c>
      <c r="F1313">
        <v>2021</v>
      </c>
      <c r="G1313" s="2">
        <v>8</v>
      </c>
      <c r="H1313" s="2">
        <v>4</v>
      </c>
      <c r="I1313" s="2" t="str">
        <f t="shared" si="20"/>
        <v>Wednesday</v>
      </c>
      <c r="J1313" s="2">
        <f>IFERROR(VLOOKUP(E1313,'holiday list'!$A$2:$E$106,5,FALSE),0)</f>
        <v>0</v>
      </c>
      <c r="K1313" t="s">
        <v>32</v>
      </c>
      <c r="L1313">
        <v>28</v>
      </c>
      <c r="N1313">
        <v>14</v>
      </c>
      <c r="P1313">
        <v>21</v>
      </c>
      <c r="R1313">
        <v>0</v>
      </c>
      <c r="T1313">
        <v>3</v>
      </c>
      <c r="V1313">
        <v>0</v>
      </c>
      <c r="X1313">
        <v>0</v>
      </c>
      <c r="Z1313">
        <v>0</v>
      </c>
      <c r="AB1313">
        <v>0</v>
      </c>
    </row>
    <row r="1314" spans="1:28">
      <c r="A1314">
        <v>-75.72</v>
      </c>
      <c r="B1314">
        <v>45.38</v>
      </c>
      <c r="C1314" t="s">
        <v>31</v>
      </c>
      <c r="D1314">
        <v>6105976</v>
      </c>
      <c r="E1314" s="1">
        <v>44413</v>
      </c>
      <c r="F1314">
        <v>2021</v>
      </c>
      <c r="G1314" s="2">
        <v>8</v>
      </c>
      <c r="H1314" s="2">
        <v>5</v>
      </c>
      <c r="I1314" s="2" t="str">
        <f t="shared" si="20"/>
        <v>Thursday</v>
      </c>
      <c r="J1314" s="2">
        <f>IFERROR(VLOOKUP(E1314,'holiday list'!$A$2:$E$106,5,FALSE),0)</f>
        <v>0</v>
      </c>
      <c r="K1314" t="s">
        <v>32</v>
      </c>
      <c r="L1314">
        <v>29</v>
      </c>
      <c r="N1314">
        <v>14</v>
      </c>
      <c r="P1314">
        <v>21.5</v>
      </c>
      <c r="R1314">
        <v>0</v>
      </c>
      <c r="T1314">
        <v>3.5</v>
      </c>
      <c r="V1314">
        <v>0</v>
      </c>
      <c r="X1314">
        <v>0</v>
      </c>
      <c r="Z1314">
        <v>0</v>
      </c>
      <c r="AB1314">
        <v>0</v>
      </c>
    </row>
    <row r="1315" spans="1:28">
      <c r="A1315">
        <v>-75.72</v>
      </c>
      <c r="B1315">
        <v>45.38</v>
      </c>
      <c r="C1315" t="s">
        <v>31</v>
      </c>
      <c r="D1315">
        <v>6105976</v>
      </c>
      <c r="E1315" s="1">
        <v>44414</v>
      </c>
      <c r="F1315">
        <v>2021</v>
      </c>
      <c r="G1315" s="2">
        <v>8</v>
      </c>
      <c r="H1315" s="2">
        <v>6</v>
      </c>
      <c r="I1315" s="2" t="str">
        <f t="shared" si="20"/>
        <v>Friday</v>
      </c>
      <c r="J1315" s="2">
        <f>IFERROR(VLOOKUP(E1315,'holiday list'!$A$2:$E$106,5,FALSE),0)</f>
        <v>0</v>
      </c>
      <c r="K1315" t="s">
        <v>32</v>
      </c>
      <c r="L1315">
        <v>30</v>
      </c>
      <c r="N1315">
        <v>17</v>
      </c>
      <c r="P1315">
        <v>23.5</v>
      </c>
      <c r="R1315">
        <v>0</v>
      </c>
      <c r="T1315">
        <v>5.5</v>
      </c>
      <c r="V1315">
        <v>0</v>
      </c>
      <c r="X1315">
        <v>0</v>
      </c>
      <c r="Z1315">
        <v>0</v>
      </c>
      <c r="AB1315">
        <v>0</v>
      </c>
    </row>
    <row r="1316" spans="1:28">
      <c r="A1316">
        <v>-75.72</v>
      </c>
      <c r="B1316">
        <v>45.38</v>
      </c>
      <c r="C1316" t="s">
        <v>31</v>
      </c>
      <c r="D1316">
        <v>6105976</v>
      </c>
      <c r="E1316" s="1">
        <v>44415</v>
      </c>
      <c r="F1316">
        <v>2021</v>
      </c>
      <c r="G1316" s="2">
        <v>8</v>
      </c>
      <c r="H1316" s="2">
        <v>7</v>
      </c>
      <c r="I1316" s="2" t="str">
        <f t="shared" si="20"/>
        <v>Saturday</v>
      </c>
      <c r="J1316" s="2">
        <f>IFERROR(VLOOKUP(E1316,'holiday list'!$A$2:$E$106,5,FALSE),0)</f>
        <v>0</v>
      </c>
      <c r="K1316" t="s">
        <v>32</v>
      </c>
      <c r="L1316">
        <v>28</v>
      </c>
      <c r="N1316">
        <v>17</v>
      </c>
      <c r="P1316">
        <v>22.5</v>
      </c>
      <c r="R1316">
        <v>0</v>
      </c>
      <c r="T1316">
        <v>4.5</v>
      </c>
      <c r="V1316">
        <v>0</v>
      </c>
      <c r="X1316">
        <v>0</v>
      </c>
      <c r="Z1316">
        <v>0</v>
      </c>
      <c r="AB1316">
        <v>0</v>
      </c>
    </row>
    <row r="1317" spans="1:28">
      <c r="A1317">
        <v>-75.72</v>
      </c>
      <c r="B1317">
        <v>45.38</v>
      </c>
      <c r="C1317" t="s">
        <v>31</v>
      </c>
      <c r="D1317">
        <v>6105976</v>
      </c>
      <c r="E1317" s="1">
        <v>44416</v>
      </c>
      <c r="F1317">
        <v>2021</v>
      </c>
      <c r="G1317" s="2">
        <v>8</v>
      </c>
      <c r="H1317" s="2">
        <v>8</v>
      </c>
      <c r="I1317" s="2" t="str">
        <f t="shared" si="20"/>
        <v>Sunday</v>
      </c>
      <c r="J1317" s="2">
        <f>IFERROR(VLOOKUP(E1317,'holiday list'!$A$2:$E$106,5,FALSE),0)</f>
        <v>0</v>
      </c>
      <c r="K1317" t="s">
        <v>32</v>
      </c>
      <c r="L1317">
        <v>28</v>
      </c>
      <c r="N1317">
        <v>19</v>
      </c>
      <c r="P1317">
        <v>23.5</v>
      </c>
      <c r="R1317">
        <v>0</v>
      </c>
      <c r="T1317">
        <v>5.5</v>
      </c>
      <c r="V1317">
        <v>0.4</v>
      </c>
      <c r="X1317">
        <v>0</v>
      </c>
      <c r="Z1317">
        <v>0.4</v>
      </c>
      <c r="AB1317">
        <v>0</v>
      </c>
    </row>
    <row r="1318" spans="1:28">
      <c r="A1318">
        <v>-75.72</v>
      </c>
      <c r="B1318">
        <v>45.38</v>
      </c>
      <c r="C1318" t="s">
        <v>31</v>
      </c>
      <c r="D1318">
        <v>6105976</v>
      </c>
      <c r="E1318" s="1">
        <v>44417</v>
      </c>
      <c r="F1318">
        <v>2021</v>
      </c>
      <c r="G1318" s="2">
        <v>8</v>
      </c>
      <c r="H1318" s="2">
        <v>9</v>
      </c>
      <c r="I1318" s="2" t="str">
        <f t="shared" si="20"/>
        <v>Monday</v>
      </c>
      <c r="J1318" s="2">
        <f>IFERROR(VLOOKUP(E1318,'holiday list'!$A$2:$E$106,5,FALSE),0)</f>
        <v>0</v>
      </c>
      <c r="K1318" t="s">
        <v>32</v>
      </c>
      <c r="L1318">
        <v>31.5</v>
      </c>
      <c r="N1318">
        <v>19.5</v>
      </c>
      <c r="P1318">
        <v>25.5</v>
      </c>
      <c r="R1318">
        <v>0</v>
      </c>
      <c r="T1318">
        <v>7.5</v>
      </c>
      <c r="V1318">
        <v>0</v>
      </c>
      <c r="W1318" t="s">
        <v>33</v>
      </c>
      <c r="X1318">
        <v>0</v>
      </c>
      <c r="Z1318">
        <v>0</v>
      </c>
      <c r="AA1318" t="s">
        <v>33</v>
      </c>
      <c r="AB1318">
        <v>0</v>
      </c>
    </row>
    <row r="1319" spans="1:28">
      <c r="A1319">
        <v>-75.72</v>
      </c>
      <c r="B1319">
        <v>45.38</v>
      </c>
      <c r="C1319" t="s">
        <v>31</v>
      </c>
      <c r="D1319">
        <v>6105976</v>
      </c>
      <c r="E1319" s="1">
        <v>44418</v>
      </c>
      <c r="F1319">
        <v>2021</v>
      </c>
      <c r="G1319" s="2">
        <v>8</v>
      </c>
      <c r="H1319">
        <v>10</v>
      </c>
      <c r="I1319" s="2" t="str">
        <f t="shared" si="20"/>
        <v>Tuesday</v>
      </c>
      <c r="J1319" s="2">
        <f>IFERROR(VLOOKUP(E1319,'holiday list'!$A$2:$E$106,5,FALSE),0)</f>
        <v>0</v>
      </c>
      <c r="K1319" t="s">
        <v>32</v>
      </c>
      <c r="L1319">
        <v>31</v>
      </c>
      <c r="N1319">
        <v>20.5</v>
      </c>
      <c r="P1319">
        <v>25.8</v>
      </c>
      <c r="R1319">
        <v>0</v>
      </c>
      <c r="T1319">
        <v>7.8</v>
      </c>
      <c r="V1319">
        <v>2</v>
      </c>
      <c r="X1319">
        <v>0</v>
      </c>
      <c r="Z1319">
        <v>2</v>
      </c>
      <c r="AB1319">
        <v>0</v>
      </c>
    </row>
    <row r="1320" spans="1:28">
      <c r="A1320">
        <v>-75.72</v>
      </c>
      <c r="B1320">
        <v>45.38</v>
      </c>
      <c r="C1320" t="s">
        <v>31</v>
      </c>
      <c r="D1320">
        <v>6105976</v>
      </c>
      <c r="E1320" s="1">
        <v>44419</v>
      </c>
      <c r="F1320">
        <v>2021</v>
      </c>
      <c r="G1320" s="2">
        <v>8</v>
      </c>
      <c r="H1320">
        <v>11</v>
      </c>
      <c r="I1320" s="2" t="str">
        <f t="shared" si="20"/>
        <v>Wednesday</v>
      </c>
      <c r="J1320" s="2">
        <f>IFERROR(VLOOKUP(E1320,'holiday list'!$A$2:$E$106,5,FALSE),0)</f>
        <v>0</v>
      </c>
      <c r="K1320" t="s">
        <v>32</v>
      </c>
      <c r="L1320">
        <v>31.5</v>
      </c>
      <c r="N1320">
        <v>22.5</v>
      </c>
      <c r="P1320">
        <v>27</v>
      </c>
      <c r="R1320">
        <v>0</v>
      </c>
      <c r="T1320">
        <v>9</v>
      </c>
      <c r="V1320">
        <v>0</v>
      </c>
      <c r="X1320">
        <v>0</v>
      </c>
      <c r="Z1320">
        <v>0</v>
      </c>
      <c r="AB1320">
        <v>0</v>
      </c>
    </row>
    <row r="1321" spans="1:28">
      <c r="A1321">
        <v>-75.72</v>
      </c>
      <c r="B1321">
        <v>45.38</v>
      </c>
      <c r="C1321" t="s">
        <v>31</v>
      </c>
      <c r="D1321">
        <v>6105976</v>
      </c>
      <c r="E1321" s="1">
        <v>44420</v>
      </c>
      <c r="F1321">
        <v>2021</v>
      </c>
      <c r="G1321" s="2">
        <v>8</v>
      </c>
      <c r="H1321">
        <v>12</v>
      </c>
      <c r="I1321" s="2" t="str">
        <f t="shared" si="20"/>
        <v>Thursday</v>
      </c>
      <c r="J1321" s="2">
        <f>IFERROR(VLOOKUP(E1321,'holiday list'!$A$2:$E$106,5,FALSE),0)</f>
        <v>0</v>
      </c>
      <c r="K1321" t="s">
        <v>32</v>
      </c>
      <c r="L1321">
        <v>31</v>
      </c>
      <c r="N1321">
        <v>22</v>
      </c>
      <c r="P1321">
        <v>26.5</v>
      </c>
      <c r="R1321">
        <v>0</v>
      </c>
      <c r="T1321">
        <v>8.5</v>
      </c>
      <c r="V1321">
        <v>0</v>
      </c>
      <c r="X1321">
        <v>0</v>
      </c>
      <c r="Z1321">
        <v>0</v>
      </c>
      <c r="AB1321">
        <v>0</v>
      </c>
    </row>
    <row r="1322" spans="1:28">
      <c r="A1322">
        <v>-75.72</v>
      </c>
      <c r="B1322">
        <v>45.38</v>
      </c>
      <c r="C1322" t="s">
        <v>31</v>
      </c>
      <c r="D1322">
        <v>6105976</v>
      </c>
      <c r="E1322" s="1">
        <v>44421</v>
      </c>
      <c r="F1322">
        <v>2021</v>
      </c>
      <c r="G1322" s="2">
        <v>8</v>
      </c>
      <c r="H1322">
        <v>13</v>
      </c>
      <c r="I1322" s="2" t="str">
        <f t="shared" si="20"/>
        <v>Friday</v>
      </c>
      <c r="J1322" s="2">
        <f>IFERROR(VLOOKUP(E1322,'holiday list'!$A$2:$E$106,5,FALSE),0)</f>
        <v>0</v>
      </c>
      <c r="K1322" t="s">
        <v>32</v>
      </c>
      <c r="L1322">
        <v>31.5</v>
      </c>
      <c r="N1322">
        <v>19</v>
      </c>
      <c r="P1322">
        <v>25.3</v>
      </c>
      <c r="R1322">
        <v>0</v>
      </c>
      <c r="T1322">
        <v>7.3</v>
      </c>
      <c r="V1322">
        <v>18.399999999999999</v>
      </c>
      <c r="X1322">
        <v>0</v>
      </c>
      <c r="Z1322">
        <v>18.399999999999999</v>
      </c>
      <c r="AB1322">
        <v>0</v>
      </c>
    </row>
    <row r="1323" spans="1:28">
      <c r="A1323">
        <v>-75.72</v>
      </c>
      <c r="B1323">
        <v>45.38</v>
      </c>
      <c r="C1323" t="s">
        <v>31</v>
      </c>
      <c r="D1323">
        <v>6105976</v>
      </c>
      <c r="E1323" s="1">
        <v>44422</v>
      </c>
      <c r="F1323">
        <v>2021</v>
      </c>
      <c r="G1323" s="2">
        <v>8</v>
      </c>
      <c r="H1323">
        <v>14</v>
      </c>
      <c r="I1323" s="2" t="str">
        <f t="shared" si="20"/>
        <v>Saturday</v>
      </c>
      <c r="J1323" s="2">
        <f>IFERROR(VLOOKUP(E1323,'holiday list'!$A$2:$E$106,5,FALSE),0)</f>
        <v>0</v>
      </c>
      <c r="K1323" t="s">
        <v>32</v>
      </c>
      <c r="L1323">
        <v>24.5</v>
      </c>
      <c r="N1323">
        <v>17</v>
      </c>
      <c r="P1323">
        <v>20.8</v>
      </c>
      <c r="R1323">
        <v>0</v>
      </c>
      <c r="T1323">
        <v>2.8</v>
      </c>
      <c r="V1323">
        <v>0</v>
      </c>
      <c r="X1323">
        <v>0</v>
      </c>
      <c r="Z1323">
        <v>0</v>
      </c>
      <c r="AB1323">
        <v>0</v>
      </c>
    </row>
    <row r="1324" spans="1:28">
      <c r="A1324">
        <v>-75.72</v>
      </c>
      <c r="B1324">
        <v>45.38</v>
      </c>
      <c r="C1324" t="s">
        <v>31</v>
      </c>
      <c r="D1324">
        <v>6105976</v>
      </c>
      <c r="E1324" s="1">
        <v>44423</v>
      </c>
      <c r="F1324">
        <v>2021</v>
      </c>
      <c r="G1324" s="2">
        <v>8</v>
      </c>
      <c r="H1324">
        <v>15</v>
      </c>
      <c r="I1324" s="2" t="str">
        <f t="shared" si="20"/>
        <v>Sunday</v>
      </c>
      <c r="J1324" s="2">
        <f>IFERROR(VLOOKUP(E1324,'holiday list'!$A$2:$E$106,5,FALSE),0)</f>
        <v>0</v>
      </c>
      <c r="K1324" t="s">
        <v>32</v>
      </c>
      <c r="L1324">
        <v>24.5</v>
      </c>
      <c r="N1324">
        <v>9.5</v>
      </c>
      <c r="P1324">
        <v>17</v>
      </c>
      <c r="R1324">
        <v>1</v>
      </c>
      <c r="T1324">
        <v>0</v>
      </c>
      <c r="V1324">
        <v>0</v>
      </c>
      <c r="X1324">
        <v>0</v>
      </c>
      <c r="Z1324">
        <v>0</v>
      </c>
      <c r="AB1324">
        <v>0</v>
      </c>
    </row>
    <row r="1325" spans="1:28">
      <c r="A1325">
        <v>-75.72</v>
      </c>
      <c r="B1325">
        <v>45.38</v>
      </c>
      <c r="C1325" t="s">
        <v>31</v>
      </c>
      <c r="D1325">
        <v>6105976</v>
      </c>
      <c r="E1325" s="1">
        <v>44424</v>
      </c>
      <c r="F1325">
        <v>2021</v>
      </c>
      <c r="G1325" s="2">
        <v>8</v>
      </c>
      <c r="H1325">
        <v>16</v>
      </c>
      <c r="I1325" s="2" t="str">
        <f t="shared" si="20"/>
        <v>Monday</v>
      </c>
      <c r="J1325" s="2">
        <f>IFERROR(VLOOKUP(E1325,'holiday list'!$A$2:$E$106,5,FALSE),0)</f>
        <v>0</v>
      </c>
      <c r="K1325" t="s">
        <v>32</v>
      </c>
      <c r="L1325">
        <v>26.5</v>
      </c>
      <c r="N1325">
        <v>10.5</v>
      </c>
      <c r="P1325">
        <v>18.5</v>
      </c>
      <c r="R1325">
        <v>0</v>
      </c>
      <c r="T1325">
        <v>0.5</v>
      </c>
      <c r="V1325">
        <v>0</v>
      </c>
      <c r="X1325">
        <v>0</v>
      </c>
      <c r="Z1325">
        <v>0</v>
      </c>
      <c r="AB1325">
        <v>0</v>
      </c>
    </row>
    <row r="1326" spans="1:28">
      <c r="A1326">
        <v>-75.72</v>
      </c>
      <c r="B1326">
        <v>45.38</v>
      </c>
      <c r="C1326" t="s">
        <v>31</v>
      </c>
      <c r="D1326">
        <v>6105976</v>
      </c>
      <c r="E1326" s="1">
        <v>44425</v>
      </c>
      <c r="F1326">
        <v>2021</v>
      </c>
      <c r="G1326" s="2">
        <v>8</v>
      </c>
      <c r="H1326">
        <v>17</v>
      </c>
      <c r="I1326" s="2" t="str">
        <f t="shared" si="20"/>
        <v>Tuesday</v>
      </c>
      <c r="J1326" s="2">
        <f>IFERROR(VLOOKUP(E1326,'holiday list'!$A$2:$E$106,5,FALSE),0)</f>
        <v>0</v>
      </c>
      <c r="K1326" t="s">
        <v>32</v>
      </c>
      <c r="L1326">
        <v>23.5</v>
      </c>
      <c r="N1326">
        <v>14</v>
      </c>
      <c r="P1326">
        <v>18.8</v>
      </c>
      <c r="R1326">
        <v>0</v>
      </c>
      <c r="T1326">
        <v>0.8</v>
      </c>
      <c r="V1326">
        <v>0</v>
      </c>
      <c r="X1326">
        <v>0</v>
      </c>
      <c r="Z1326">
        <v>0</v>
      </c>
      <c r="AB1326">
        <v>0</v>
      </c>
    </row>
    <row r="1327" spans="1:28">
      <c r="A1327">
        <v>-75.72</v>
      </c>
      <c r="B1327">
        <v>45.38</v>
      </c>
      <c r="C1327" t="s">
        <v>31</v>
      </c>
      <c r="D1327">
        <v>6105976</v>
      </c>
      <c r="E1327" s="1">
        <v>44426</v>
      </c>
      <c r="F1327">
        <v>2021</v>
      </c>
      <c r="G1327" s="2">
        <v>8</v>
      </c>
      <c r="H1327">
        <v>18</v>
      </c>
      <c r="I1327" s="2" t="str">
        <f t="shared" si="20"/>
        <v>Wednesday</v>
      </c>
      <c r="J1327" s="2">
        <f>IFERROR(VLOOKUP(E1327,'holiday list'!$A$2:$E$106,5,FALSE),0)</f>
        <v>0</v>
      </c>
      <c r="K1327" t="s">
        <v>32</v>
      </c>
      <c r="L1327">
        <v>30</v>
      </c>
      <c r="N1327">
        <v>21</v>
      </c>
      <c r="P1327">
        <v>25.5</v>
      </c>
      <c r="R1327">
        <v>0</v>
      </c>
      <c r="T1327">
        <v>7.5</v>
      </c>
      <c r="V1327">
        <v>0</v>
      </c>
      <c r="X1327">
        <v>0</v>
      </c>
      <c r="Z1327">
        <v>0</v>
      </c>
      <c r="AB1327">
        <v>0</v>
      </c>
    </row>
    <row r="1328" spans="1:28">
      <c r="A1328">
        <v>-75.72</v>
      </c>
      <c r="B1328">
        <v>45.38</v>
      </c>
      <c r="C1328" t="s">
        <v>31</v>
      </c>
      <c r="D1328">
        <v>6105976</v>
      </c>
      <c r="E1328" s="1">
        <v>44427</v>
      </c>
      <c r="F1328">
        <v>2021</v>
      </c>
      <c r="G1328" s="2">
        <v>8</v>
      </c>
      <c r="H1328">
        <v>19</v>
      </c>
      <c r="I1328" s="2" t="str">
        <f t="shared" si="20"/>
        <v>Thursday</v>
      </c>
      <c r="J1328" s="2">
        <f>IFERROR(VLOOKUP(E1328,'holiday list'!$A$2:$E$106,5,FALSE),0)</f>
        <v>0</v>
      </c>
      <c r="K1328" t="s">
        <v>32</v>
      </c>
      <c r="L1328">
        <v>29</v>
      </c>
      <c r="N1328">
        <v>19</v>
      </c>
      <c r="P1328">
        <v>24</v>
      </c>
      <c r="R1328">
        <v>0</v>
      </c>
      <c r="T1328">
        <v>6</v>
      </c>
      <c r="V1328">
        <v>0</v>
      </c>
      <c r="X1328">
        <v>0</v>
      </c>
      <c r="Z1328">
        <v>0</v>
      </c>
      <c r="AB1328">
        <v>0</v>
      </c>
    </row>
    <row r="1329" spans="1:28">
      <c r="A1329">
        <v>-75.72</v>
      </c>
      <c r="B1329">
        <v>45.38</v>
      </c>
      <c r="C1329" t="s">
        <v>31</v>
      </c>
      <c r="D1329">
        <v>6105976</v>
      </c>
      <c r="E1329" s="1">
        <v>44428</v>
      </c>
      <c r="F1329">
        <v>2021</v>
      </c>
      <c r="G1329" s="2">
        <v>8</v>
      </c>
      <c r="H1329">
        <v>20</v>
      </c>
      <c r="I1329" s="2" t="str">
        <f t="shared" si="20"/>
        <v>Friday</v>
      </c>
      <c r="J1329" s="2">
        <f>IFERROR(VLOOKUP(E1329,'holiday list'!$A$2:$E$106,5,FALSE),0)</f>
        <v>0</v>
      </c>
      <c r="K1329" t="s">
        <v>32</v>
      </c>
      <c r="L1329">
        <v>33</v>
      </c>
      <c r="N1329">
        <v>17</v>
      </c>
      <c r="P1329">
        <v>25</v>
      </c>
      <c r="R1329">
        <v>0</v>
      </c>
      <c r="T1329">
        <v>7</v>
      </c>
      <c r="V1329">
        <v>0</v>
      </c>
      <c r="X1329">
        <v>0</v>
      </c>
      <c r="Z1329">
        <v>0</v>
      </c>
      <c r="AB1329">
        <v>0</v>
      </c>
    </row>
    <row r="1330" spans="1:28">
      <c r="A1330">
        <v>-75.72</v>
      </c>
      <c r="B1330">
        <v>45.38</v>
      </c>
      <c r="C1330" t="s">
        <v>31</v>
      </c>
      <c r="D1330">
        <v>6105976</v>
      </c>
      <c r="E1330" s="1">
        <v>44429</v>
      </c>
      <c r="F1330">
        <v>2021</v>
      </c>
      <c r="G1330" s="2">
        <v>8</v>
      </c>
      <c r="H1330">
        <v>21</v>
      </c>
      <c r="I1330" s="2" t="str">
        <f t="shared" si="20"/>
        <v>Saturday</v>
      </c>
      <c r="J1330" s="2">
        <f>IFERROR(VLOOKUP(E1330,'holiday list'!$A$2:$E$106,5,FALSE),0)</f>
        <v>0</v>
      </c>
      <c r="K1330" t="s">
        <v>32</v>
      </c>
      <c r="L1330">
        <v>33.5</v>
      </c>
      <c r="N1330">
        <v>19</v>
      </c>
      <c r="P1330">
        <v>26.3</v>
      </c>
      <c r="R1330">
        <v>0</v>
      </c>
      <c r="T1330">
        <v>8.3000000000000007</v>
      </c>
      <c r="V1330">
        <v>0</v>
      </c>
      <c r="X1330">
        <v>0</v>
      </c>
      <c r="Z1330">
        <v>0</v>
      </c>
      <c r="AB1330">
        <v>0</v>
      </c>
    </row>
    <row r="1331" spans="1:28">
      <c r="A1331">
        <v>-75.72</v>
      </c>
      <c r="B1331">
        <v>45.38</v>
      </c>
      <c r="C1331" t="s">
        <v>31</v>
      </c>
      <c r="D1331">
        <v>6105976</v>
      </c>
      <c r="E1331" s="1">
        <v>44430</v>
      </c>
      <c r="F1331">
        <v>2021</v>
      </c>
      <c r="G1331" s="2">
        <v>8</v>
      </c>
      <c r="H1331">
        <v>22</v>
      </c>
      <c r="I1331" s="2" t="str">
        <f t="shared" si="20"/>
        <v>Sunday</v>
      </c>
      <c r="J1331" s="2">
        <f>IFERROR(VLOOKUP(E1331,'holiday list'!$A$2:$E$106,5,FALSE),0)</f>
        <v>0</v>
      </c>
      <c r="K1331" t="s">
        <v>32</v>
      </c>
      <c r="L1331">
        <v>33</v>
      </c>
      <c r="N1331">
        <v>20</v>
      </c>
      <c r="P1331">
        <v>26.5</v>
      </c>
      <c r="R1331">
        <v>0</v>
      </c>
      <c r="T1331">
        <v>8.5</v>
      </c>
      <c r="V1331">
        <v>0</v>
      </c>
      <c r="X1331">
        <v>0</v>
      </c>
      <c r="Z1331">
        <v>0</v>
      </c>
      <c r="AB1331">
        <v>0</v>
      </c>
    </row>
    <row r="1332" spans="1:28">
      <c r="A1332">
        <v>-75.72</v>
      </c>
      <c r="B1332">
        <v>45.38</v>
      </c>
      <c r="C1332" t="s">
        <v>31</v>
      </c>
      <c r="D1332">
        <v>6105976</v>
      </c>
      <c r="E1332" s="1">
        <v>44431</v>
      </c>
      <c r="F1332">
        <v>2021</v>
      </c>
      <c r="G1332" s="2">
        <v>8</v>
      </c>
      <c r="H1332">
        <v>23</v>
      </c>
      <c r="I1332" s="2" t="str">
        <f t="shared" si="20"/>
        <v>Monday</v>
      </c>
      <c r="J1332" s="2">
        <f>IFERROR(VLOOKUP(E1332,'holiday list'!$A$2:$E$106,5,FALSE),0)</f>
        <v>0</v>
      </c>
      <c r="K1332" t="s">
        <v>32</v>
      </c>
      <c r="L1332">
        <v>29</v>
      </c>
      <c r="N1332">
        <v>22</v>
      </c>
      <c r="P1332">
        <v>25.5</v>
      </c>
      <c r="R1332">
        <v>0</v>
      </c>
      <c r="T1332">
        <v>7.5</v>
      </c>
      <c r="V1332">
        <v>0</v>
      </c>
      <c r="W1332" t="s">
        <v>33</v>
      </c>
      <c r="X1332">
        <v>0</v>
      </c>
      <c r="Z1332">
        <v>0</v>
      </c>
      <c r="AA1332" t="s">
        <v>33</v>
      </c>
      <c r="AB1332">
        <v>0</v>
      </c>
    </row>
    <row r="1333" spans="1:28">
      <c r="A1333">
        <v>-75.72</v>
      </c>
      <c r="B1333">
        <v>45.38</v>
      </c>
      <c r="C1333" t="s">
        <v>31</v>
      </c>
      <c r="D1333">
        <v>6105976</v>
      </c>
      <c r="E1333" s="1">
        <v>44432</v>
      </c>
      <c r="F1333">
        <v>2021</v>
      </c>
      <c r="G1333" s="2">
        <v>8</v>
      </c>
      <c r="H1333">
        <v>24</v>
      </c>
      <c r="I1333" s="2" t="str">
        <f t="shared" si="20"/>
        <v>Tuesday</v>
      </c>
      <c r="J1333" s="2">
        <f>IFERROR(VLOOKUP(E1333,'holiday list'!$A$2:$E$106,5,FALSE),0)</f>
        <v>0</v>
      </c>
      <c r="K1333" t="s">
        <v>32</v>
      </c>
      <c r="L1333">
        <v>32</v>
      </c>
      <c r="N1333">
        <v>20</v>
      </c>
      <c r="P1333">
        <v>26</v>
      </c>
      <c r="R1333">
        <v>0</v>
      </c>
      <c r="T1333">
        <v>8</v>
      </c>
      <c r="V1333">
        <v>0</v>
      </c>
      <c r="X1333">
        <v>0</v>
      </c>
      <c r="Z1333">
        <v>0</v>
      </c>
      <c r="AB1333">
        <v>0</v>
      </c>
    </row>
    <row r="1334" spans="1:28">
      <c r="A1334">
        <v>-75.72</v>
      </c>
      <c r="B1334">
        <v>45.38</v>
      </c>
      <c r="C1334" t="s">
        <v>31</v>
      </c>
      <c r="D1334">
        <v>6105976</v>
      </c>
      <c r="E1334" s="1">
        <v>44433</v>
      </c>
      <c r="F1334">
        <v>2021</v>
      </c>
      <c r="G1334" s="2">
        <v>8</v>
      </c>
      <c r="H1334">
        <v>25</v>
      </c>
      <c r="I1334" s="2" t="str">
        <f t="shared" si="20"/>
        <v>Wednesday</v>
      </c>
      <c r="J1334" s="2">
        <f>IFERROR(VLOOKUP(E1334,'holiday list'!$A$2:$E$106,5,FALSE),0)</f>
        <v>0</v>
      </c>
      <c r="K1334" t="s">
        <v>32</v>
      </c>
      <c r="L1334">
        <v>33.5</v>
      </c>
      <c r="N1334">
        <v>17.5</v>
      </c>
      <c r="P1334">
        <v>25.5</v>
      </c>
      <c r="R1334">
        <v>0</v>
      </c>
      <c r="T1334">
        <v>7.5</v>
      </c>
      <c r="V1334">
        <v>0</v>
      </c>
      <c r="X1334">
        <v>0</v>
      </c>
      <c r="Z1334">
        <v>0</v>
      </c>
      <c r="AB1334">
        <v>0</v>
      </c>
    </row>
    <row r="1335" spans="1:28">
      <c r="A1335">
        <v>-75.72</v>
      </c>
      <c r="B1335">
        <v>45.38</v>
      </c>
      <c r="C1335" t="s">
        <v>31</v>
      </c>
      <c r="D1335">
        <v>6105976</v>
      </c>
      <c r="E1335" s="1">
        <v>44434</v>
      </c>
      <c r="F1335">
        <v>2021</v>
      </c>
      <c r="G1335" s="2">
        <v>8</v>
      </c>
      <c r="H1335">
        <v>26</v>
      </c>
      <c r="I1335" s="2" t="str">
        <f t="shared" si="20"/>
        <v>Thursday</v>
      </c>
      <c r="J1335" s="2">
        <f>IFERROR(VLOOKUP(E1335,'holiday list'!$A$2:$E$106,5,FALSE),0)</f>
        <v>0</v>
      </c>
      <c r="K1335" t="s">
        <v>32</v>
      </c>
      <c r="L1335">
        <v>32</v>
      </c>
      <c r="N1335">
        <v>21</v>
      </c>
      <c r="P1335">
        <v>26.5</v>
      </c>
      <c r="R1335">
        <v>0</v>
      </c>
      <c r="T1335">
        <v>8.5</v>
      </c>
      <c r="V1335">
        <v>0</v>
      </c>
      <c r="X1335">
        <v>0</v>
      </c>
      <c r="Z1335">
        <v>0</v>
      </c>
      <c r="AB1335">
        <v>0</v>
      </c>
    </row>
    <row r="1336" spans="1:28">
      <c r="A1336">
        <v>-75.72</v>
      </c>
      <c r="B1336">
        <v>45.38</v>
      </c>
      <c r="C1336" t="s">
        <v>31</v>
      </c>
      <c r="D1336">
        <v>6105976</v>
      </c>
      <c r="E1336" s="1">
        <v>44435</v>
      </c>
      <c r="F1336">
        <v>2021</v>
      </c>
      <c r="G1336" s="2">
        <v>8</v>
      </c>
      <c r="H1336">
        <v>27</v>
      </c>
      <c r="I1336" s="2" t="str">
        <f t="shared" si="20"/>
        <v>Friday</v>
      </c>
      <c r="J1336" s="2">
        <f>IFERROR(VLOOKUP(E1336,'holiday list'!$A$2:$E$106,5,FALSE),0)</f>
        <v>0</v>
      </c>
      <c r="K1336" t="s">
        <v>32</v>
      </c>
      <c r="L1336">
        <v>24</v>
      </c>
      <c r="N1336">
        <v>17</v>
      </c>
      <c r="P1336">
        <v>20.5</v>
      </c>
      <c r="R1336">
        <v>0</v>
      </c>
      <c r="T1336">
        <v>2.5</v>
      </c>
      <c r="V1336">
        <v>0</v>
      </c>
      <c r="X1336">
        <v>0</v>
      </c>
      <c r="Z1336">
        <v>0</v>
      </c>
      <c r="AB1336">
        <v>0</v>
      </c>
    </row>
    <row r="1337" spans="1:28">
      <c r="A1337">
        <v>-75.72</v>
      </c>
      <c r="B1337">
        <v>45.38</v>
      </c>
      <c r="C1337" t="s">
        <v>31</v>
      </c>
      <c r="D1337">
        <v>6105976</v>
      </c>
      <c r="E1337" s="1">
        <v>44436</v>
      </c>
      <c r="F1337">
        <v>2021</v>
      </c>
      <c r="G1337" s="2">
        <v>8</v>
      </c>
      <c r="H1337">
        <v>28</v>
      </c>
      <c r="I1337" s="2" t="str">
        <f t="shared" si="20"/>
        <v>Saturday</v>
      </c>
      <c r="J1337" s="2">
        <f>IFERROR(VLOOKUP(E1337,'holiday list'!$A$2:$E$106,5,FALSE),0)</f>
        <v>0</v>
      </c>
      <c r="K1337" t="s">
        <v>32</v>
      </c>
      <c r="L1337">
        <v>20</v>
      </c>
      <c r="N1337">
        <v>16.5</v>
      </c>
      <c r="P1337">
        <v>18.3</v>
      </c>
      <c r="R1337">
        <v>0</v>
      </c>
      <c r="T1337">
        <v>0.3</v>
      </c>
      <c r="V1337">
        <v>6.8</v>
      </c>
      <c r="X1337">
        <v>0</v>
      </c>
      <c r="Z1337">
        <v>6.8</v>
      </c>
      <c r="AB1337">
        <v>0</v>
      </c>
    </row>
    <row r="1338" spans="1:28">
      <c r="A1338">
        <v>-75.72</v>
      </c>
      <c r="B1338">
        <v>45.38</v>
      </c>
      <c r="C1338" t="s">
        <v>31</v>
      </c>
      <c r="D1338">
        <v>6105976</v>
      </c>
      <c r="E1338" s="1">
        <v>44437</v>
      </c>
      <c r="F1338">
        <v>2021</v>
      </c>
      <c r="G1338" s="2">
        <v>8</v>
      </c>
      <c r="H1338">
        <v>29</v>
      </c>
      <c r="I1338" s="2" t="str">
        <f t="shared" si="20"/>
        <v>Sunday</v>
      </c>
      <c r="J1338" s="2">
        <f>IFERROR(VLOOKUP(E1338,'holiday list'!$A$2:$E$106,5,FALSE),0)</f>
        <v>0</v>
      </c>
      <c r="K1338" t="s">
        <v>32</v>
      </c>
      <c r="L1338">
        <v>26</v>
      </c>
      <c r="N1338">
        <v>16</v>
      </c>
      <c r="P1338">
        <v>21</v>
      </c>
      <c r="R1338">
        <v>0</v>
      </c>
      <c r="T1338">
        <v>3</v>
      </c>
      <c r="V1338">
        <v>9.1999999999999993</v>
      </c>
      <c r="X1338">
        <v>0</v>
      </c>
      <c r="Z1338">
        <v>9.1999999999999993</v>
      </c>
      <c r="AB1338">
        <v>0</v>
      </c>
    </row>
    <row r="1339" spans="1:28">
      <c r="A1339">
        <v>-75.72</v>
      </c>
      <c r="B1339">
        <v>45.38</v>
      </c>
      <c r="C1339" t="s">
        <v>31</v>
      </c>
      <c r="D1339">
        <v>6105976</v>
      </c>
      <c r="E1339" s="1">
        <v>44438</v>
      </c>
      <c r="F1339">
        <v>2021</v>
      </c>
      <c r="G1339" s="2">
        <v>8</v>
      </c>
      <c r="H1339">
        <v>30</v>
      </c>
      <c r="I1339" s="2" t="str">
        <f t="shared" si="20"/>
        <v>Monday</v>
      </c>
      <c r="J1339" s="2">
        <f>IFERROR(VLOOKUP(E1339,'holiday list'!$A$2:$E$106,5,FALSE),0)</f>
        <v>0</v>
      </c>
      <c r="K1339" t="s">
        <v>32</v>
      </c>
      <c r="L1339">
        <v>29</v>
      </c>
      <c r="N1339">
        <v>21.5</v>
      </c>
      <c r="P1339">
        <v>25.3</v>
      </c>
      <c r="R1339">
        <v>0</v>
      </c>
      <c r="T1339">
        <v>7.3</v>
      </c>
      <c r="V1339">
        <v>0</v>
      </c>
      <c r="X1339">
        <v>0</v>
      </c>
      <c r="Z1339">
        <v>0</v>
      </c>
      <c r="AB1339">
        <v>0</v>
      </c>
    </row>
    <row r="1340" spans="1:28">
      <c r="A1340">
        <v>-75.72</v>
      </c>
      <c r="B1340">
        <v>45.38</v>
      </c>
      <c r="C1340" t="s">
        <v>31</v>
      </c>
      <c r="D1340">
        <v>6105976</v>
      </c>
      <c r="E1340" s="1">
        <v>44439</v>
      </c>
      <c r="F1340">
        <v>2021</v>
      </c>
      <c r="G1340" s="2">
        <v>8</v>
      </c>
      <c r="H1340">
        <v>31</v>
      </c>
      <c r="I1340" s="2" t="str">
        <f t="shared" si="20"/>
        <v>Tuesday</v>
      </c>
      <c r="J1340" s="2">
        <f>IFERROR(VLOOKUP(E1340,'holiday list'!$A$2:$E$106,5,FALSE),0)</f>
        <v>0</v>
      </c>
      <c r="K1340" t="s">
        <v>32</v>
      </c>
      <c r="L1340">
        <v>25</v>
      </c>
      <c r="N1340">
        <v>17</v>
      </c>
      <c r="P1340">
        <v>21</v>
      </c>
      <c r="R1340">
        <v>0</v>
      </c>
      <c r="T1340">
        <v>3</v>
      </c>
      <c r="V1340">
        <v>0</v>
      </c>
      <c r="X1340">
        <v>0</v>
      </c>
      <c r="Z1340">
        <v>0</v>
      </c>
      <c r="AB1340">
        <v>0</v>
      </c>
    </row>
    <row r="1341" spans="1:28">
      <c r="A1341">
        <v>-75.72</v>
      </c>
      <c r="B1341">
        <v>45.38</v>
      </c>
      <c r="C1341" t="s">
        <v>31</v>
      </c>
      <c r="D1341">
        <v>6105976</v>
      </c>
      <c r="E1341" s="1">
        <v>44440</v>
      </c>
      <c r="F1341">
        <v>2021</v>
      </c>
      <c r="G1341" s="2">
        <v>9</v>
      </c>
      <c r="H1341" s="2">
        <v>1</v>
      </c>
      <c r="I1341" s="2" t="str">
        <f t="shared" si="20"/>
        <v>Wednesday</v>
      </c>
      <c r="J1341" s="2">
        <f>IFERROR(VLOOKUP(E1341,'holiday list'!$A$2:$E$106,5,FALSE),0)</f>
        <v>0</v>
      </c>
      <c r="K1341" t="s">
        <v>32</v>
      </c>
      <c r="L1341">
        <v>24</v>
      </c>
      <c r="N1341">
        <v>13.5</v>
      </c>
      <c r="P1341">
        <v>18.8</v>
      </c>
      <c r="R1341">
        <v>0</v>
      </c>
      <c r="T1341">
        <v>0.8</v>
      </c>
      <c r="V1341">
        <v>0</v>
      </c>
      <c r="X1341">
        <v>0</v>
      </c>
      <c r="Z1341">
        <v>0</v>
      </c>
      <c r="AB1341">
        <v>0</v>
      </c>
    </row>
    <row r="1342" spans="1:28">
      <c r="A1342">
        <v>-75.72</v>
      </c>
      <c r="B1342">
        <v>45.38</v>
      </c>
      <c r="C1342" t="s">
        <v>31</v>
      </c>
      <c r="D1342">
        <v>6105976</v>
      </c>
      <c r="E1342" s="1">
        <v>44441</v>
      </c>
      <c r="F1342">
        <v>2021</v>
      </c>
      <c r="G1342" s="2">
        <v>9</v>
      </c>
      <c r="H1342" s="2">
        <v>2</v>
      </c>
      <c r="I1342" s="2" t="str">
        <f t="shared" si="20"/>
        <v>Thursday</v>
      </c>
      <c r="J1342" s="2">
        <f>IFERROR(VLOOKUP(E1342,'holiday list'!$A$2:$E$106,5,FALSE),0)</f>
        <v>0</v>
      </c>
      <c r="K1342" t="s">
        <v>32</v>
      </c>
      <c r="L1342">
        <v>18.5</v>
      </c>
      <c r="N1342">
        <v>11</v>
      </c>
      <c r="P1342">
        <v>14.8</v>
      </c>
      <c r="R1342">
        <v>3.2</v>
      </c>
      <c r="T1342">
        <v>0</v>
      </c>
      <c r="V1342">
        <v>0</v>
      </c>
      <c r="X1342">
        <v>0</v>
      </c>
      <c r="Z1342">
        <v>0</v>
      </c>
      <c r="AB1342">
        <v>0</v>
      </c>
    </row>
    <row r="1343" spans="1:28">
      <c r="A1343">
        <v>-75.72</v>
      </c>
      <c r="B1343">
        <v>45.38</v>
      </c>
      <c r="C1343" t="s">
        <v>31</v>
      </c>
      <c r="D1343">
        <v>6105976</v>
      </c>
      <c r="E1343" s="1">
        <v>44442</v>
      </c>
      <c r="F1343">
        <v>2021</v>
      </c>
      <c r="G1343" s="2">
        <v>9</v>
      </c>
      <c r="H1343" s="2">
        <v>3</v>
      </c>
      <c r="I1343" s="2" t="str">
        <f t="shared" si="20"/>
        <v>Friday</v>
      </c>
      <c r="J1343" s="2">
        <f>IFERROR(VLOOKUP(E1343,'holiday list'!$A$2:$E$106,5,FALSE),0)</f>
        <v>0</v>
      </c>
      <c r="K1343" t="s">
        <v>32</v>
      </c>
      <c r="L1343">
        <v>23.5</v>
      </c>
      <c r="N1343">
        <v>12.5</v>
      </c>
      <c r="P1343">
        <v>18</v>
      </c>
      <c r="R1343">
        <v>0</v>
      </c>
      <c r="T1343">
        <v>0</v>
      </c>
      <c r="V1343">
        <v>0</v>
      </c>
      <c r="X1343">
        <v>0</v>
      </c>
      <c r="Z1343">
        <v>0</v>
      </c>
      <c r="AB1343">
        <v>0</v>
      </c>
    </row>
    <row r="1344" spans="1:28">
      <c r="A1344">
        <v>-75.72</v>
      </c>
      <c r="B1344">
        <v>45.38</v>
      </c>
      <c r="C1344" t="s">
        <v>31</v>
      </c>
      <c r="D1344">
        <v>6105976</v>
      </c>
      <c r="E1344" s="1">
        <v>44443</v>
      </c>
      <c r="F1344">
        <v>2021</v>
      </c>
      <c r="G1344" s="2">
        <v>9</v>
      </c>
      <c r="H1344" s="2">
        <v>4</v>
      </c>
      <c r="I1344" s="2" t="str">
        <f t="shared" si="20"/>
        <v>Saturday</v>
      </c>
      <c r="J1344" s="2">
        <f>IFERROR(VLOOKUP(E1344,'holiday list'!$A$2:$E$106,5,FALSE),0)</f>
        <v>0</v>
      </c>
      <c r="K1344" t="s">
        <v>32</v>
      </c>
      <c r="L1344">
        <v>25</v>
      </c>
      <c r="N1344">
        <v>11</v>
      </c>
      <c r="P1344">
        <v>18</v>
      </c>
      <c r="R1344">
        <v>0</v>
      </c>
      <c r="T1344">
        <v>0</v>
      </c>
      <c r="V1344">
        <v>1.6</v>
      </c>
      <c r="X1344">
        <v>0</v>
      </c>
      <c r="Z1344">
        <v>1.6</v>
      </c>
      <c r="AB1344">
        <v>0</v>
      </c>
    </row>
    <row r="1345" spans="1:28">
      <c r="A1345">
        <v>-75.72</v>
      </c>
      <c r="B1345">
        <v>45.38</v>
      </c>
      <c r="C1345" t="s">
        <v>31</v>
      </c>
      <c r="D1345">
        <v>6105976</v>
      </c>
      <c r="E1345" s="1">
        <v>44444</v>
      </c>
      <c r="F1345">
        <v>2021</v>
      </c>
      <c r="G1345" s="2">
        <v>9</v>
      </c>
      <c r="H1345" s="2">
        <v>5</v>
      </c>
      <c r="I1345" s="2" t="str">
        <f t="shared" si="20"/>
        <v>Sunday</v>
      </c>
      <c r="J1345" s="2">
        <f>IFERROR(VLOOKUP(E1345,'holiday list'!$A$2:$E$106,5,FALSE),0)</f>
        <v>0</v>
      </c>
      <c r="K1345" t="s">
        <v>32</v>
      </c>
      <c r="L1345">
        <v>24.5</v>
      </c>
      <c r="N1345">
        <v>15.5</v>
      </c>
      <c r="P1345">
        <v>20</v>
      </c>
      <c r="R1345">
        <v>0</v>
      </c>
      <c r="T1345">
        <v>2</v>
      </c>
      <c r="V1345">
        <v>2.8</v>
      </c>
      <c r="X1345">
        <v>0</v>
      </c>
      <c r="Z1345">
        <v>2.8</v>
      </c>
      <c r="AB1345">
        <v>0</v>
      </c>
    </row>
    <row r="1346" spans="1:28">
      <c r="A1346">
        <v>-75.72</v>
      </c>
      <c r="B1346">
        <v>45.38</v>
      </c>
      <c r="C1346" t="s">
        <v>31</v>
      </c>
      <c r="D1346">
        <v>6105976</v>
      </c>
      <c r="E1346" s="1">
        <v>44445</v>
      </c>
      <c r="F1346">
        <v>2021</v>
      </c>
      <c r="G1346" s="2">
        <v>9</v>
      </c>
      <c r="H1346" s="2">
        <v>6</v>
      </c>
      <c r="I1346" s="2" t="str">
        <f t="shared" si="20"/>
        <v>Monday</v>
      </c>
      <c r="J1346" s="2">
        <f>IFERROR(VLOOKUP(E1346,'holiday list'!$A$2:$E$106,5,FALSE),0)</f>
        <v>1</v>
      </c>
      <c r="K1346" t="s">
        <v>32</v>
      </c>
      <c r="L1346">
        <v>22.5</v>
      </c>
      <c r="N1346">
        <v>14</v>
      </c>
      <c r="P1346">
        <v>18.3</v>
      </c>
      <c r="R1346">
        <v>0</v>
      </c>
      <c r="T1346">
        <v>0.3</v>
      </c>
      <c r="V1346">
        <v>4.8</v>
      </c>
      <c r="X1346">
        <v>0</v>
      </c>
      <c r="Z1346">
        <v>4.8</v>
      </c>
      <c r="AB1346">
        <v>0</v>
      </c>
    </row>
    <row r="1347" spans="1:28">
      <c r="A1347">
        <v>-75.72</v>
      </c>
      <c r="B1347">
        <v>45.38</v>
      </c>
      <c r="C1347" t="s">
        <v>31</v>
      </c>
      <c r="D1347">
        <v>6105976</v>
      </c>
      <c r="E1347" s="1">
        <v>44446</v>
      </c>
      <c r="F1347">
        <v>2021</v>
      </c>
      <c r="G1347" s="2">
        <v>9</v>
      </c>
      <c r="H1347" s="2">
        <v>7</v>
      </c>
      <c r="I1347" s="2" t="str">
        <f t="shared" ref="I1347:I1410" si="21">TEXT(E1347,"dddd")</f>
        <v>Tuesday</v>
      </c>
      <c r="J1347" s="2">
        <f>IFERROR(VLOOKUP(E1347,'holiday list'!$A$2:$E$106,5,FALSE),0)</f>
        <v>0</v>
      </c>
      <c r="K1347" t="s">
        <v>32</v>
      </c>
      <c r="L1347">
        <v>23.5</v>
      </c>
      <c r="N1347">
        <v>12.5</v>
      </c>
      <c r="P1347">
        <v>18</v>
      </c>
      <c r="R1347">
        <v>0</v>
      </c>
      <c r="T1347">
        <v>0</v>
      </c>
      <c r="V1347">
        <v>20.399999999999999</v>
      </c>
      <c r="X1347">
        <v>0</v>
      </c>
      <c r="Z1347">
        <v>20.399999999999999</v>
      </c>
      <c r="AB1347">
        <v>0</v>
      </c>
    </row>
    <row r="1348" spans="1:28">
      <c r="A1348">
        <v>-75.72</v>
      </c>
      <c r="B1348">
        <v>45.38</v>
      </c>
      <c r="C1348" t="s">
        <v>31</v>
      </c>
      <c r="D1348">
        <v>6105976</v>
      </c>
      <c r="E1348" s="1">
        <v>44447</v>
      </c>
      <c r="F1348">
        <v>2021</v>
      </c>
      <c r="G1348" s="2">
        <v>9</v>
      </c>
      <c r="H1348" s="2">
        <v>8</v>
      </c>
      <c r="I1348" s="2" t="str">
        <f t="shared" si="21"/>
        <v>Wednesday</v>
      </c>
      <c r="J1348" s="2">
        <f>IFERROR(VLOOKUP(E1348,'holiday list'!$A$2:$E$106,5,FALSE),0)</f>
        <v>0</v>
      </c>
      <c r="K1348" t="s">
        <v>32</v>
      </c>
      <c r="L1348">
        <v>25</v>
      </c>
      <c r="N1348">
        <v>16</v>
      </c>
      <c r="P1348">
        <v>20.5</v>
      </c>
      <c r="R1348">
        <v>0</v>
      </c>
      <c r="T1348">
        <v>2.5</v>
      </c>
      <c r="V1348">
        <v>0</v>
      </c>
      <c r="W1348" t="s">
        <v>33</v>
      </c>
      <c r="X1348">
        <v>0</v>
      </c>
      <c r="Z1348">
        <v>0</v>
      </c>
      <c r="AA1348" t="s">
        <v>33</v>
      </c>
      <c r="AB1348">
        <v>0</v>
      </c>
    </row>
    <row r="1349" spans="1:28">
      <c r="A1349">
        <v>-75.72</v>
      </c>
      <c r="B1349">
        <v>45.38</v>
      </c>
      <c r="C1349" t="s">
        <v>31</v>
      </c>
      <c r="D1349">
        <v>6105976</v>
      </c>
      <c r="E1349" s="1">
        <v>44448</v>
      </c>
      <c r="F1349">
        <v>2021</v>
      </c>
      <c r="G1349" s="2">
        <v>9</v>
      </c>
      <c r="H1349" s="2">
        <v>9</v>
      </c>
      <c r="I1349" s="2" t="str">
        <f t="shared" si="21"/>
        <v>Thursday</v>
      </c>
      <c r="J1349" s="2">
        <f>IFERROR(VLOOKUP(E1349,'holiday list'!$A$2:$E$106,5,FALSE),0)</f>
        <v>0</v>
      </c>
      <c r="K1349" t="s">
        <v>32</v>
      </c>
      <c r="L1349">
        <v>23.5</v>
      </c>
      <c r="N1349">
        <v>11.5</v>
      </c>
      <c r="P1349">
        <v>17.5</v>
      </c>
      <c r="R1349">
        <v>0.5</v>
      </c>
      <c r="T1349">
        <v>0</v>
      </c>
      <c r="V1349">
        <v>0</v>
      </c>
      <c r="W1349" t="s">
        <v>33</v>
      </c>
      <c r="X1349">
        <v>0</v>
      </c>
      <c r="Z1349">
        <v>0</v>
      </c>
      <c r="AA1349" t="s">
        <v>33</v>
      </c>
      <c r="AB1349">
        <v>0</v>
      </c>
    </row>
    <row r="1350" spans="1:28">
      <c r="A1350">
        <v>-75.72</v>
      </c>
      <c r="B1350">
        <v>45.38</v>
      </c>
      <c r="C1350" t="s">
        <v>31</v>
      </c>
      <c r="D1350">
        <v>6105976</v>
      </c>
      <c r="E1350" s="1">
        <v>44449</v>
      </c>
      <c r="F1350">
        <v>2021</v>
      </c>
      <c r="G1350" s="2">
        <v>9</v>
      </c>
      <c r="H1350">
        <v>10</v>
      </c>
      <c r="I1350" s="2" t="str">
        <f t="shared" si="21"/>
        <v>Friday</v>
      </c>
      <c r="J1350" s="2">
        <f>IFERROR(VLOOKUP(E1350,'holiday list'!$A$2:$E$106,5,FALSE),0)</f>
        <v>0</v>
      </c>
      <c r="K1350" t="s">
        <v>32</v>
      </c>
      <c r="L1350">
        <v>21</v>
      </c>
      <c r="N1350">
        <v>12</v>
      </c>
      <c r="P1350">
        <v>16.5</v>
      </c>
      <c r="R1350">
        <v>1.5</v>
      </c>
      <c r="T1350">
        <v>0</v>
      </c>
      <c r="V1350">
        <v>0</v>
      </c>
      <c r="X1350">
        <v>0</v>
      </c>
      <c r="Z1350">
        <v>0</v>
      </c>
      <c r="AB1350">
        <v>0</v>
      </c>
    </row>
    <row r="1351" spans="1:28">
      <c r="A1351">
        <v>-75.72</v>
      </c>
      <c r="B1351">
        <v>45.38</v>
      </c>
      <c r="C1351" t="s">
        <v>31</v>
      </c>
      <c r="D1351">
        <v>6105976</v>
      </c>
      <c r="E1351" s="1">
        <v>44450</v>
      </c>
      <c r="F1351">
        <v>2021</v>
      </c>
      <c r="G1351" s="2">
        <v>9</v>
      </c>
      <c r="H1351">
        <v>11</v>
      </c>
      <c r="I1351" s="2" t="str">
        <f t="shared" si="21"/>
        <v>Saturday</v>
      </c>
      <c r="J1351" s="2">
        <f>IFERROR(VLOOKUP(E1351,'holiday list'!$A$2:$E$106,5,FALSE),0)</f>
        <v>0</v>
      </c>
      <c r="K1351" t="s">
        <v>32</v>
      </c>
      <c r="L1351">
        <v>25</v>
      </c>
      <c r="N1351">
        <v>10</v>
      </c>
      <c r="P1351">
        <v>17.5</v>
      </c>
      <c r="R1351">
        <v>0.5</v>
      </c>
      <c r="T1351">
        <v>0</v>
      </c>
      <c r="V1351">
        <v>2.8</v>
      </c>
      <c r="X1351">
        <v>0</v>
      </c>
      <c r="Z1351">
        <v>2.8</v>
      </c>
      <c r="AB1351">
        <v>0</v>
      </c>
    </row>
    <row r="1352" spans="1:28">
      <c r="A1352">
        <v>-75.72</v>
      </c>
      <c r="B1352">
        <v>45.38</v>
      </c>
      <c r="C1352" t="s">
        <v>31</v>
      </c>
      <c r="D1352">
        <v>6105976</v>
      </c>
      <c r="E1352" s="1">
        <v>44451</v>
      </c>
      <c r="F1352">
        <v>2021</v>
      </c>
      <c r="G1352" s="2">
        <v>9</v>
      </c>
      <c r="H1352">
        <v>12</v>
      </c>
      <c r="I1352" s="2" t="str">
        <f t="shared" si="21"/>
        <v>Sunday</v>
      </c>
      <c r="J1352" s="2">
        <f>IFERROR(VLOOKUP(E1352,'holiday list'!$A$2:$E$106,5,FALSE),0)</f>
        <v>0</v>
      </c>
      <c r="K1352" t="s">
        <v>32</v>
      </c>
      <c r="L1352">
        <v>23</v>
      </c>
      <c r="N1352">
        <v>18</v>
      </c>
      <c r="P1352">
        <v>20.5</v>
      </c>
      <c r="R1352">
        <v>0</v>
      </c>
      <c r="T1352">
        <v>2.5</v>
      </c>
      <c r="V1352">
        <v>0</v>
      </c>
      <c r="W1352" t="s">
        <v>33</v>
      </c>
      <c r="X1352">
        <v>0</v>
      </c>
      <c r="Z1352">
        <v>0</v>
      </c>
      <c r="AA1352" t="s">
        <v>33</v>
      </c>
      <c r="AB1352">
        <v>0</v>
      </c>
    </row>
    <row r="1353" spans="1:28">
      <c r="A1353">
        <v>-75.72</v>
      </c>
      <c r="B1353">
        <v>45.38</v>
      </c>
      <c r="C1353" t="s">
        <v>31</v>
      </c>
      <c r="D1353">
        <v>6105976</v>
      </c>
      <c r="E1353" s="1">
        <v>44452</v>
      </c>
      <c r="F1353">
        <v>2021</v>
      </c>
      <c r="G1353" s="2">
        <v>9</v>
      </c>
      <c r="H1353">
        <v>13</v>
      </c>
      <c r="I1353" s="2" t="str">
        <f t="shared" si="21"/>
        <v>Monday</v>
      </c>
      <c r="J1353" s="2">
        <f>IFERROR(VLOOKUP(E1353,'holiday list'!$A$2:$E$106,5,FALSE),0)</f>
        <v>0</v>
      </c>
      <c r="K1353" t="s">
        <v>32</v>
      </c>
      <c r="L1353">
        <v>22</v>
      </c>
      <c r="N1353">
        <v>11</v>
      </c>
      <c r="P1353">
        <v>16.5</v>
      </c>
      <c r="R1353">
        <v>1.5</v>
      </c>
      <c r="T1353">
        <v>0</v>
      </c>
      <c r="V1353">
        <v>0</v>
      </c>
      <c r="X1353">
        <v>0</v>
      </c>
      <c r="Z1353">
        <v>0</v>
      </c>
      <c r="AB1353">
        <v>0</v>
      </c>
    </row>
    <row r="1354" spans="1:28">
      <c r="A1354">
        <v>-75.72</v>
      </c>
      <c r="B1354">
        <v>45.38</v>
      </c>
      <c r="C1354" t="s">
        <v>31</v>
      </c>
      <c r="D1354">
        <v>6105976</v>
      </c>
      <c r="E1354" s="1">
        <v>44453</v>
      </c>
      <c r="F1354">
        <v>2021</v>
      </c>
      <c r="G1354" s="2">
        <v>9</v>
      </c>
      <c r="H1354">
        <v>14</v>
      </c>
      <c r="I1354" s="2" t="str">
        <f t="shared" si="21"/>
        <v>Tuesday</v>
      </c>
      <c r="J1354" s="2">
        <f>IFERROR(VLOOKUP(E1354,'holiday list'!$A$2:$E$106,5,FALSE),0)</f>
        <v>0</v>
      </c>
      <c r="K1354" t="s">
        <v>32</v>
      </c>
      <c r="L1354">
        <v>23</v>
      </c>
      <c r="N1354">
        <v>8</v>
      </c>
      <c r="P1354">
        <v>15.5</v>
      </c>
      <c r="R1354">
        <v>2.5</v>
      </c>
      <c r="T1354">
        <v>0</v>
      </c>
      <c r="V1354">
        <v>20.399999999999999</v>
      </c>
      <c r="X1354">
        <v>0</v>
      </c>
      <c r="Z1354">
        <v>20.399999999999999</v>
      </c>
      <c r="AB1354">
        <v>0</v>
      </c>
    </row>
    <row r="1355" spans="1:28">
      <c r="A1355">
        <v>-75.72</v>
      </c>
      <c r="B1355">
        <v>45.38</v>
      </c>
      <c r="C1355" t="s">
        <v>31</v>
      </c>
      <c r="D1355">
        <v>6105976</v>
      </c>
      <c r="E1355" s="1">
        <v>44454</v>
      </c>
      <c r="F1355">
        <v>2021</v>
      </c>
      <c r="G1355" s="2">
        <v>9</v>
      </c>
      <c r="H1355">
        <v>15</v>
      </c>
      <c r="I1355" s="2" t="str">
        <f t="shared" si="21"/>
        <v>Wednesday</v>
      </c>
      <c r="J1355" s="2">
        <f>IFERROR(VLOOKUP(E1355,'holiday list'!$A$2:$E$106,5,FALSE),0)</f>
        <v>0</v>
      </c>
      <c r="K1355" t="s">
        <v>32</v>
      </c>
      <c r="L1355">
        <v>20</v>
      </c>
      <c r="N1355">
        <v>17</v>
      </c>
      <c r="P1355">
        <v>18.5</v>
      </c>
      <c r="R1355">
        <v>0</v>
      </c>
      <c r="T1355">
        <v>0.5</v>
      </c>
      <c r="V1355">
        <v>0</v>
      </c>
      <c r="X1355">
        <v>0</v>
      </c>
      <c r="Z1355">
        <v>0</v>
      </c>
      <c r="AB1355">
        <v>0</v>
      </c>
    </row>
    <row r="1356" spans="1:28">
      <c r="A1356">
        <v>-75.72</v>
      </c>
      <c r="B1356">
        <v>45.38</v>
      </c>
      <c r="C1356" t="s">
        <v>31</v>
      </c>
      <c r="D1356">
        <v>6105976</v>
      </c>
      <c r="E1356" s="1">
        <v>44455</v>
      </c>
      <c r="F1356">
        <v>2021</v>
      </c>
      <c r="G1356" s="2">
        <v>9</v>
      </c>
      <c r="H1356">
        <v>16</v>
      </c>
      <c r="I1356" s="2" t="str">
        <f t="shared" si="21"/>
        <v>Thursday</v>
      </c>
      <c r="J1356" s="2">
        <f>IFERROR(VLOOKUP(E1356,'holiday list'!$A$2:$E$106,5,FALSE),0)</f>
        <v>0</v>
      </c>
      <c r="K1356" t="s">
        <v>32</v>
      </c>
      <c r="L1356">
        <v>24</v>
      </c>
      <c r="N1356">
        <v>8.5</v>
      </c>
      <c r="P1356">
        <v>16.3</v>
      </c>
      <c r="R1356">
        <v>1.7</v>
      </c>
      <c r="T1356">
        <v>0</v>
      </c>
      <c r="V1356">
        <v>0</v>
      </c>
      <c r="X1356">
        <v>0</v>
      </c>
      <c r="Z1356">
        <v>0</v>
      </c>
      <c r="AB1356">
        <v>0</v>
      </c>
    </row>
    <row r="1357" spans="1:28">
      <c r="A1357">
        <v>-75.72</v>
      </c>
      <c r="B1357">
        <v>45.38</v>
      </c>
      <c r="C1357" t="s">
        <v>31</v>
      </c>
      <c r="D1357">
        <v>6105976</v>
      </c>
      <c r="E1357" s="1">
        <v>44456</v>
      </c>
      <c r="F1357">
        <v>2021</v>
      </c>
      <c r="G1357" s="2">
        <v>9</v>
      </c>
      <c r="H1357">
        <v>17</v>
      </c>
      <c r="I1357" s="2" t="str">
        <f t="shared" si="21"/>
        <v>Friday</v>
      </c>
      <c r="J1357" s="2">
        <f>IFERROR(VLOOKUP(E1357,'holiday list'!$A$2:$E$106,5,FALSE),0)</f>
        <v>0</v>
      </c>
      <c r="K1357" t="s">
        <v>32</v>
      </c>
      <c r="L1357">
        <v>27</v>
      </c>
      <c r="N1357">
        <v>10</v>
      </c>
      <c r="P1357">
        <v>18.5</v>
      </c>
      <c r="R1357">
        <v>0</v>
      </c>
      <c r="T1357">
        <v>0.5</v>
      </c>
      <c r="V1357">
        <v>0</v>
      </c>
      <c r="X1357">
        <v>0</v>
      </c>
      <c r="Z1357">
        <v>0</v>
      </c>
      <c r="AB1357">
        <v>0</v>
      </c>
    </row>
    <row r="1358" spans="1:28">
      <c r="A1358">
        <v>-75.72</v>
      </c>
      <c r="B1358">
        <v>45.38</v>
      </c>
      <c r="C1358" t="s">
        <v>31</v>
      </c>
      <c r="D1358">
        <v>6105976</v>
      </c>
      <c r="E1358" s="1">
        <v>44457</v>
      </c>
      <c r="F1358">
        <v>2021</v>
      </c>
      <c r="G1358" s="2">
        <v>9</v>
      </c>
      <c r="H1358">
        <v>18</v>
      </c>
      <c r="I1358" s="2" t="str">
        <f t="shared" si="21"/>
        <v>Saturday</v>
      </c>
      <c r="J1358" s="2">
        <f>IFERROR(VLOOKUP(E1358,'holiday list'!$A$2:$E$106,5,FALSE),0)</f>
        <v>0</v>
      </c>
      <c r="K1358" t="s">
        <v>32</v>
      </c>
      <c r="L1358">
        <v>22</v>
      </c>
      <c r="N1358">
        <v>17</v>
      </c>
      <c r="P1358">
        <v>19.5</v>
      </c>
      <c r="R1358">
        <v>0</v>
      </c>
      <c r="T1358">
        <v>1.5</v>
      </c>
      <c r="V1358">
        <v>0</v>
      </c>
      <c r="X1358">
        <v>0</v>
      </c>
      <c r="Z1358">
        <v>0</v>
      </c>
      <c r="AB1358">
        <v>0</v>
      </c>
    </row>
    <row r="1359" spans="1:28">
      <c r="A1359">
        <v>-75.72</v>
      </c>
      <c r="B1359">
        <v>45.38</v>
      </c>
      <c r="C1359" t="s">
        <v>31</v>
      </c>
      <c r="D1359">
        <v>6105976</v>
      </c>
      <c r="E1359" s="1">
        <v>44458</v>
      </c>
      <c r="F1359">
        <v>2021</v>
      </c>
      <c r="G1359" s="2">
        <v>9</v>
      </c>
      <c r="H1359">
        <v>19</v>
      </c>
      <c r="I1359" s="2" t="str">
        <f t="shared" si="21"/>
        <v>Sunday</v>
      </c>
      <c r="J1359" s="2">
        <f>IFERROR(VLOOKUP(E1359,'holiday list'!$A$2:$E$106,5,FALSE),0)</f>
        <v>0</v>
      </c>
      <c r="K1359" t="s">
        <v>32</v>
      </c>
      <c r="L1359">
        <v>21.5</v>
      </c>
      <c r="N1359">
        <v>10</v>
      </c>
      <c r="P1359">
        <v>15.8</v>
      </c>
      <c r="R1359">
        <v>2.2000000000000002</v>
      </c>
      <c r="T1359">
        <v>0</v>
      </c>
      <c r="V1359">
        <v>0</v>
      </c>
      <c r="X1359">
        <v>0</v>
      </c>
      <c r="Z1359">
        <v>0</v>
      </c>
      <c r="AB1359">
        <v>0</v>
      </c>
    </row>
    <row r="1360" spans="1:28">
      <c r="A1360">
        <v>-75.72</v>
      </c>
      <c r="B1360">
        <v>45.38</v>
      </c>
      <c r="C1360" t="s">
        <v>31</v>
      </c>
      <c r="D1360">
        <v>6105976</v>
      </c>
      <c r="E1360" s="1">
        <v>44459</v>
      </c>
      <c r="F1360">
        <v>2021</v>
      </c>
      <c r="G1360" s="2">
        <v>9</v>
      </c>
      <c r="H1360">
        <v>20</v>
      </c>
      <c r="I1360" s="2" t="str">
        <f t="shared" si="21"/>
        <v>Monday</v>
      </c>
      <c r="J1360" s="2">
        <f>IFERROR(VLOOKUP(E1360,'holiday list'!$A$2:$E$106,5,FALSE),0)</f>
        <v>0</v>
      </c>
      <c r="K1360" t="s">
        <v>32</v>
      </c>
      <c r="L1360">
        <v>25</v>
      </c>
      <c r="N1360">
        <v>6</v>
      </c>
      <c r="P1360">
        <v>15.5</v>
      </c>
      <c r="R1360">
        <v>2.5</v>
      </c>
      <c r="T1360">
        <v>0</v>
      </c>
      <c r="V1360">
        <v>0</v>
      </c>
      <c r="X1360">
        <v>0</v>
      </c>
      <c r="Z1360">
        <v>0</v>
      </c>
      <c r="AB1360">
        <v>0</v>
      </c>
    </row>
    <row r="1361" spans="1:28">
      <c r="A1361">
        <v>-75.72</v>
      </c>
      <c r="B1361">
        <v>45.38</v>
      </c>
      <c r="C1361" t="s">
        <v>31</v>
      </c>
      <c r="D1361">
        <v>6105976</v>
      </c>
      <c r="E1361" s="1">
        <v>44460</v>
      </c>
      <c r="F1361">
        <v>2021</v>
      </c>
      <c r="G1361" s="2">
        <v>9</v>
      </c>
      <c r="H1361">
        <v>21</v>
      </c>
      <c r="I1361" s="2" t="str">
        <f t="shared" si="21"/>
        <v>Tuesday</v>
      </c>
      <c r="J1361" s="2">
        <f>IFERROR(VLOOKUP(E1361,'holiday list'!$A$2:$E$106,5,FALSE),0)</f>
        <v>0</v>
      </c>
      <c r="K1361" t="s">
        <v>32</v>
      </c>
      <c r="L1361">
        <v>23</v>
      </c>
      <c r="N1361">
        <v>13.5</v>
      </c>
      <c r="P1361">
        <v>18.3</v>
      </c>
      <c r="R1361">
        <v>0</v>
      </c>
      <c r="T1361">
        <v>0.3</v>
      </c>
      <c r="V1361">
        <v>2.2000000000000002</v>
      </c>
      <c r="X1361">
        <v>0</v>
      </c>
      <c r="Z1361">
        <v>2.2000000000000002</v>
      </c>
      <c r="AB1361">
        <v>0</v>
      </c>
    </row>
    <row r="1362" spans="1:28">
      <c r="A1362">
        <v>-75.72</v>
      </c>
      <c r="B1362">
        <v>45.38</v>
      </c>
      <c r="C1362" t="s">
        <v>31</v>
      </c>
      <c r="D1362">
        <v>6105976</v>
      </c>
      <c r="E1362" s="1">
        <v>44461</v>
      </c>
      <c r="F1362">
        <v>2021</v>
      </c>
      <c r="G1362" s="2">
        <v>9</v>
      </c>
      <c r="H1362">
        <v>22</v>
      </c>
      <c r="I1362" s="2" t="str">
        <f t="shared" si="21"/>
        <v>Wednesday</v>
      </c>
      <c r="J1362" s="2">
        <f>IFERROR(VLOOKUP(E1362,'holiday list'!$A$2:$E$106,5,FALSE),0)</f>
        <v>0</v>
      </c>
      <c r="K1362" t="s">
        <v>32</v>
      </c>
      <c r="L1362">
        <v>21</v>
      </c>
      <c r="N1362">
        <v>17</v>
      </c>
      <c r="P1362">
        <v>19</v>
      </c>
      <c r="R1362">
        <v>0</v>
      </c>
      <c r="T1362">
        <v>1</v>
      </c>
      <c r="V1362">
        <v>39.799999999999997</v>
      </c>
      <c r="X1362">
        <v>0</v>
      </c>
      <c r="Z1362">
        <v>39.799999999999997</v>
      </c>
      <c r="AB1362">
        <v>0</v>
      </c>
    </row>
    <row r="1363" spans="1:28">
      <c r="A1363">
        <v>-75.72</v>
      </c>
      <c r="B1363">
        <v>45.38</v>
      </c>
      <c r="C1363" t="s">
        <v>31</v>
      </c>
      <c r="D1363">
        <v>6105976</v>
      </c>
      <c r="E1363" s="1">
        <v>44462</v>
      </c>
      <c r="F1363">
        <v>2021</v>
      </c>
      <c r="G1363" s="2">
        <v>9</v>
      </c>
      <c r="H1363">
        <v>23</v>
      </c>
      <c r="I1363" s="2" t="str">
        <f t="shared" si="21"/>
        <v>Thursday</v>
      </c>
      <c r="J1363" s="2">
        <f>IFERROR(VLOOKUP(E1363,'holiday list'!$A$2:$E$106,5,FALSE),0)</f>
        <v>0</v>
      </c>
      <c r="K1363" t="s">
        <v>32</v>
      </c>
      <c r="L1363">
        <v>23</v>
      </c>
      <c r="N1363">
        <v>14</v>
      </c>
      <c r="P1363">
        <v>18.5</v>
      </c>
      <c r="R1363">
        <v>0</v>
      </c>
      <c r="T1363">
        <v>0.5</v>
      </c>
      <c r="V1363">
        <v>14</v>
      </c>
      <c r="X1363">
        <v>0</v>
      </c>
      <c r="Z1363">
        <v>14</v>
      </c>
      <c r="AB1363">
        <v>0</v>
      </c>
    </row>
    <row r="1364" spans="1:28">
      <c r="A1364">
        <v>-75.72</v>
      </c>
      <c r="B1364">
        <v>45.38</v>
      </c>
      <c r="C1364" t="s">
        <v>31</v>
      </c>
      <c r="D1364">
        <v>6105976</v>
      </c>
      <c r="E1364" s="1">
        <v>44463</v>
      </c>
      <c r="F1364">
        <v>2021</v>
      </c>
      <c r="G1364" s="2">
        <v>9</v>
      </c>
      <c r="H1364">
        <v>24</v>
      </c>
      <c r="I1364" s="2" t="str">
        <f t="shared" si="21"/>
        <v>Friday</v>
      </c>
      <c r="J1364" s="2">
        <f>IFERROR(VLOOKUP(E1364,'holiday list'!$A$2:$E$106,5,FALSE),0)</f>
        <v>0</v>
      </c>
      <c r="K1364" t="s">
        <v>32</v>
      </c>
      <c r="L1364">
        <v>18</v>
      </c>
      <c r="N1364">
        <v>13</v>
      </c>
      <c r="P1364">
        <v>15.5</v>
      </c>
      <c r="R1364">
        <v>2.5</v>
      </c>
      <c r="T1364">
        <v>0</v>
      </c>
      <c r="V1364">
        <v>0</v>
      </c>
      <c r="W1364" t="s">
        <v>33</v>
      </c>
      <c r="X1364">
        <v>0</v>
      </c>
      <c r="Z1364">
        <v>0</v>
      </c>
      <c r="AA1364" t="s">
        <v>33</v>
      </c>
      <c r="AB1364">
        <v>0</v>
      </c>
    </row>
    <row r="1365" spans="1:28">
      <c r="A1365">
        <v>-75.72</v>
      </c>
      <c r="B1365">
        <v>45.38</v>
      </c>
      <c r="C1365" t="s">
        <v>31</v>
      </c>
      <c r="D1365">
        <v>6105976</v>
      </c>
      <c r="E1365" s="1">
        <v>44464</v>
      </c>
      <c r="F1365">
        <v>2021</v>
      </c>
      <c r="G1365" s="2">
        <v>9</v>
      </c>
      <c r="H1365">
        <v>25</v>
      </c>
      <c r="I1365" s="2" t="str">
        <f t="shared" si="21"/>
        <v>Saturday</v>
      </c>
      <c r="J1365" s="2">
        <f>IFERROR(VLOOKUP(E1365,'holiday list'!$A$2:$E$106,5,FALSE),0)</f>
        <v>0</v>
      </c>
      <c r="K1365" t="s">
        <v>32</v>
      </c>
      <c r="L1365">
        <v>23</v>
      </c>
      <c r="N1365">
        <v>7</v>
      </c>
      <c r="P1365">
        <v>15</v>
      </c>
      <c r="R1365">
        <v>3</v>
      </c>
      <c r="T1365">
        <v>0</v>
      </c>
      <c r="V1365">
        <v>0</v>
      </c>
      <c r="X1365">
        <v>0</v>
      </c>
      <c r="Z1365">
        <v>0</v>
      </c>
      <c r="AB1365">
        <v>0</v>
      </c>
    </row>
    <row r="1366" spans="1:28">
      <c r="A1366">
        <v>-75.72</v>
      </c>
      <c r="B1366">
        <v>45.38</v>
      </c>
      <c r="C1366" t="s">
        <v>31</v>
      </c>
      <c r="D1366">
        <v>6105976</v>
      </c>
      <c r="E1366" s="1">
        <v>44465</v>
      </c>
      <c r="F1366">
        <v>2021</v>
      </c>
      <c r="G1366" s="2">
        <v>9</v>
      </c>
      <c r="H1366">
        <v>26</v>
      </c>
      <c r="I1366" s="2" t="str">
        <f t="shared" si="21"/>
        <v>Sunday</v>
      </c>
      <c r="J1366" s="2">
        <f>IFERROR(VLOOKUP(E1366,'holiday list'!$A$2:$E$106,5,FALSE),0)</f>
        <v>0</v>
      </c>
      <c r="K1366" t="s">
        <v>32</v>
      </c>
      <c r="L1366">
        <v>19</v>
      </c>
      <c r="N1366">
        <v>9</v>
      </c>
      <c r="P1366">
        <v>14</v>
      </c>
      <c r="R1366">
        <v>4</v>
      </c>
      <c r="T1366">
        <v>0</v>
      </c>
      <c r="V1366">
        <v>0.4</v>
      </c>
      <c r="X1366">
        <v>0</v>
      </c>
      <c r="Z1366">
        <v>0.4</v>
      </c>
      <c r="AB1366">
        <v>0</v>
      </c>
    </row>
    <row r="1367" spans="1:28">
      <c r="A1367">
        <v>-75.72</v>
      </c>
      <c r="B1367">
        <v>45.38</v>
      </c>
      <c r="C1367" t="s">
        <v>31</v>
      </c>
      <c r="D1367">
        <v>6105976</v>
      </c>
      <c r="E1367" s="1">
        <v>44466</v>
      </c>
      <c r="F1367">
        <v>2021</v>
      </c>
      <c r="G1367" s="2">
        <v>9</v>
      </c>
      <c r="H1367">
        <v>27</v>
      </c>
      <c r="I1367" s="2" t="str">
        <f t="shared" si="21"/>
        <v>Monday</v>
      </c>
      <c r="J1367" s="2">
        <f>IFERROR(VLOOKUP(E1367,'holiday list'!$A$2:$E$106,5,FALSE),0)</f>
        <v>0</v>
      </c>
      <c r="K1367" t="s">
        <v>32</v>
      </c>
      <c r="L1367">
        <v>16.5</v>
      </c>
      <c r="N1367">
        <v>9.5</v>
      </c>
      <c r="P1367">
        <v>13</v>
      </c>
      <c r="R1367">
        <v>5</v>
      </c>
      <c r="T1367">
        <v>0</v>
      </c>
      <c r="V1367">
        <v>1.4</v>
      </c>
      <c r="X1367">
        <v>0</v>
      </c>
      <c r="Z1367">
        <v>1.4</v>
      </c>
      <c r="AB1367">
        <v>0</v>
      </c>
    </row>
    <row r="1368" spans="1:28">
      <c r="A1368">
        <v>-75.72</v>
      </c>
      <c r="B1368">
        <v>45.38</v>
      </c>
      <c r="C1368" t="s">
        <v>31</v>
      </c>
      <c r="D1368">
        <v>6105976</v>
      </c>
      <c r="E1368" s="1">
        <v>44467</v>
      </c>
      <c r="F1368">
        <v>2021</v>
      </c>
      <c r="G1368" s="2">
        <v>9</v>
      </c>
      <c r="H1368">
        <v>28</v>
      </c>
      <c r="I1368" s="2" t="str">
        <f t="shared" si="21"/>
        <v>Tuesday</v>
      </c>
      <c r="J1368" s="2">
        <f>IFERROR(VLOOKUP(E1368,'holiday list'!$A$2:$E$106,5,FALSE),0)</f>
        <v>0</v>
      </c>
      <c r="K1368" t="s">
        <v>32</v>
      </c>
      <c r="L1368">
        <v>16.5</v>
      </c>
      <c r="N1368">
        <v>6</v>
      </c>
      <c r="P1368">
        <v>11.3</v>
      </c>
      <c r="R1368">
        <v>6.7</v>
      </c>
      <c r="T1368">
        <v>0</v>
      </c>
      <c r="V1368">
        <v>0</v>
      </c>
      <c r="W1368" t="s">
        <v>33</v>
      </c>
      <c r="X1368">
        <v>0</v>
      </c>
      <c r="Z1368">
        <v>0</v>
      </c>
      <c r="AA1368" t="s">
        <v>33</v>
      </c>
      <c r="AB1368">
        <v>0</v>
      </c>
    </row>
    <row r="1369" spans="1:28">
      <c r="A1369">
        <v>-75.72</v>
      </c>
      <c r="B1369">
        <v>45.38</v>
      </c>
      <c r="C1369" t="s">
        <v>31</v>
      </c>
      <c r="D1369">
        <v>6105976</v>
      </c>
      <c r="E1369" s="1">
        <v>44468</v>
      </c>
      <c r="F1369">
        <v>2021</v>
      </c>
      <c r="G1369" s="2">
        <v>9</v>
      </c>
      <c r="H1369">
        <v>29</v>
      </c>
      <c r="I1369" s="2" t="str">
        <f t="shared" si="21"/>
        <v>Wednesday</v>
      </c>
      <c r="J1369" s="2">
        <f>IFERROR(VLOOKUP(E1369,'holiday list'!$A$2:$E$106,5,FALSE),0)</f>
        <v>0</v>
      </c>
      <c r="K1369" t="s">
        <v>32</v>
      </c>
      <c r="L1369">
        <v>15</v>
      </c>
      <c r="N1369">
        <v>7.5</v>
      </c>
      <c r="P1369">
        <v>11.3</v>
      </c>
      <c r="R1369">
        <v>6.7</v>
      </c>
      <c r="T1369">
        <v>0</v>
      </c>
      <c r="V1369">
        <v>0</v>
      </c>
      <c r="X1369">
        <v>0</v>
      </c>
      <c r="Z1369">
        <v>0</v>
      </c>
      <c r="AB1369">
        <v>0</v>
      </c>
    </row>
    <row r="1370" spans="1:28">
      <c r="A1370">
        <v>-75.72</v>
      </c>
      <c r="B1370">
        <v>45.38</v>
      </c>
      <c r="C1370" t="s">
        <v>31</v>
      </c>
      <c r="D1370">
        <v>6105976</v>
      </c>
      <c r="E1370" s="1">
        <v>44469</v>
      </c>
      <c r="F1370">
        <v>2021</v>
      </c>
      <c r="G1370" s="2">
        <v>9</v>
      </c>
      <c r="H1370">
        <v>30</v>
      </c>
      <c r="I1370" s="2" t="str">
        <f t="shared" si="21"/>
        <v>Thursday</v>
      </c>
      <c r="J1370" s="2">
        <f>IFERROR(VLOOKUP(E1370,'holiday list'!$A$2:$E$106,5,FALSE),0)</f>
        <v>1</v>
      </c>
      <c r="K1370" t="s">
        <v>32</v>
      </c>
      <c r="L1370">
        <v>17</v>
      </c>
      <c r="N1370">
        <v>7</v>
      </c>
      <c r="P1370">
        <v>12</v>
      </c>
      <c r="R1370">
        <v>6</v>
      </c>
      <c r="T1370">
        <v>0</v>
      </c>
      <c r="V1370">
        <v>0</v>
      </c>
      <c r="W1370" t="s">
        <v>33</v>
      </c>
      <c r="X1370">
        <v>0</v>
      </c>
      <c r="Z1370">
        <v>0</v>
      </c>
      <c r="AA1370" t="s">
        <v>33</v>
      </c>
      <c r="AB1370">
        <v>0</v>
      </c>
    </row>
    <row r="1371" spans="1:28">
      <c r="A1371">
        <v>-75.72</v>
      </c>
      <c r="B1371">
        <v>45.38</v>
      </c>
      <c r="C1371" t="s">
        <v>31</v>
      </c>
      <c r="D1371">
        <v>6105976</v>
      </c>
      <c r="E1371" s="1">
        <v>44470</v>
      </c>
      <c r="F1371">
        <v>2021</v>
      </c>
      <c r="G1371">
        <v>10</v>
      </c>
      <c r="H1371" s="2">
        <v>1</v>
      </c>
      <c r="I1371" s="2" t="str">
        <f t="shared" si="21"/>
        <v>Friday</v>
      </c>
      <c r="J1371" s="2">
        <f>IFERROR(VLOOKUP(E1371,'holiday list'!$A$2:$E$106,5,FALSE),0)</f>
        <v>0</v>
      </c>
      <c r="K1371" t="s">
        <v>32</v>
      </c>
      <c r="L1371">
        <v>17</v>
      </c>
      <c r="N1371">
        <v>6</v>
      </c>
      <c r="P1371">
        <v>11.5</v>
      </c>
      <c r="R1371">
        <v>6.5</v>
      </c>
      <c r="T1371">
        <v>0</v>
      </c>
      <c r="V1371">
        <v>7.6</v>
      </c>
      <c r="X1371">
        <v>0</v>
      </c>
      <c r="Z1371">
        <v>7.6</v>
      </c>
      <c r="AB1371">
        <v>0</v>
      </c>
    </row>
    <row r="1372" spans="1:28">
      <c r="A1372">
        <v>-75.72</v>
      </c>
      <c r="B1372">
        <v>45.38</v>
      </c>
      <c r="C1372" t="s">
        <v>31</v>
      </c>
      <c r="D1372">
        <v>6105976</v>
      </c>
      <c r="E1372" s="1">
        <v>44471</v>
      </c>
      <c r="F1372">
        <v>2021</v>
      </c>
      <c r="G1372">
        <v>10</v>
      </c>
      <c r="H1372" s="2">
        <v>2</v>
      </c>
      <c r="I1372" s="2" t="str">
        <f t="shared" si="21"/>
        <v>Saturday</v>
      </c>
      <c r="J1372" s="2">
        <f>IFERROR(VLOOKUP(E1372,'holiday list'!$A$2:$E$106,5,FALSE),0)</f>
        <v>0</v>
      </c>
      <c r="K1372" t="s">
        <v>32</v>
      </c>
      <c r="L1372">
        <v>14</v>
      </c>
      <c r="N1372">
        <v>11</v>
      </c>
      <c r="P1372">
        <v>12.5</v>
      </c>
      <c r="R1372">
        <v>5.5</v>
      </c>
      <c r="T1372">
        <v>0</v>
      </c>
      <c r="V1372">
        <v>18</v>
      </c>
      <c r="X1372">
        <v>0</v>
      </c>
      <c r="Z1372">
        <v>18</v>
      </c>
      <c r="AB1372">
        <v>0</v>
      </c>
    </row>
    <row r="1373" spans="1:28">
      <c r="A1373">
        <v>-75.72</v>
      </c>
      <c r="B1373">
        <v>45.38</v>
      </c>
      <c r="C1373" t="s">
        <v>31</v>
      </c>
      <c r="D1373">
        <v>6105976</v>
      </c>
      <c r="E1373" s="1">
        <v>44472</v>
      </c>
      <c r="F1373">
        <v>2021</v>
      </c>
      <c r="G1373">
        <v>10</v>
      </c>
      <c r="H1373" s="2">
        <v>3</v>
      </c>
      <c r="I1373" s="2" t="str">
        <f t="shared" si="21"/>
        <v>Sunday</v>
      </c>
      <c r="J1373" s="2">
        <f>IFERROR(VLOOKUP(E1373,'holiday list'!$A$2:$E$106,5,FALSE),0)</f>
        <v>0</v>
      </c>
      <c r="K1373" t="s">
        <v>32</v>
      </c>
      <c r="L1373">
        <v>14</v>
      </c>
      <c r="N1373">
        <v>10.5</v>
      </c>
      <c r="P1373">
        <v>12.3</v>
      </c>
      <c r="R1373">
        <v>5.7</v>
      </c>
      <c r="T1373">
        <v>0</v>
      </c>
      <c r="V1373">
        <v>1.2</v>
      </c>
      <c r="X1373">
        <v>0</v>
      </c>
      <c r="Z1373">
        <v>1.2</v>
      </c>
      <c r="AB1373">
        <v>0</v>
      </c>
    </row>
    <row r="1374" spans="1:28">
      <c r="A1374">
        <v>-75.72</v>
      </c>
      <c r="B1374">
        <v>45.38</v>
      </c>
      <c r="C1374" t="s">
        <v>31</v>
      </c>
      <c r="D1374">
        <v>6105976</v>
      </c>
      <c r="E1374" s="1">
        <v>44473</v>
      </c>
      <c r="F1374">
        <v>2021</v>
      </c>
      <c r="G1374">
        <v>10</v>
      </c>
      <c r="H1374" s="2">
        <v>4</v>
      </c>
      <c r="I1374" s="2" t="str">
        <f t="shared" si="21"/>
        <v>Monday</v>
      </c>
      <c r="J1374" s="2">
        <f>IFERROR(VLOOKUP(E1374,'holiday list'!$A$2:$E$106,5,FALSE),0)</f>
        <v>0</v>
      </c>
      <c r="K1374" t="s">
        <v>32</v>
      </c>
      <c r="L1374">
        <v>18</v>
      </c>
      <c r="N1374">
        <v>9</v>
      </c>
      <c r="P1374">
        <v>13.5</v>
      </c>
      <c r="R1374">
        <v>4.5</v>
      </c>
      <c r="T1374">
        <v>0</v>
      </c>
      <c r="V1374">
        <v>0</v>
      </c>
      <c r="X1374">
        <v>0</v>
      </c>
      <c r="Z1374">
        <v>0</v>
      </c>
      <c r="AB1374">
        <v>0</v>
      </c>
    </row>
    <row r="1375" spans="1:28">
      <c r="A1375">
        <v>-75.72</v>
      </c>
      <c r="B1375">
        <v>45.38</v>
      </c>
      <c r="C1375" t="s">
        <v>31</v>
      </c>
      <c r="D1375">
        <v>6105976</v>
      </c>
      <c r="E1375" s="1">
        <v>44474</v>
      </c>
      <c r="F1375">
        <v>2021</v>
      </c>
      <c r="G1375">
        <v>10</v>
      </c>
      <c r="H1375" s="2">
        <v>5</v>
      </c>
      <c r="I1375" s="2" t="str">
        <f t="shared" si="21"/>
        <v>Tuesday</v>
      </c>
      <c r="J1375" s="2">
        <f>IFERROR(VLOOKUP(E1375,'holiday list'!$A$2:$E$106,5,FALSE),0)</f>
        <v>0</v>
      </c>
      <c r="K1375" t="s">
        <v>32</v>
      </c>
      <c r="L1375">
        <v>20.5</v>
      </c>
      <c r="N1375">
        <v>12</v>
      </c>
      <c r="P1375">
        <v>16.3</v>
      </c>
      <c r="R1375">
        <v>1.7</v>
      </c>
      <c r="T1375">
        <v>0</v>
      </c>
      <c r="V1375">
        <v>0</v>
      </c>
      <c r="W1375" t="s">
        <v>33</v>
      </c>
      <c r="X1375">
        <v>0</v>
      </c>
      <c r="Z1375">
        <v>0</v>
      </c>
      <c r="AA1375" t="s">
        <v>33</v>
      </c>
      <c r="AB1375">
        <v>0</v>
      </c>
    </row>
    <row r="1376" spans="1:28">
      <c r="A1376">
        <v>-75.72</v>
      </c>
      <c r="B1376">
        <v>45.38</v>
      </c>
      <c r="C1376" t="s">
        <v>31</v>
      </c>
      <c r="D1376">
        <v>6105976</v>
      </c>
      <c r="E1376" s="1">
        <v>44475</v>
      </c>
      <c r="F1376">
        <v>2021</v>
      </c>
      <c r="G1376">
        <v>10</v>
      </c>
      <c r="H1376" s="2">
        <v>6</v>
      </c>
      <c r="I1376" s="2" t="str">
        <f t="shared" si="21"/>
        <v>Wednesday</v>
      </c>
      <c r="J1376" s="2">
        <f>IFERROR(VLOOKUP(E1376,'holiday list'!$A$2:$E$106,5,FALSE),0)</f>
        <v>0</v>
      </c>
      <c r="K1376" t="s">
        <v>32</v>
      </c>
      <c r="L1376">
        <v>22</v>
      </c>
      <c r="N1376">
        <v>7</v>
      </c>
      <c r="P1376">
        <v>14.5</v>
      </c>
      <c r="R1376">
        <v>3.5</v>
      </c>
      <c r="T1376">
        <v>0</v>
      </c>
      <c r="V1376">
        <v>0</v>
      </c>
      <c r="W1376" t="s">
        <v>33</v>
      </c>
      <c r="X1376">
        <v>0</v>
      </c>
      <c r="Z1376">
        <v>0</v>
      </c>
      <c r="AA1376" t="s">
        <v>33</v>
      </c>
      <c r="AB1376">
        <v>0</v>
      </c>
    </row>
    <row r="1377" spans="1:28">
      <c r="A1377">
        <v>-75.72</v>
      </c>
      <c r="B1377">
        <v>45.38</v>
      </c>
      <c r="C1377" t="s">
        <v>31</v>
      </c>
      <c r="D1377">
        <v>6105976</v>
      </c>
      <c r="E1377" s="1">
        <v>44476</v>
      </c>
      <c r="F1377">
        <v>2021</v>
      </c>
      <c r="G1377">
        <v>10</v>
      </c>
      <c r="H1377" s="2">
        <v>7</v>
      </c>
      <c r="I1377" s="2" t="str">
        <f t="shared" si="21"/>
        <v>Thursday</v>
      </c>
      <c r="J1377" s="2">
        <f>IFERROR(VLOOKUP(E1377,'holiday list'!$A$2:$E$106,5,FALSE),0)</f>
        <v>0</v>
      </c>
      <c r="K1377" t="s">
        <v>32</v>
      </c>
      <c r="L1377">
        <v>21</v>
      </c>
      <c r="N1377">
        <v>6</v>
      </c>
      <c r="P1377">
        <v>13.5</v>
      </c>
      <c r="R1377">
        <v>4.5</v>
      </c>
      <c r="T1377">
        <v>0</v>
      </c>
      <c r="V1377">
        <v>0</v>
      </c>
      <c r="W1377" t="s">
        <v>33</v>
      </c>
      <c r="X1377">
        <v>0</v>
      </c>
      <c r="Z1377">
        <v>0</v>
      </c>
      <c r="AA1377" t="s">
        <v>33</v>
      </c>
      <c r="AB1377">
        <v>0</v>
      </c>
    </row>
    <row r="1378" spans="1:28">
      <c r="A1378">
        <v>-75.72</v>
      </c>
      <c r="B1378">
        <v>45.38</v>
      </c>
      <c r="C1378" t="s">
        <v>31</v>
      </c>
      <c r="D1378">
        <v>6105976</v>
      </c>
      <c r="E1378" s="1">
        <v>44477</v>
      </c>
      <c r="F1378">
        <v>2021</v>
      </c>
      <c r="G1378">
        <v>10</v>
      </c>
      <c r="H1378" s="2">
        <v>8</v>
      </c>
      <c r="I1378" s="2" t="str">
        <f t="shared" si="21"/>
        <v>Friday</v>
      </c>
      <c r="J1378" s="2">
        <f>IFERROR(VLOOKUP(E1378,'holiday list'!$A$2:$E$106,5,FALSE),0)</f>
        <v>0</v>
      </c>
      <c r="K1378" t="s">
        <v>32</v>
      </c>
      <c r="L1378">
        <v>23</v>
      </c>
      <c r="N1378">
        <v>7</v>
      </c>
      <c r="P1378">
        <v>15</v>
      </c>
      <c r="R1378">
        <v>3</v>
      </c>
      <c r="T1378">
        <v>0</v>
      </c>
      <c r="V1378">
        <v>0</v>
      </c>
      <c r="W1378" t="s">
        <v>33</v>
      </c>
      <c r="X1378">
        <v>0</v>
      </c>
      <c r="Z1378">
        <v>0</v>
      </c>
      <c r="AA1378" t="s">
        <v>33</v>
      </c>
      <c r="AB1378">
        <v>0</v>
      </c>
    </row>
    <row r="1379" spans="1:28">
      <c r="A1379">
        <v>-75.72</v>
      </c>
      <c r="B1379">
        <v>45.38</v>
      </c>
      <c r="C1379" t="s">
        <v>31</v>
      </c>
      <c r="D1379">
        <v>6105976</v>
      </c>
      <c r="E1379" s="1">
        <v>44478</v>
      </c>
      <c r="F1379">
        <v>2021</v>
      </c>
      <c r="G1379">
        <v>10</v>
      </c>
      <c r="H1379" s="2">
        <v>9</v>
      </c>
      <c r="I1379" s="2" t="str">
        <f t="shared" si="21"/>
        <v>Saturday</v>
      </c>
      <c r="J1379" s="2">
        <f>IFERROR(VLOOKUP(E1379,'holiday list'!$A$2:$E$106,5,FALSE),0)</f>
        <v>0</v>
      </c>
      <c r="K1379" t="s">
        <v>32</v>
      </c>
      <c r="L1379">
        <v>20</v>
      </c>
      <c r="N1379">
        <v>10</v>
      </c>
      <c r="P1379">
        <v>15</v>
      </c>
      <c r="R1379">
        <v>3</v>
      </c>
      <c r="T1379">
        <v>0</v>
      </c>
      <c r="V1379">
        <v>6</v>
      </c>
      <c r="X1379">
        <v>0</v>
      </c>
      <c r="Z1379">
        <v>6</v>
      </c>
      <c r="AB1379">
        <v>0</v>
      </c>
    </row>
    <row r="1380" spans="1:28">
      <c r="A1380">
        <v>-75.72</v>
      </c>
      <c r="B1380">
        <v>45.38</v>
      </c>
      <c r="C1380" t="s">
        <v>31</v>
      </c>
      <c r="D1380">
        <v>6105976</v>
      </c>
      <c r="E1380" s="1">
        <v>44479</v>
      </c>
      <c r="F1380">
        <v>2021</v>
      </c>
      <c r="G1380">
        <v>10</v>
      </c>
      <c r="H1380">
        <v>10</v>
      </c>
      <c r="I1380" s="2" t="str">
        <f t="shared" si="21"/>
        <v>Sunday</v>
      </c>
      <c r="J1380" s="2">
        <f>IFERROR(VLOOKUP(E1380,'holiday list'!$A$2:$E$106,5,FALSE),0)</f>
        <v>0</v>
      </c>
      <c r="K1380" t="s">
        <v>32</v>
      </c>
      <c r="L1380">
        <v>19</v>
      </c>
      <c r="N1380">
        <v>13</v>
      </c>
      <c r="P1380">
        <v>16</v>
      </c>
      <c r="R1380">
        <v>2</v>
      </c>
      <c r="T1380">
        <v>0</v>
      </c>
      <c r="V1380">
        <v>1.4</v>
      </c>
      <c r="X1380">
        <v>0</v>
      </c>
      <c r="Z1380">
        <v>1.4</v>
      </c>
      <c r="AB1380">
        <v>0</v>
      </c>
    </row>
    <row r="1381" spans="1:28">
      <c r="A1381">
        <v>-75.72</v>
      </c>
      <c r="B1381">
        <v>45.38</v>
      </c>
      <c r="C1381" t="s">
        <v>31</v>
      </c>
      <c r="D1381">
        <v>6105976</v>
      </c>
      <c r="E1381" s="1">
        <v>44480</v>
      </c>
      <c r="F1381">
        <v>2021</v>
      </c>
      <c r="G1381">
        <v>10</v>
      </c>
      <c r="H1381">
        <v>11</v>
      </c>
      <c r="I1381" s="2" t="str">
        <f t="shared" si="21"/>
        <v>Monday</v>
      </c>
      <c r="J1381" s="2">
        <f>IFERROR(VLOOKUP(E1381,'holiday list'!$A$2:$E$106,5,FALSE),0)</f>
        <v>1</v>
      </c>
      <c r="K1381" t="s">
        <v>32</v>
      </c>
      <c r="L1381">
        <v>23.5</v>
      </c>
      <c r="N1381">
        <v>14.5</v>
      </c>
      <c r="P1381">
        <v>19</v>
      </c>
      <c r="R1381">
        <v>0</v>
      </c>
      <c r="T1381">
        <v>1</v>
      </c>
      <c r="V1381">
        <v>0</v>
      </c>
      <c r="W1381" t="s">
        <v>33</v>
      </c>
      <c r="X1381">
        <v>0</v>
      </c>
      <c r="Z1381">
        <v>0</v>
      </c>
      <c r="AA1381" t="s">
        <v>33</v>
      </c>
      <c r="AB1381">
        <v>0</v>
      </c>
    </row>
    <row r="1382" spans="1:28">
      <c r="A1382">
        <v>-75.72</v>
      </c>
      <c r="B1382">
        <v>45.38</v>
      </c>
      <c r="C1382" t="s">
        <v>31</v>
      </c>
      <c r="D1382">
        <v>6105976</v>
      </c>
      <c r="E1382" s="1">
        <v>44481</v>
      </c>
      <c r="F1382">
        <v>2021</v>
      </c>
      <c r="G1382">
        <v>10</v>
      </c>
      <c r="H1382">
        <v>12</v>
      </c>
      <c r="I1382" s="2" t="str">
        <f t="shared" si="21"/>
        <v>Tuesday</v>
      </c>
      <c r="J1382" s="2">
        <f>IFERROR(VLOOKUP(E1382,'holiday list'!$A$2:$E$106,5,FALSE),0)</f>
        <v>0</v>
      </c>
      <c r="K1382" t="s">
        <v>32</v>
      </c>
      <c r="L1382">
        <v>25</v>
      </c>
      <c r="N1382">
        <v>11.5</v>
      </c>
      <c r="P1382">
        <v>18.3</v>
      </c>
      <c r="R1382">
        <v>0</v>
      </c>
      <c r="T1382">
        <v>0.3</v>
      </c>
      <c r="V1382">
        <v>1</v>
      </c>
      <c r="X1382">
        <v>0</v>
      </c>
      <c r="Z1382">
        <v>1</v>
      </c>
      <c r="AB1382">
        <v>0</v>
      </c>
    </row>
    <row r="1383" spans="1:28">
      <c r="A1383">
        <v>-75.72</v>
      </c>
      <c r="B1383">
        <v>45.38</v>
      </c>
      <c r="C1383" t="s">
        <v>31</v>
      </c>
      <c r="D1383">
        <v>6105976</v>
      </c>
      <c r="E1383" s="1">
        <v>44482</v>
      </c>
      <c r="F1383">
        <v>2021</v>
      </c>
      <c r="G1383">
        <v>10</v>
      </c>
      <c r="H1383">
        <v>13</v>
      </c>
      <c r="I1383" s="2" t="str">
        <f t="shared" si="21"/>
        <v>Wednesday</v>
      </c>
      <c r="J1383" s="2">
        <f>IFERROR(VLOOKUP(E1383,'holiday list'!$A$2:$E$106,5,FALSE),0)</f>
        <v>0</v>
      </c>
      <c r="K1383" t="s">
        <v>32</v>
      </c>
      <c r="L1383">
        <v>20.5</v>
      </c>
      <c r="N1383">
        <v>12</v>
      </c>
      <c r="P1383">
        <v>16.3</v>
      </c>
      <c r="R1383">
        <v>1.7</v>
      </c>
      <c r="T1383">
        <v>0</v>
      </c>
      <c r="V1383">
        <v>3.2</v>
      </c>
      <c r="X1383">
        <v>0</v>
      </c>
      <c r="Z1383">
        <v>3.2</v>
      </c>
      <c r="AB1383">
        <v>0</v>
      </c>
    </row>
    <row r="1384" spans="1:28">
      <c r="A1384">
        <v>-75.72</v>
      </c>
      <c r="B1384">
        <v>45.38</v>
      </c>
      <c r="C1384" t="s">
        <v>31</v>
      </c>
      <c r="D1384">
        <v>6105976</v>
      </c>
      <c r="E1384" s="1">
        <v>44483</v>
      </c>
      <c r="F1384">
        <v>2021</v>
      </c>
      <c r="G1384">
        <v>10</v>
      </c>
      <c r="H1384">
        <v>14</v>
      </c>
      <c r="I1384" s="2" t="str">
        <f t="shared" si="21"/>
        <v>Thursday</v>
      </c>
      <c r="J1384" s="2">
        <f>IFERROR(VLOOKUP(E1384,'holiday list'!$A$2:$E$106,5,FALSE),0)</f>
        <v>0</v>
      </c>
      <c r="K1384" t="s">
        <v>32</v>
      </c>
      <c r="L1384">
        <v>22.5</v>
      </c>
      <c r="N1384">
        <v>16</v>
      </c>
      <c r="P1384">
        <v>19.3</v>
      </c>
      <c r="R1384">
        <v>0</v>
      </c>
      <c r="T1384">
        <v>1.3</v>
      </c>
      <c r="V1384">
        <v>2.2000000000000002</v>
      </c>
      <c r="X1384">
        <v>0</v>
      </c>
      <c r="Z1384">
        <v>2.2000000000000002</v>
      </c>
      <c r="AB1384">
        <v>0</v>
      </c>
    </row>
    <row r="1385" spans="1:28">
      <c r="A1385">
        <v>-75.72</v>
      </c>
      <c r="B1385">
        <v>45.38</v>
      </c>
      <c r="C1385" t="s">
        <v>31</v>
      </c>
      <c r="D1385">
        <v>6105976</v>
      </c>
      <c r="E1385" s="1">
        <v>44484</v>
      </c>
      <c r="F1385">
        <v>2021</v>
      </c>
      <c r="G1385">
        <v>10</v>
      </c>
      <c r="H1385">
        <v>15</v>
      </c>
      <c r="I1385" s="2" t="str">
        <f t="shared" si="21"/>
        <v>Friday</v>
      </c>
      <c r="J1385" s="2">
        <f>IFERROR(VLOOKUP(E1385,'holiday list'!$A$2:$E$106,5,FALSE),0)</f>
        <v>0</v>
      </c>
      <c r="K1385" t="s">
        <v>32</v>
      </c>
      <c r="L1385">
        <v>22</v>
      </c>
      <c r="N1385">
        <v>15.5</v>
      </c>
      <c r="P1385">
        <v>18.8</v>
      </c>
      <c r="R1385">
        <v>0</v>
      </c>
      <c r="T1385">
        <v>0.8</v>
      </c>
      <c r="V1385">
        <v>42</v>
      </c>
      <c r="X1385">
        <v>0</v>
      </c>
      <c r="Z1385">
        <v>42</v>
      </c>
      <c r="AB1385">
        <v>0</v>
      </c>
    </row>
    <row r="1386" spans="1:28">
      <c r="A1386">
        <v>-75.72</v>
      </c>
      <c r="B1386">
        <v>45.38</v>
      </c>
      <c r="C1386" t="s">
        <v>31</v>
      </c>
      <c r="D1386">
        <v>6105976</v>
      </c>
      <c r="E1386" s="1">
        <v>44485</v>
      </c>
      <c r="F1386">
        <v>2021</v>
      </c>
      <c r="G1386">
        <v>10</v>
      </c>
      <c r="H1386">
        <v>16</v>
      </c>
      <c r="I1386" s="2" t="str">
        <f t="shared" si="21"/>
        <v>Saturday</v>
      </c>
      <c r="J1386" s="2">
        <f>IFERROR(VLOOKUP(E1386,'holiday list'!$A$2:$E$106,5,FALSE),0)</f>
        <v>0</v>
      </c>
      <c r="K1386" t="s">
        <v>32</v>
      </c>
      <c r="L1386">
        <v>19</v>
      </c>
      <c r="N1386">
        <v>15</v>
      </c>
      <c r="P1386">
        <v>17</v>
      </c>
      <c r="R1386">
        <v>1</v>
      </c>
      <c r="T1386">
        <v>0</v>
      </c>
      <c r="V1386">
        <v>6.8</v>
      </c>
      <c r="X1386">
        <v>0</v>
      </c>
      <c r="Z1386">
        <v>6.8</v>
      </c>
      <c r="AB1386">
        <v>0</v>
      </c>
    </row>
    <row r="1387" spans="1:28">
      <c r="A1387">
        <v>-75.72</v>
      </c>
      <c r="B1387">
        <v>45.38</v>
      </c>
      <c r="C1387" t="s">
        <v>31</v>
      </c>
      <c r="D1387">
        <v>6105976</v>
      </c>
      <c r="E1387" s="1">
        <v>44486</v>
      </c>
      <c r="F1387">
        <v>2021</v>
      </c>
      <c r="G1387">
        <v>10</v>
      </c>
      <c r="H1387">
        <v>17</v>
      </c>
      <c r="I1387" s="2" t="str">
        <f t="shared" si="21"/>
        <v>Sunday</v>
      </c>
      <c r="J1387" s="2">
        <f>IFERROR(VLOOKUP(E1387,'holiday list'!$A$2:$E$106,5,FALSE),0)</f>
        <v>0</v>
      </c>
      <c r="K1387" t="s">
        <v>32</v>
      </c>
      <c r="L1387">
        <v>13.5</v>
      </c>
      <c r="N1387">
        <v>7</v>
      </c>
      <c r="P1387">
        <v>10.3</v>
      </c>
      <c r="R1387">
        <v>7.7</v>
      </c>
      <c r="T1387">
        <v>0</v>
      </c>
      <c r="V1387">
        <v>0.4</v>
      </c>
      <c r="X1387">
        <v>0</v>
      </c>
      <c r="Z1387">
        <v>0.4</v>
      </c>
      <c r="AB1387">
        <v>0</v>
      </c>
    </row>
    <row r="1388" spans="1:28">
      <c r="A1388">
        <v>-75.72</v>
      </c>
      <c r="B1388">
        <v>45.38</v>
      </c>
      <c r="C1388" t="s">
        <v>31</v>
      </c>
      <c r="D1388">
        <v>6105976</v>
      </c>
      <c r="E1388" s="1">
        <v>44487</v>
      </c>
      <c r="F1388">
        <v>2021</v>
      </c>
      <c r="G1388">
        <v>10</v>
      </c>
      <c r="H1388">
        <v>18</v>
      </c>
      <c r="I1388" s="2" t="str">
        <f t="shared" si="21"/>
        <v>Monday</v>
      </c>
      <c r="J1388" s="2">
        <f>IFERROR(VLOOKUP(E1388,'holiday list'!$A$2:$E$106,5,FALSE),0)</f>
        <v>0</v>
      </c>
      <c r="K1388" t="s">
        <v>32</v>
      </c>
      <c r="L1388">
        <v>11.5</v>
      </c>
      <c r="N1388">
        <v>6</v>
      </c>
      <c r="P1388">
        <v>8.8000000000000007</v>
      </c>
      <c r="R1388">
        <v>9.1999999999999993</v>
      </c>
      <c r="T1388">
        <v>0</v>
      </c>
      <c r="V1388">
        <v>0.4</v>
      </c>
      <c r="X1388">
        <v>0</v>
      </c>
      <c r="Z1388">
        <v>0.4</v>
      </c>
      <c r="AB1388">
        <v>0</v>
      </c>
    </row>
    <row r="1389" spans="1:28">
      <c r="A1389">
        <v>-75.72</v>
      </c>
      <c r="B1389">
        <v>45.38</v>
      </c>
      <c r="C1389" t="s">
        <v>31</v>
      </c>
      <c r="D1389">
        <v>6105976</v>
      </c>
      <c r="E1389" s="1">
        <v>44488</v>
      </c>
      <c r="F1389">
        <v>2021</v>
      </c>
      <c r="G1389">
        <v>10</v>
      </c>
      <c r="H1389">
        <v>19</v>
      </c>
      <c r="I1389" s="2" t="str">
        <f t="shared" si="21"/>
        <v>Tuesday</v>
      </c>
      <c r="J1389" s="2">
        <f>IFERROR(VLOOKUP(E1389,'holiday list'!$A$2:$E$106,5,FALSE),0)</f>
        <v>0</v>
      </c>
      <c r="K1389" t="s">
        <v>32</v>
      </c>
      <c r="L1389">
        <v>18</v>
      </c>
      <c r="N1389">
        <v>4.5</v>
      </c>
      <c r="P1389">
        <v>11.3</v>
      </c>
      <c r="R1389">
        <v>6.7</v>
      </c>
      <c r="T1389">
        <v>0</v>
      </c>
      <c r="V1389">
        <v>0</v>
      </c>
      <c r="W1389" t="s">
        <v>33</v>
      </c>
      <c r="X1389">
        <v>0</v>
      </c>
      <c r="Z1389">
        <v>0</v>
      </c>
      <c r="AA1389" t="s">
        <v>33</v>
      </c>
      <c r="AB1389">
        <v>0</v>
      </c>
    </row>
    <row r="1390" spans="1:28">
      <c r="A1390">
        <v>-75.72</v>
      </c>
      <c r="B1390">
        <v>45.38</v>
      </c>
      <c r="C1390" t="s">
        <v>31</v>
      </c>
      <c r="D1390">
        <v>6105976</v>
      </c>
      <c r="E1390" s="1">
        <v>44489</v>
      </c>
      <c r="F1390">
        <v>2021</v>
      </c>
      <c r="G1390">
        <v>10</v>
      </c>
      <c r="H1390">
        <v>20</v>
      </c>
      <c r="I1390" s="2" t="str">
        <f t="shared" si="21"/>
        <v>Wednesday</v>
      </c>
      <c r="J1390" s="2">
        <f>IFERROR(VLOOKUP(E1390,'holiday list'!$A$2:$E$106,5,FALSE),0)</f>
        <v>0</v>
      </c>
      <c r="K1390" t="s">
        <v>32</v>
      </c>
      <c r="L1390">
        <v>20</v>
      </c>
      <c r="N1390">
        <v>6</v>
      </c>
      <c r="P1390">
        <v>13</v>
      </c>
      <c r="R1390">
        <v>5</v>
      </c>
      <c r="T1390">
        <v>0</v>
      </c>
      <c r="V1390">
        <v>2.8</v>
      </c>
      <c r="X1390">
        <v>0</v>
      </c>
      <c r="Z1390">
        <v>2.8</v>
      </c>
      <c r="AB1390">
        <v>0</v>
      </c>
    </row>
    <row r="1391" spans="1:28">
      <c r="A1391">
        <v>-75.72</v>
      </c>
      <c r="B1391">
        <v>45.38</v>
      </c>
      <c r="C1391" t="s">
        <v>31</v>
      </c>
      <c r="D1391">
        <v>6105976</v>
      </c>
      <c r="E1391" s="1">
        <v>44490</v>
      </c>
      <c r="F1391">
        <v>2021</v>
      </c>
      <c r="G1391">
        <v>10</v>
      </c>
      <c r="H1391">
        <v>21</v>
      </c>
      <c r="I1391" s="2" t="str">
        <f t="shared" si="21"/>
        <v>Thursday</v>
      </c>
      <c r="J1391" s="2">
        <f>IFERROR(VLOOKUP(E1391,'holiday list'!$A$2:$E$106,5,FALSE),0)</f>
        <v>0</v>
      </c>
      <c r="K1391" t="s">
        <v>32</v>
      </c>
      <c r="L1391">
        <v>16</v>
      </c>
      <c r="N1391">
        <v>10</v>
      </c>
      <c r="P1391">
        <v>13</v>
      </c>
      <c r="R1391">
        <v>5</v>
      </c>
      <c r="T1391">
        <v>0</v>
      </c>
      <c r="V1391">
        <v>15.6</v>
      </c>
      <c r="X1391">
        <v>0</v>
      </c>
      <c r="Z1391">
        <v>15.6</v>
      </c>
      <c r="AB1391">
        <v>0</v>
      </c>
    </row>
    <row r="1392" spans="1:28">
      <c r="A1392">
        <v>-75.72</v>
      </c>
      <c r="B1392">
        <v>45.38</v>
      </c>
      <c r="C1392" t="s">
        <v>31</v>
      </c>
      <c r="D1392">
        <v>6105976</v>
      </c>
      <c r="E1392" s="1">
        <v>44491</v>
      </c>
      <c r="F1392">
        <v>2021</v>
      </c>
      <c r="G1392">
        <v>10</v>
      </c>
      <c r="H1392">
        <v>22</v>
      </c>
      <c r="I1392" s="2" t="str">
        <f t="shared" si="21"/>
        <v>Friday</v>
      </c>
      <c r="J1392" s="2">
        <f>IFERROR(VLOOKUP(E1392,'holiday list'!$A$2:$E$106,5,FALSE),0)</f>
        <v>0</v>
      </c>
      <c r="K1392" t="s">
        <v>32</v>
      </c>
      <c r="L1392">
        <v>7</v>
      </c>
      <c r="N1392">
        <v>4</v>
      </c>
      <c r="P1392">
        <v>5.5</v>
      </c>
      <c r="R1392">
        <v>12.5</v>
      </c>
      <c r="T1392">
        <v>0</v>
      </c>
      <c r="V1392">
        <v>0</v>
      </c>
      <c r="X1392">
        <v>0</v>
      </c>
      <c r="Z1392">
        <v>0</v>
      </c>
      <c r="AB1392">
        <v>0</v>
      </c>
    </row>
    <row r="1393" spans="1:28">
      <c r="A1393">
        <v>-75.72</v>
      </c>
      <c r="B1393">
        <v>45.38</v>
      </c>
      <c r="C1393" t="s">
        <v>31</v>
      </c>
      <c r="D1393">
        <v>6105976</v>
      </c>
      <c r="E1393" s="1">
        <v>44492</v>
      </c>
      <c r="F1393">
        <v>2021</v>
      </c>
      <c r="G1393">
        <v>10</v>
      </c>
      <c r="H1393">
        <v>23</v>
      </c>
      <c r="I1393" s="2" t="str">
        <f t="shared" si="21"/>
        <v>Saturday</v>
      </c>
      <c r="J1393" s="2">
        <f>IFERROR(VLOOKUP(E1393,'holiday list'!$A$2:$E$106,5,FALSE),0)</f>
        <v>0</v>
      </c>
      <c r="K1393" t="s">
        <v>32</v>
      </c>
      <c r="L1393">
        <v>9</v>
      </c>
      <c r="N1393">
        <v>0</v>
      </c>
      <c r="P1393">
        <v>4.5</v>
      </c>
      <c r="R1393">
        <v>13.5</v>
      </c>
      <c r="T1393">
        <v>0</v>
      </c>
      <c r="V1393">
        <v>0</v>
      </c>
      <c r="W1393" t="s">
        <v>33</v>
      </c>
      <c r="X1393">
        <v>0</v>
      </c>
      <c r="Z1393">
        <v>0</v>
      </c>
      <c r="AA1393" t="s">
        <v>33</v>
      </c>
      <c r="AB1393">
        <v>0</v>
      </c>
    </row>
    <row r="1394" spans="1:28">
      <c r="A1394">
        <v>-75.72</v>
      </c>
      <c r="B1394">
        <v>45.38</v>
      </c>
      <c r="C1394" t="s">
        <v>31</v>
      </c>
      <c r="D1394">
        <v>6105976</v>
      </c>
      <c r="E1394" s="1">
        <v>44493</v>
      </c>
      <c r="F1394">
        <v>2021</v>
      </c>
      <c r="G1394">
        <v>10</v>
      </c>
      <c r="H1394">
        <v>24</v>
      </c>
      <c r="I1394" s="2" t="str">
        <f t="shared" si="21"/>
        <v>Sunday</v>
      </c>
      <c r="J1394" s="2">
        <f>IFERROR(VLOOKUP(E1394,'holiday list'!$A$2:$E$106,5,FALSE),0)</f>
        <v>0</v>
      </c>
      <c r="K1394" t="s">
        <v>32</v>
      </c>
      <c r="L1394">
        <v>13.5</v>
      </c>
      <c r="N1394">
        <v>1</v>
      </c>
      <c r="P1394">
        <v>7.3</v>
      </c>
      <c r="R1394">
        <v>10.7</v>
      </c>
      <c r="T1394">
        <v>0</v>
      </c>
      <c r="V1394">
        <v>0</v>
      </c>
      <c r="X1394">
        <v>0</v>
      </c>
      <c r="Z1394">
        <v>0</v>
      </c>
      <c r="AB1394">
        <v>0</v>
      </c>
    </row>
    <row r="1395" spans="1:28">
      <c r="A1395">
        <v>-75.72</v>
      </c>
      <c r="B1395">
        <v>45.38</v>
      </c>
      <c r="C1395" t="s">
        <v>31</v>
      </c>
      <c r="D1395">
        <v>6105976</v>
      </c>
      <c r="E1395" s="1">
        <v>44494</v>
      </c>
      <c r="F1395">
        <v>2021</v>
      </c>
      <c r="G1395">
        <v>10</v>
      </c>
      <c r="H1395">
        <v>25</v>
      </c>
      <c r="I1395" s="2" t="str">
        <f t="shared" si="21"/>
        <v>Monday</v>
      </c>
      <c r="J1395" s="2">
        <f>IFERROR(VLOOKUP(E1395,'holiday list'!$A$2:$E$106,5,FALSE),0)</f>
        <v>0</v>
      </c>
      <c r="K1395" t="s">
        <v>32</v>
      </c>
      <c r="L1395">
        <v>8</v>
      </c>
      <c r="N1395">
        <v>3</v>
      </c>
      <c r="P1395">
        <v>5.5</v>
      </c>
      <c r="R1395">
        <v>12.5</v>
      </c>
      <c r="T1395">
        <v>0</v>
      </c>
      <c r="V1395">
        <v>10.6</v>
      </c>
      <c r="X1395">
        <v>0</v>
      </c>
      <c r="Z1395">
        <v>10.6</v>
      </c>
      <c r="AB1395">
        <v>0</v>
      </c>
    </row>
    <row r="1396" spans="1:28">
      <c r="A1396">
        <v>-75.72</v>
      </c>
      <c r="B1396">
        <v>45.38</v>
      </c>
      <c r="C1396" t="s">
        <v>31</v>
      </c>
      <c r="D1396">
        <v>6105976</v>
      </c>
      <c r="E1396" s="1">
        <v>44495</v>
      </c>
      <c r="F1396">
        <v>2021</v>
      </c>
      <c r="G1396">
        <v>10</v>
      </c>
      <c r="H1396">
        <v>26</v>
      </c>
      <c r="I1396" s="2" t="str">
        <f t="shared" si="21"/>
        <v>Tuesday</v>
      </c>
      <c r="J1396" s="2">
        <f>IFERROR(VLOOKUP(E1396,'holiday list'!$A$2:$E$106,5,FALSE),0)</f>
        <v>0</v>
      </c>
      <c r="K1396" t="s">
        <v>32</v>
      </c>
      <c r="L1396">
        <v>10.5</v>
      </c>
      <c r="N1396">
        <v>5</v>
      </c>
      <c r="P1396">
        <v>7.8</v>
      </c>
      <c r="R1396">
        <v>10.199999999999999</v>
      </c>
      <c r="T1396">
        <v>0</v>
      </c>
      <c r="V1396">
        <v>12.2</v>
      </c>
      <c r="X1396">
        <v>0</v>
      </c>
      <c r="Z1396">
        <v>12.2</v>
      </c>
      <c r="AB1396">
        <v>0</v>
      </c>
    </row>
    <row r="1397" spans="1:28">
      <c r="A1397">
        <v>-75.72</v>
      </c>
      <c r="B1397">
        <v>45.38</v>
      </c>
      <c r="C1397" t="s">
        <v>31</v>
      </c>
      <c r="D1397">
        <v>6105976</v>
      </c>
      <c r="E1397" s="1">
        <v>44496</v>
      </c>
      <c r="F1397">
        <v>2021</v>
      </c>
      <c r="G1397">
        <v>10</v>
      </c>
      <c r="H1397">
        <v>27</v>
      </c>
      <c r="I1397" s="2" t="str">
        <f t="shared" si="21"/>
        <v>Wednesday</v>
      </c>
      <c r="J1397" s="2">
        <f>IFERROR(VLOOKUP(E1397,'holiday list'!$A$2:$E$106,5,FALSE),0)</f>
        <v>0</v>
      </c>
      <c r="K1397" t="s">
        <v>32</v>
      </c>
      <c r="L1397">
        <v>14</v>
      </c>
      <c r="N1397">
        <v>6</v>
      </c>
      <c r="P1397">
        <v>10</v>
      </c>
      <c r="R1397">
        <v>8</v>
      </c>
      <c r="T1397">
        <v>0</v>
      </c>
      <c r="V1397">
        <v>0</v>
      </c>
      <c r="W1397" t="s">
        <v>33</v>
      </c>
      <c r="X1397">
        <v>0</v>
      </c>
      <c r="Z1397">
        <v>0</v>
      </c>
      <c r="AA1397" t="s">
        <v>33</v>
      </c>
      <c r="AB1397">
        <v>0</v>
      </c>
    </row>
    <row r="1398" spans="1:28">
      <c r="A1398">
        <v>-75.72</v>
      </c>
      <c r="B1398">
        <v>45.38</v>
      </c>
      <c r="C1398" t="s">
        <v>31</v>
      </c>
      <c r="D1398">
        <v>6105976</v>
      </c>
      <c r="E1398" s="1">
        <v>44497</v>
      </c>
      <c r="F1398">
        <v>2021</v>
      </c>
      <c r="G1398">
        <v>10</v>
      </c>
      <c r="H1398">
        <v>28</v>
      </c>
      <c r="I1398" s="2" t="str">
        <f t="shared" si="21"/>
        <v>Thursday</v>
      </c>
      <c r="J1398" s="2">
        <f>IFERROR(VLOOKUP(E1398,'holiday list'!$A$2:$E$106,5,FALSE),0)</f>
        <v>0</v>
      </c>
      <c r="K1398" t="s">
        <v>32</v>
      </c>
      <c r="L1398">
        <v>10.5</v>
      </c>
      <c r="N1398">
        <v>1</v>
      </c>
      <c r="P1398">
        <v>5.8</v>
      </c>
      <c r="R1398">
        <v>12.2</v>
      </c>
      <c r="T1398">
        <v>0</v>
      </c>
      <c r="V1398">
        <v>0</v>
      </c>
      <c r="X1398">
        <v>0</v>
      </c>
      <c r="Z1398">
        <v>0</v>
      </c>
      <c r="AB1398">
        <v>0</v>
      </c>
    </row>
    <row r="1399" spans="1:28">
      <c r="A1399">
        <v>-75.72</v>
      </c>
      <c r="B1399">
        <v>45.38</v>
      </c>
      <c r="C1399" t="s">
        <v>31</v>
      </c>
      <c r="D1399">
        <v>6105976</v>
      </c>
      <c r="E1399" s="1">
        <v>44498</v>
      </c>
      <c r="F1399">
        <v>2021</v>
      </c>
      <c r="G1399">
        <v>10</v>
      </c>
      <c r="H1399">
        <v>29</v>
      </c>
      <c r="I1399" s="2" t="str">
        <f t="shared" si="21"/>
        <v>Friday</v>
      </c>
      <c r="J1399" s="2">
        <f>IFERROR(VLOOKUP(E1399,'holiday list'!$A$2:$E$106,5,FALSE),0)</f>
        <v>0</v>
      </c>
      <c r="K1399" t="s">
        <v>32</v>
      </c>
      <c r="L1399">
        <v>13.5</v>
      </c>
      <c r="N1399">
        <v>2</v>
      </c>
      <c r="P1399">
        <v>7.8</v>
      </c>
      <c r="R1399">
        <v>10.199999999999999</v>
      </c>
      <c r="T1399">
        <v>0</v>
      </c>
      <c r="V1399">
        <v>0</v>
      </c>
      <c r="X1399">
        <v>0</v>
      </c>
      <c r="Z1399">
        <v>0</v>
      </c>
      <c r="AB1399">
        <v>0</v>
      </c>
    </row>
    <row r="1400" spans="1:28">
      <c r="A1400">
        <v>-75.72</v>
      </c>
      <c r="B1400">
        <v>45.38</v>
      </c>
      <c r="C1400" t="s">
        <v>31</v>
      </c>
      <c r="D1400">
        <v>6105976</v>
      </c>
      <c r="E1400" s="1">
        <v>44499</v>
      </c>
      <c r="F1400">
        <v>2021</v>
      </c>
      <c r="G1400">
        <v>10</v>
      </c>
      <c r="H1400">
        <v>30</v>
      </c>
      <c r="I1400" s="2" t="str">
        <f t="shared" si="21"/>
        <v>Saturday</v>
      </c>
      <c r="J1400" s="2">
        <f>IFERROR(VLOOKUP(E1400,'holiday list'!$A$2:$E$106,5,FALSE),0)</f>
        <v>0</v>
      </c>
      <c r="K1400" t="s">
        <v>32</v>
      </c>
      <c r="L1400">
        <v>9.5</v>
      </c>
      <c r="N1400">
        <v>6</v>
      </c>
      <c r="P1400">
        <v>7.8</v>
      </c>
      <c r="R1400">
        <v>10.199999999999999</v>
      </c>
      <c r="T1400">
        <v>0</v>
      </c>
      <c r="V1400">
        <v>5</v>
      </c>
      <c r="X1400">
        <v>0</v>
      </c>
      <c r="Z1400">
        <v>5</v>
      </c>
      <c r="AB1400">
        <v>0</v>
      </c>
    </row>
    <row r="1401" spans="1:28">
      <c r="A1401">
        <v>-75.72</v>
      </c>
      <c r="B1401">
        <v>45.38</v>
      </c>
      <c r="C1401" t="s">
        <v>31</v>
      </c>
      <c r="D1401">
        <v>6105976</v>
      </c>
      <c r="E1401" s="1">
        <v>44500</v>
      </c>
      <c r="F1401">
        <v>2021</v>
      </c>
      <c r="G1401">
        <v>10</v>
      </c>
      <c r="H1401">
        <v>31</v>
      </c>
      <c r="I1401" s="2" t="str">
        <f t="shared" si="21"/>
        <v>Sunday</v>
      </c>
      <c r="J1401" s="2">
        <f>IFERROR(VLOOKUP(E1401,'holiday list'!$A$2:$E$106,5,FALSE),0)</f>
        <v>1</v>
      </c>
      <c r="K1401" t="s">
        <v>32</v>
      </c>
      <c r="L1401">
        <v>11.5</v>
      </c>
      <c r="N1401">
        <v>8</v>
      </c>
      <c r="P1401">
        <v>9.8000000000000007</v>
      </c>
      <c r="R1401">
        <v>8.1999999999999993</v>
      </c>
      <c r="T1401">
        <v>0</v>
      </c>
      <c r="V1401">
        <v>4</v>
      </c>
      <c r="X1401">
        <v>0</v>
      </c>
      <c r="Z1401">
        <v>4</v>
      </c>
      <c r="AB1401">
        <v>0</v>
      </c>
    </row>
    <row r="1402" spans="1:28">
      <c r="A1402">
        <v>-75.72</v>
      </c>
      <c r="B1402">
        <v>45.38</v>
      </c>
      <c r="C1402" t="s">
        <v>31</v>
      </c>
      <c r="D1402">
        <v>6105976</v>
      </c>
      <c r="E1402" s="1">
        <v>44501</v>
      </c>
      <c r="F1402">
        <v>2021</v>
      </c>
      <c r="G1402">
        <v>11</v>
      </c>
      <c r="H1402" s="2">
        <v>1</v>
      </c>
      <c r="I1402" s="2" t="str">
        <f t="shared" si="21"/>
        <v>Monday</v>
      </c>
      <c r="J1402" s="2">
        <f>IFERROR(VLOOKUP(E1402,'holiday list'!$A$2:$E$106,5,FALSE),0)</f>
        <v>0</v>
      </c>
      <c r="K1402" t="s">
        <v>32</v>
      </c>
      <c r="L1402">
        <v>12</v>
      </c>
      <c r="N1402">
        <v>5</v>
      </c>
      <c r="P1402">
        <v>8.5</v>
      </c>
      <c r="R1402">
        <v>9.5</v>
      </c>
      <c r="T1402">
        <v>0</v>
      </c>
      <c r="V1402">
        <v>0</v>
      </c>
      <c r="X1402">
        <v>0</v>
      </c>
      <c r="Z1402">
        <v>0</v>
      </c>
      <c r="AB1402">
        <v>0</v>
      </c>
    </row>
    <row r="1403" spans="1:28">
      <c r="A1403">
        <v>-75.72</v>
      </c>
      <c r="B1403">
        <v>45.38</v>
      </c>
      <c r="C1403" t="s">
        <v>31</v>
      </c>
      <c r="D1403">
        <v>6105976</v>
      </c>
      <c r="E1403" s="1">
        <v>44502</v>
      </c>
      <c r="F1403">
        <v>2021</v>
      </c>
      <c r="G1403">
        <v>11</v>
      </c>
      <c r="H1403" s="2">
        <v>2</v>
      </c>
      <c r="I1403" s="2" t="str">
        <f t="shared" si="21"/>
        <v>Tuesday</v>
      </c>
      <c r="J1403" s="2">
        <f>IFERROR(VLOOKUP(E1403,'holiday list'!$A$2:$E$106,5,FALSE),0)</f>
        <v>0</v>
      </c>
      <c r="K1403" t="s">
        <v>32</v>
      </c>
      <c r="L1403">
        <v>8.5</v>
      </c>
      <c r="N1403">
        <v>-1</v>
      </c>
      <c r="P1403">
        <v>3.8</v>
      </c>
      <c r="R1403">
        <v>14.2</v>
      </c>
      <c r="T1403">
        <v>0</v>
      </c>
      <c r="V1403">
        <v>5.2</v>
      </c>
      <c r="X1403">
        <v>0</v>
      </c>
      <c r="Z1403">
        <v>5.2</v>
      </c>
      <c r="AB1403">
        <v>0</v>
      </c>
    </row>
    <row r="1404" spans="1:28">
      <c r="A1404">
        <v>-75.72</v>
      </c>
      <c r="B1404">
        <v>45.38</v>
      </c>
      <c r="C1404" t="s">
        <v>31</v>
      </c>
      <c r="D1404">
        <v>6105976</v>
      </c>
      <c r="E1404" s="1">
        <v>44503</v>
      </c>
      <c r="F1404">
        <v>2021</v>
      </c>
      <c r="G1404">
        <v>11</v>
      </c>
      <c r="H1404" s="2">
        <v>3</v>
      </c>
      <c r="I1404" s="2" t="str">
        <f t="shared" si="21"/>
        <v>Wednesday</v>
      </c>
      <c r="J1404" s="2">
        <f>IFERROR(VLOOKUP(E1404,'holiday list'!$A$2:$E$106,5,FALSE),0)</f>
        <v>0</v>
      </c>
      <c r="K1404" t="s">
        <v>32</v>
      </c>
      <c r="L1404">
        <v>6</v>
      </c>
      <c r="N1404">
        <v>1.5</v>
      </c>
      <c r="P1404">
        <v>3.8</v>
      </c>
      <c r="R1404">
        <v>14.2</v>
      </c>
      <c r="T1404">
        <v>0</v>
      </c>
      <c r="V1404">
        <v>0</v>
      </c>
      <c r="W1404" t="s">
        <v>33</v>
      </c>
      <c r="X1404">
        <v>0</v>
      </c>
      <c r="Z1404">
        <v>0</v>
      </c>
      <c r="AA1404" t="s">
        <v>33</v>
      </c>
      <c r="AB1404">
        <v>0</v>
      </c>
    </row>
    <row r="1405" spans="1:28">
      <c r="A1405">
        <v>-75.72</v>
      </c>
      <c r="B1405">
        <v>45.38</v>
      </c>
      <c r="C1405" t="s">
        <v>31</v>
      </c>
      <c r="D1405">
        <v>6105976</v>
      </c>
      <c r="E1405" s="1">
        <v>44504</v>
      </c>
      <c r="F1405">
        <v>2021</v>
      </c>
      <c r="G1405">
        <v>11</v>
      </c>
      <c r="H1405" s="2">
        <v>4</v>
      </c>
      <c r="I1405" s="2" t="str">
        <f t="shared" si="21"/>
        <v>Thursday</v>
      </c>
      <c r="J1405" s="2">
        <f>IFERROR(VLOOKUP(E1405,'holiday list'!$A$2:$E$106,5,FALSE),0)</f>
        <v>0</v>
      </c>
      <c r="K1405" t="s">
        <v>32</v>
      </c>
      <c r="L1405">
        <v>6</v>
      </c>
      <c r="N1405">
        <v>-3.5</v>
      </c>
      <c r="P1405">
        <v>1.3</v>
      </c>
      <c r="R1405">
        <v>16.7</v>
      </c>
      <c r="T1405">
        <v>0</v>
      </c>
      <c r="V1405">
        <v>0</v>
      </c>
      <c r="W1405" t="s">
        <v>33</v>
      </c>
      <c r="X1405">
        <v>0</v>
      </c>
      <c r="Z1405">
        <v>0</v>
      </c>
      <c r="AA1405" t="s">
        <v>33</v>
      </c>
      <c r="AB1405">
        <v>0</v>
      </c>
    </row>
    <row r="1406" spans="1:28">
      <c r="A1406">
        <v>-75.72</v>
      </c>
      <c r="B1406">
        <v>45.38</v>
      </c>
      <c r="C1406" t="s">
        <v>31</v>
      </c>
      <c r="D1406">
        <v>6105976</v>
      </c>
      <c r="E1406" s="1">
        <v>44505</v>
      </c>
      <c r="F1406">
        <v>2021</v>
      </c>
      <c r="G1406">
        <v>11</v>
      </c>
      <c r="H1406" s="2">
        <v>5</v>
      </c>
      <c r="I1406" s="2" t="str">
        <f t="shared" si="21"/>
        <v>Friday</v>
      </c>
      <c r="J1406" s="2">
        <f>IFERROR(VLOOKUP(E1406,'holiday list'!$A$2:$E$106,5,FALSE),0)</f>
        <v>0</v>
      </c>
      <c r="K1406" t="s">
        <v>32</v>
      </c>
      <c r="L1406">
        <v>9</v>
      </c>
      <c r="N1406">
        <v>-4</v>
      </c>
      <c r="P1406">
        <v>2.5</v>
      </c>
      <c r="R1406">
        <v>15.5</v>
      </c>
      <c r="T1406">
        <v>0</v>
      </c>
      <c r="V1406">
        <v>0</v>
      </c>
      <c r="X1406">
        <v>0</v>
      </c>
      <c r="Z1406">
        <v>0</v>
      </c>
      <c r="AB1406">
        <v>0</v>
      </c>
    </row>
    <row r="1407" spans="1:28">
      <c r="A1407">
        <v>-75.72</v>
      </c>
      <c r="B1407">
        <v>45.38</v>
      </c>
      <c r="C1407" t="s">
        <v>31</v>
      </c>
      <c r="D1407">
        <v>6105976</v>
      </c>
      <c r="E1407" s="1">
        <v>44506</v>
      </c>
      <c r="F1407">
        <v>2021</v>
      </c>
      <c r="G1407">
        <v>11</v>
      </c>
      <c r="H1407" s="2">
        <v>6</v>
      </c>
      <c r="I1407" s="2" t="str">
        <f t="shared" si="21"/>
        <v>Saturday</v>
      </c>
      <c r="J1407" s="2">
        <f>IFERROR(VLOOKUP(E1407,'holiday list'!$A$2:$E$106,5,FALSE),0)</f>
        <v>0</v>
      </c>
      <c r="K1407" t="s">
        <v>32</v>
      </c>
      <c r="L1407">
        <v>11</v>
      </c>
      <c r="N1407">
        <v>-2</v>
      </c>
      <c r="P1407">
        <v>4.5</v>
      </c>
      <c r="R1407">
        <v>13.5</v>
      </c>
      <c r="T1407">
        <v>0</v>
      </c>
      <c r="V1407">
        <v>0</v>
      </c>
      <c r="X1407">
        <v>0</v>
      </c>
      <c r="Z1407">
        <v>0</v>
      </c>
      <c r="AB1407">
        <v>0</v>
      </c>
    </row>
    <row r="1408" spans="1:28">
      <c r="A1408">
        <v>-75.72</v>
      </c>
      <c r="B1408">
        <v>45.38</v>
      </c>
      <c r="C1408" t="s">
        <v>31</v>
      </c>
      <c r="D1408">
        <v>6105976</v>
      </c>
      <c r="E1408" s="1">
        <v>44507</v>
      </c>
      <c r="F1408">
        <v>2021</v>
      </c>
      <c r="G1408">
        <v>11</v>
      </c>
      <c r="H1408" s="2">
        <v>7</v>
      </c>
      <c r="I1408" s="2" t="str">
        <f t="shared" si="21"/>
        <v>Sunday</v>
      </c>
      <c r="J1408" s="2">
        <f>IFERROR(VLOOKUP(E1408,'holiday list'!$A$2:$E$106,5,FALSE),0)</f>
        <v>0</v>
      </c>
      <c r="K1408" t="s">
        <v>32</v>
      </c>
      <c r="L1408">
        <v>15</v>
      </c>
      <c r="N1408">
        <v>-2</v>
      </c>
      <c r="P1408">
        <v>6.5</v>
      </c>
      <c r="R1408">
        <v>11.5</v>
      </c>
      <c r="T1408">
        <v>0</v>
      </c>
      <c r="V1408">
        <v>0</v>
      </c>
      <c r="W1408" t="s">
        <v>33</v>
      </c>
      <c r="X1408">
        <v>0</v>
      </c>
      <c r="Z1408">
        <v>0</v>
      </c>
      <c r="AA1408" t="s">
        <v>33</v>
      </c>
      <c r="AB1408">
        <v>0</v>
      </c>
    </row>
    <row r="1409" spans="1:28">
      <c r="A1409">
        <v>-75.72</v>
      </c>
      <c r="B1409">
        <v>45.38</v>
      </c>
      <c r="C1409" t="s">
        <v>31</v>
      </c>
      <c r="D1409">
        <v>6105976</v>
      </c>
      <c r="E1409" s="1">
        <v>44508</v>
      </c>
      <c r="F1409">
        <v>2021</v>
      </c>
      <c r="G1409">
        <v>11</v>
      </c>
      <c r="H1409" s="2">
        <v>8</v>
      </c>
      <c r="I1409" s="2" t="str">
        <f t="shared" si="21"/>
        <v>Monday</v>
      </c>
      <c r="J1409" s="2">
        <f>IFERROR(VLOOKUP(E1409,'holiday list'!$A$2:$E$106,5,FALSE),0)</f>
        <v>0</v>
      </c>
      <c r="K1409" t="s">
        <v>32</v>
      </c>
      <c r="L1409">
        <v>15.5</v>
      </c>
      <c r="N1409">
        <v>2</v>
      </c>
      <c r="P1409">
        <v>8.8000000000000007</v>
      </c>
      <c r="R1409">
        <v>9.1999999999999993</v>
      </c>
      <c r="T1409">
        <v>0</v>
      </c>
      <c r="V1409">
        <v>0</v>
      </c>
      <c r="W1409" t="s">
        <v>33</v>
      </c>
      <c r="X1409">
        <v>0</v>
      </c>
      <c r="Z1409">
        <v>0</v>
      </c>
      <c r="AA1409" t="s">
        <v>33</v>
      </c>
      <c r="AB1409">
        <v>0</v>
      </c>
    </row>
    <row r="1410" spans="1:28">
      <c r="A1410">
        <v>-75.72</v>
      </c>
      <c r="B1410">
        <v>45.38</v>
      </c>
      <c r="C1410" t="s">
        <v>31</v>
      </c>
      <c r="D1410">
        <v>6105976</v>
      </c>
      <c r="E1410" s="1">
        <v>44509</v>
      </c>
      <c r="F1410">
        <v>2021</v>
      </c>
      <c r="G1410">
        <v>11</v>
      </c>
      <c r="H1410" s="2">
        <v>9</v>
      </c>
      <c r="I1410" s="2" t="str">
        <f t="shared" si="21"/>
        <v>Tuesday</v>
      </c>
      <c r="J1410" s="2">
        <f>IFERROR(VLOOKUP(E1410,'holiday list'!$A$2:$E$106,5,FALSE),0)</f>
        <v>0</v>
      </c>
      <c r="K1410" t="s">
        <v>32</v>
      </c>
      <c r="L1410">
        <v>15</v>
      </c>
      <c r="N1410">
        <v>5</v>
      </c>
      <c r="P1410">
        <v>10</v>
      </c>
      <c r="R1410">
        <v>8</v>
      </c>
      <c r="T1410">
        <v>0</v>
      </c>
      <c r="V1410">
        <v>0</v>
      </c>
      <c r="X1410">
        <v>0</v>
      </c>
      <c r="Z1410">
        <v>0</v>
      </c>
      <c r="AB1410">
        <v>0</v>
      </c>
    </row>
    <row r="1411" spans="1:28">
      <c r="A1411">
        <v>-75.72</v>
      </c>
      <c r="B1411">
        <v>45.38</v>
      </c>
      <c r="C1411" t="s">
        <v>31</v>
      </c>
      <c r="D1411">
        <v>6105976</v>
      </c>
      <c r="E1411" s="1">
        <v>44510</v>
      </c>
      <c r="F1411">
        <v>2021</v>
      </c>
      <c r="G1411">
        <v>11</v>
      </c>
      <c r="H1411">
        <v>10</v>
      </c>
      <c r="I1411" s="2" t="str">
        <f t="shared" ref="I1411:I1474" si="22">TEXT(E1411,"dddd")</f>
        <v>Wednesday</v>
      </c>
      <c r="J1411" s="2">
        <f>IFERROR(VLOOKUP(E1411,'holiday list'!$A$2:$E$106,5,FALSE),0)</f>
        <v>0</v>
      </c>
      <c r="K1411" t="s">
        <v>32</v>
      </c>
      <c r="L1411">
        <v>11.5</v>
      </c>
      <c r="N1411">
        <v>3</v>
      </c>
      <c r="P1411">
        <v>7.3</v>
      </c>
      <c r="R1411">
        <v>10.7</v>
      </c>
      <c r="T1411">
        <v>0</v>
      </c>
      <c r="V1411">
        <v>0</v>
      </c>
      <c r="X1411">
        <v>0</v>
      </c>
      <c r="Z1411">
        <v>0</v>
      </c>
      <c r="AB1411">
        <v>0</v>
      </c>
    </row>
    <row r="1412" spans="1:28">
      <c r="A1412">
        <v>-75.72</v>
      </c>
      <c r="B1412">
        <v>45.38</v>
      </c>
      <c r="C1412" t="s">
        <v>31</v>
      </c>
      <c r="D1412">
        <v>6105976</v>
      </c>
      <c r="E1412" s="1">
        <v>44511</v>
      </c>
      <c r="F1412">
        <v>2021</v>
      </c>
      <c r="G1412">
        <v>11</v>
      </c>
      <c r="H1412">
        <v>11</v>
      </c>
      <c r="I1412" s="2" t="str">
        <f t="shared" si="22"/>
        <v>Thursday</v>
      </c>
      <c r="J1412" s="2">
        <f>IFERROR(VLOOKUP(E1412,'holiday list'!$A$2:$E$106,5,FALSE),0)</f>
        <v>1</v>
      </c>
      <c r="K1412" t="s">
        <v>32</v>
      </c>
      <c r="L1412">
        <v>8</v>
      </c>
      <c r="N1412">
        <v>-2</v>
      </c>
      <c r="P1412">
        <v>3</v>
      </c>
      <c r="R1412">
        <v>15</v>
      </c>
      <c r="T1412">
        <v>0</v>
      </c>
      <c r="V1412">
        <v>12.6</v>
      </c>
      <c r="X1412">
        <v>0</v>
      </c>
      <c r="Z1412">
        <v>12.6</v>
      </c>
      <c r="AB1412">
        <v>0</v>
      </c>
    </row>
    <row r="1413" spans="1:28">
      <c r="A1413">
        <v>-75.72</v>
      </c>
      <c r="B1413">
        <v>45.38</v>
      </c>
      <c r="C1413" t="s">
        <v>31</v>
      </c>
      <c r="D1413">
        <v>6105976</v>
      </c>
      <c r="E1413" s="1">
        <v>44512</v>
      </c>
      <c r="F1413">
        <v>2021</v>
      </c>
      <c r="G1413">
        <v>11</v>
      </c>
      <c r="H1413">
        <v>12</v>
      </c>
      <c r="I1413" s="2" t="str">
        <f t="shared" si="22"/>
        <v>Friday</v>
      </c>
      <c r="J1413" s="2">
        <f>IFERROR(VLOOKUP(E1413,'holiday list'!$A$2:$E$106,5,FALSE),0)</f>
        <v>0</v>
      </c>
      <c r="K1413" t="s">
        <v>32</v>
      </c>
      <c r="L1413">
        <v>14</v>
      </c>
      <c r="N1413">
        <v>3</v>
      </c>
      <c r="P1413">
        <v>8.5</v>
      </c>
      <c r="R1413">
        <v>9.5</v>
      </c>
      <c r="T1413">
        <v>0</v>
      </c>
      <c r="V1413">
        <v>6</v>
      </c>
      <c r="X1413">
        <v>0</v>
      </c>
      <c r="Z1413">
        <v>6</v>
      </c>
      <c r="AB1413">
        <v>0</v>
      </c>
    </row>
    <row r="1414" spans="1:28">
      <c r="A1414">
        <v>-75.72</v>
      </c>
      <c r="B1414">
        <v>45.38</v>
      </c>
      <c r="C1414" t="s">
        <v>31</v>
      </c>
      <c r="D1414">
        <v>6105976</v>
      </c>
      <c r="E1414" s="1">
        <v>44513</v>
      </c>
      <c r="F1414">
        <v>2021</v>
      </c>
      <c r="G1414">
        <v>11</v>
      </c>
      <c r="H1414">
        <v>13</v>
      </c>
      <c r="I1414" s="2" t="str">
        <f t="shared" si="22"/>
        <v>Saturday</v>
      </c>
      <c r="J1414" s="2">
        <f>IFERROR(VLOOKUP(E1414,'holiday list'!$A$2:$E$106,5,FALSE),0)</f>
        <v>0</v>
      </c>
      <c r="K1414" t="s">
        <v>32</v>
      </c>
      <c r="L1414">
        <v>6</v>
      </c>
      <c r="N1414">
        <v>1</v>
      </c>
      <c r="P1414">
        <v>3.5</v>
      </c>
      <c r="R1414">
        <v>14.5</v>
      </c>
      <c r="T1414">
        <v>0</v>
      </c>
      <c r="V1414">
        <v>3.6</v>
      </c>
      <c r="X1414">
        <v>0</v>
      </c>
      <c r="Z1414">
        <v>3.6</v>
      </c>
      <c r="AB1414">
        <v>0</v>
      </c>
    </row>
    <row r="1415" spans="1:28">
      <c r="A1415">
        <v>-75.72</v>
      </c>
      <c r="B1415">
        <v>45.38</v>
      </c>
      <c r="C1415" t="s">
        <v>31</v>
      </c>
      <c r="D1415">
        <v>6105976</v>
      </c>
      <c r="E1415" s="1">
        <v>44514</v>
      </c>
      <c r="F1415">
        <v>2021</v>
      </c>
      <c r="G1415">
        <v>11</v>
      </c>
      <c r="H1415">
        <v>14</v>
      </c>
      <c r="I1415" s="2" t="str">
        <f t="shared" si="22"/>
        <v>Sunday</v>
      </c>
      <c r="J1415" s="2">
        <f>IFERROR(VLOOKUP(E1415,'holiday list'!$A$2:$E$106,5,FALSE),0)</f>
        <v>0</v>
      </c>
      <c r="K1415" t="s">
        <v>32</v>
      </c>
      <c r="L1415">
        <v>6</v>
      </c>
      <c r="N1415">
        <v>0</v>
      </c>
      <c r="P1415">
        <v>3</v>
      </c>
      <c r="R1415">
        <v>15</v>
      </c>
      <c r="T1415">
        <v>0</v>
      </c>
      <c r="V1415">
        <v>6</v>
      </c>
      <c r="X1415">
        <v>1</v>
      </c>
      <c r="Z1415">
        <v>6.8</v>
      </c>
      <c r="AB1415">
        <v>0</v>
      </c>
    </row>
    <row r="1416" spans="1:28">
      <c r="A1416">
        <v>-75.72</v>
      </c>
      <c r="B1416">
        <v>45.38</v>
      </c>
      <c r="C1416" t="s">
        <v>31</v>
      </c>
      <c r="D1416">
        <v>6105976</v>
      </c>
      <c r="E1416" s="1">
        <v>44515</v>
      </c>
      <c r="F1416">
        <v>2021</v>
      </c>
      <c r="G1416">
        <v>11</v>
      </c>
      <c r="H1416">
        <v>15</v>
      </c>
      <c r="I1416" s="2" t="str">
        <f t="shared" si="22"/>
        <v>Monday</v>
      </c>
      <c r="J1416" s="2">
        <f>IFERROR(VLOOKUP(E1416,'holiday list'!$A$2:$E$106,5,FALSE),0)</f>
        <v>0</v>
      </c>
      <c r="K1416" t="s">
        <v>32</v>
      </c>
      <c r="L1416">
        <v>4.5</v>
      </c>
      <c r="N1416">
        <v>0</v>
      </c>
      <c r="P1416">
        <v>2.2999999999999998</v>
      </c>
      <c r="R1416">
        <v>15.7</v>
      </c>
      <c r="T1416">
        <v>0</v>
      </c>
      <c r="V1416">
        <v>3</v>
      </c>
      <c r="X1416">
        <v>0</v>
      </c>
      <c r="Z1416">
        <v>3</v>
      </c>
      <c r="AB1416">
        <v>0</v>
      </c>
    </row>
    <row r="1417" spans="1:28">
      <c r="A1417">
        <v>-75.72</v>
      </c>
      <c r="B1417">
        <v>45.38</v>
      </c>
      <c r="C1417" t="s">
        <v>31</v>
      </c>
      <c r="D1417">
        <v>6105976</v>
      </c>
      <c r="E1417" s="1">
        <v>44516</v>
      </c>
      <c r="F1417">
        <v>2021</v>
      </c>
      <c r="G1417">
        <v>11</v>
      </c>
      <c r="H1417">
        <v>16</v>
      </c>
      <c r="I1417" s="2" t="str">
        <f t="shared" si="22"/>
        <v>Tuesday</v>
      </c>
      <c r="J1417" s="2">
        <f>IFERROR(VLOOKUP(E1417,'holiday list'!$A$2:$E$106,5,FALSE),0)</f>
        <v>0</v>
      </c>
      <c r="K1417" t="s">
        <v>32</v>
      </c>
      <c r="L1417">
        <v>4</v>
      </c>
      <c r="N1417">
        <v>0.5</v>
      </c>
      <c r="P1417">
        <v>2.2999999999999998</v>
      </c>
      <c r="R1417">
        <v>15.7</v>
      </c>
      <c r="T1417">
        <v>0</v>
      </c>
      <c r="V1417">
        <v>0</v>
      </c>
      <c r="W1417" t="s">
        <v>33</v>
      </c>
      <c r="X1417">
        <v>0</v>
      </c>
      <c r="Z1417">
        <v>0</v>
      </c>
      <c r="AA1417" t="s">
        <v>33</v>
      </c>
      <c r="AB1417">
        <v>0</v>
      </c>
    </row>
    <row r="1418" spans="1:28">
      <c r="A1418">
        <v>-75.72</v>
      </c>
      <c r="B1418">
        <v>45.38</v>
      </c>
      <c r="C1418" t="s">
        <v>31</v>
      </c>
      <c r="D1418">
        <v>6105976</v>
      </c>
      <c r="E1418" s="1">
        <v>44517</v>
      </c>
      <c r="F1418">
        <v>2021</v>
      </c>
      <c r="G1418">
        <v>11</v>
      </c>
      <c r="H1418">
        <v>17</v>
      </c>
      <c r="I1418" s="2" t="str">
        <f t="shared" si="22"/>
        <v>Wednesday</v>
      </c>
      <c r="J1418" s="2">
        <f>IFERROR(VLOOKUP(E1418,'holiday list'!$A$2:$E$106,5,FALSE),0)</f>
        <v>0</v>
      </c>
      <c r="K1418" t="s">
        <v>32</v>
      </c>
      <c r="L1418">
        <v>4</v>
      </c>
      <c r="N1418">
        <v>-4.5</v>
      </c>
      <c r="P1418">
        <v>-0.3</v>
      </c>
      <c r="R1418">
        <v>18.3</v>
      </c>
      <c r="T1418">
        <v>0</v>
      </c>
      <c r="V1418">
        <v>11.4</v>
      </c>
      <c r="X1418">
        <v>0</v>
      </c>
      <c r="Z1418">
        <v>11.4</v>
      </c>
      <c r="AB1418">
        <v>0</v>
      </c>
    </row>
    <row r="1419" spans="1:28">
      <c r="A1419">
        <v>-75.72</v>
      </c>
      <c r="B1419">
        <v>45.38</v>
      </c>
      <c r="C1419" t="s">
        <v>31</v>
      </c>
      <c r="D1419">
        <v>6105976</v>
      </c>
      <c r="E1419" s="1">
        <v>44518</v>
      </c>
      <c r="F1419">
        <v>2021</v>
      </c>
      <c r="G1419">
        <v>11</v>
      </c>
      <c r="H1419">
        <v>18</v>
      </c>
      <c r="I1419" s="2" t="str">
        <f t="shared" si="22"/>
        <v>Thursday</v>
      </c>
      <c r="J1419" s="2">
        <f>IFERROR(VLOOKUP(E1419,'holiday list'!$A$2:$E$106,5,FALSE),0)</f>
        <v>0</v>
      </c>
      <c r="K1419" t="s">
        <v>32</v>
      </c>
      <c r="L1419">
        <v>8</v>
      </c>
      <c r="N1419">
        <v>0</v>
      </c>
      <c r="P1419">
        <v>4</v>
      </c>
      <c r="R1419">
        <v>14</v>
      </c>
      <c r="T1419">
        <v>0</v>
      </c>
      <c r="V1419">
        <v>7.2</v>
      </c>
      <c r="X1419">
        <v>0</v>
      </c>
      <c r="Z1419">
        <v>7.2</v>
      </c>
      <c r="AB1419">
        <v>0</v>
      </c>
    </row>
    <row r="1420" spans="1:28">
      <c r="A1420">
        <v>-75.72</v>
      </c>
      <c r="B1420">
        <v>45.38</v>
      </c>
      <c r="C1420" t="s">
        <v>31</v>
      </c>
      <c r="D1420">
        <v>6105976</v>
      </c>
      <c r="E1420" s="1">
        <v>44519</v>
      </c>
      <c r="F1420">
        <v>2021</v>
      </c>
      <c r="G1420">
        <v>11</v>
      </c>
      <c r="H1420">
        <v>19</v>
      </c>
      <c r="I1420" s="2" t="str">
        <f t="shared" si="22"/>
        <v>Friday</v>
      </c>
      <c r="J1420" s="2">
        <f>IFERROR(VLOOKUP(E1420,'holiday list'!$A$2:$E$106,5,FALSE),0)</f>
        <v>0</v>
      </c>
      <c r="K1420" t="s">
        <v>32</v>
      </c>
      <c r="L1420">
        <v>3.5</v>
      </c>
      <c r="N1420">
        <v>1</v>
      </c>
      <c r="P1420">
        <v>2.2999999999999998</v>
      </c>
      <c r="R1420">
        <v>15.7</v>
      </c>
      <c r="T1420">
        <v>0</v>
      </c>
      <c r="V1420">
        <v>0</v>
      </c>
      <c r="X1420">
        <v>0</v>
      </c>
      <c r="Z1420">
        <v>0</v>
      </c>
      <c r="AB1420">
        <v>0</v>
      </c>
    </row>
    <row r="1421" spans="1:28">
      <c r="A1421">
        <v>-75.72</v>
      </c>
      <c r="B1421">
        <v>45.38</v>
      </c>
      <c r="C1421" t="s">
        <v>31</v>
      </c>
      <c r="D1421">
        <v>6105976</v>
      </c>
      <c r="E1421" s="1">
        <v>44520</v>
      </c>
      <c r="F1421">
        <v>2021</v>
      </c>
      <c r="G1421">
        <v>11</v>
      </c>
      <c r="H1421">
        <v>20</v>
      </c>
      <c r="I1421" s="2" t="str">
        <f t="shared" si="22"/>
        <v>Saturday</v>
      </c>
      <c r="J1421" s="2">
        <f>IFERROR(VLOOKUP(E1421,'holiday list'!$A$2:$E$106,5,FALSE),0)</f>
        <v>0</v>
      </c>
      <c r="K1421" t="s">
        <v>32</v>
      </c>
      <c r="L1421">
        <v>4</v>
      </c>
      <c r="N1421">
        <v>-5</v>
      </c>
      <c r="P1421">
        <v>-0.5</v>
      </c>
      <c r="R1421">
        <v>18.5</v>
      </c>
      <c r="T1421">
        <v>0</v>
      </c>
      <c r="V1421">
        <v>1</v>
      </c>
      <c r="X1421">
        <v>0</v>
      </c>
      <c r="Z1421">
        <v>1</v>
      </c>
      <c r="AB1421">
        <v>0</v>
      </c>
    </row>
    <row r="1422" spans="1:28">
      <c r="A1422">
        <v>-75.72</v>
      </c>
      <c r="B1422">
        <v>45.38</v>
      </c>
      <c r="C1422" t="s">
        <v>31</v>
      </c>
      <c r="D1422">
        <v>6105976</v>
      </c>
      <c r="E1422" s="1">
        <v>44521</v>
      </c>
      <c r="F1422">
        <v>2021</v>
      </c>
      <c r="G1422">
        <v>11</v>
      </c>
      <c r="H1422">
        <v>21</v>
      </c>
      <c r="I1422" s="2" t="str">
        <f t="shared" si="22"/>
        <v>Sunday</v>
      </c>
      <c r="J1422" s="2">
        <f>IFERROR(VLOOKUP(E1422,'holiday list'!$A$2:$E$106,5,FALSE),0)</f>
        <v>0</v>
      </c>
      <c r="K1422" t="s">
        <v>32</v>
      </c>
      <c r="L1422">
        <v>6</v>
      </c>
      <c r="N1422">
        <v>1</v>
      </c>
      <c r="P1422">
        <v>3.5</v>
      </c>
      <c r="R1422">
        <v>14.5</v>
      </c>
      <c r="T1422">
        <v>0</v>
      </c>
      <c r="V1422">
        <v>2.2000000000000002</v>
      </c>
      <c r="X1422">
        <v>0</v>
      </c>
      <c r="Z1422">
        <v>2.2000000000000002</v>
      </c>
      <c r="AB1422">
        <v>0</v>
      </c>
    </row>
    <row r="1423" spans="1:28">
      <c r="A1423">
        <v>-75.72</v>
      </c>
      <c r="B1423">
        <v>45.38</v>
      </c>
      <c r="C1423" t="s">
        <v>31</v>
      </c>
      <c r="D1423">
        <v>6105976</v>
      </c>
      <c r="E1423" s="1">
        <v>44522</v>
      </c>
      <c r="F1423">
        <v>2021</v>
      </c>
      <c r="G1423">
        <v>11</v>
      </c>
      <c r="H1423">
        <v>22</v>
      </c>
      <c r="I1423" s="2" t="str">
        <f t="shared" si="22"/>
        <v>Monday</v>
      </c>
      <c r="J1423" s="2">
        <f>IFERROR(VLOOKUP(E1423,'holiday list'!$A$2:$E$106,5,FALSE),0)</f>
        <v>0</v>
      </c>
      <c r="K1423" t="s">
        <v>32</v>
      </c>
      <c r="L1423">
        <v>4</v>
      </c>
      <c r="N1423">
        <v>1</v>
      </c>
      <c r="P1423">
        <v>2.5</v>
      </c>
      <c r="R1423">
        <v>15.5</v>
      </c>
      <c r="T1423">
        <v>0</v>
      </c>
      <c r="V1423">
        <v>0</v>
      </c>
      <c r="W1423" t="s">
        <v>33</v>
      </c>
      <c r="X1423">
        <v>0</v>
      </c>
      <c r="Z1423">
        <v>0</v>
      </c>
      <c r="AA1423" t="s">
        <v>33</v>
      </c>
      <c r="AB1423">
        <v>0</v>
      </c>
    </row>
    <row r="1424" spans="1:28">
      <c r="A1424">
        <v>-75.72</v>
      </c>
      <c r="B1424">
        <v>45.38</v>
      </c>
      <c r="C1424" t="s">
        <v>31</v>
      </c>
      <c r="D1424">
        <v>6105976</v>
      </c>
      <c r="E1424" s="1">
        <v>44523</v>
      </c>
      <c r="F1424">
        <v>2021</v>
      </c>
      <c r="G1424">
        <v>11</v>
      </c>
      <c r="H1424">
        <v>23</v>
      </c>
      <c r="I1424" s="2" t="str">
        <f t="shared" si="22"/>
        <v>Tuesday</v>
      </c>
      <c r="J1424" s="2">
        <f>IFERROR(VLOOKUP(E1424,'holiday list'!$A$2:$E$106,5,FALSE),0)</f>
        <v>0</v>
      </c>
      <c r="K1424" t="s">
        <v>32</v>
      </c>
      <c r="L1424">
        <v>-1</v>
      </c>
      <c r="N1424">
        <v>-6</v>
      </c>
      <c r="P1424">
        <v>-3.5</v>
      </c>
      <c r="R1424">
        <v>21.5</v>
      </c>
      <c r="T1424">
        <v>0</v>
      </c>
      <c r="V1424">
        <v>0</v>
      </c>
      <c r="X1424">
        <v>0</v>
      </c>
      <c r="Z1424">
        <v>0</v>
      </c>
      <c r="AB1424">
        <v>0</v>
      </c>
    </row>
    <row r="1425" spans="1:28">
      <c r="A1425">
        <v>-75.72</v>
      </c>
      <c r="B1425">
        <v>45.38</v>
      </c>
      <c r="C1425" t="s">
        <v>31</v>
      </c>
      <c r="D1425">
        <v>6105976</v>
      </c>
      <c r="E1425" s="1">
        <v>44524</v>
      </c>
      <c r="F1425">
        <v>2021</v>
      </c>
      <c r="G1425">
        <v>11</v>
      </c>
      <c r="H1425">
        <v>24</v>
      </c>
      <c r="I1425" s="2" t="str">
        <f t="shared" si="22"/>
        <v>Wednesday</v>
      </c>
      <c r="J1425" s="2">
        <f>IFERROR(VLOOKUP(E1425,'holiday list'!$A$2:$E$106,5,FALSE),0)</f>
        <v>0</v>
      </c>
      <c r="K1425" t="s">
        <v>32</v>
      </c>
      <c r="L1425">
        <v>5</v>
      </c>
      <c r="N1425">
        <v>-9</v>
      </c>
      <c r="P1425">
        <v>-2</v>
      </c>
      <c r="R1425">
        <v>20</v>
      </c>
      <c r="T1425">
        <v>0</v>
      </c>
      <c r="V1425">
        <v>1</v>
      </c>
      <c r="X1425">
        <v>0</v>
      </c>
      <c r="Z1425">
        <v>1</v>
      </c>
      <c r="AB1425">
        <v>0</v>
      </c>
    </row>
    <row r="1426" spans="1:28">
      <c r="A1426">
        <v>-75.72</v>
      </c>
      <c r="B1426">
        <v>45.38</v>
      </c>
      <c r="C1426" t="s">
        <v>31</v>
      </c>
      <c r="D1426">
        <v>6105976</v>
      </c>
      <c r="E1426" s="1">
        <v>44525</v>
      </c>
      <c r="F1426">
        <v>2021</v>
      </c>
      <c r="G1426">
        <v>11</v>
      </c>
      <c r="H1426">
        <v>25</v>
      </c>
      <c r="I1426" s="2" t="str">
        <f t="shared" si="22"/>
        <v>Thursday</v>
      </c>
      <c r="J1426" s="2">
        <f>IFERROR(VLOOKUP(E1426,'holiday list'!$A$2:$E$106,5,FALSE),0)</f>
        <v>0</v>
      </c>
      <c r="K1426" t="s">
        <v>32</v>
      </c>
      <c r="L1426">
        <v>2</v>
      </c>
      <c r="N1426">
        <v>-1.5</v>
      </c>
      <c r="P1426">
        <v>0.3</v>
      </c>
      <c r="R1426">
        <v>17.7</v>
      </c>
      <c r="T1426">
        <v>0</v>
      </c>
      <c r="V1426">
        <v>6.6</v>
      </c>
      <c r="X1426">
        <v>0</v>
      </c>
      <c r="Z1426">
        <v>6.6</v>
      </c>
      <c r="AB1426">
        <v>0</v>
      </c>
    </row>
    <row r="1427" spans="1:28">
      <c r="A1427">
        <v>-75.72</v>
      </c>
      <c r="B1427">
        <v>45.38</v>
      </c>
      <c r="C1427" t="s">
        <v>31</v>
      </c>
      <c r="D1427">
        <v>6105976</v>
      </c>
      <c r="E1427" s="1">
        <v>44526</v>
      </c>
      <c r="F1427">
        <v>2021</v>
      </c>
      <c r="G1427">
        <v>11</v>
      </c>
      <c r="H1427">
        <v>26</v>
      </c>
      <c r="I1427" s="2" t="str">
        <f t="shared" si="22"/>
        <v>Friday</v>
      </c>
      <c r="J1427" s="2">
        <f>IFERROR(VLOOKUP(E1427,'holiday list'!$A$2:$E$106,5,FALSE),0)</f>
        <v>0</v>
      </c>
      <c r="K1427" t="s">
        <v>32</v>
      </c>
      <c r="L1427">
        <v>3</v>
      </c>
      <c r="N1427">
        <v>0.5</v>
      </c>
      <c r="P1427">
        <v>1.8</v>
      </c>
      <c r="R1427">
        <v>16.2</v>
      </c>
      <c r="T1427">
        <v>0</v>
      </c>
      <c r="V1427">
        <v>2</v>
      </c>
      <c r="X1427">
        <v>0</v>
      </c>
      <c r="Z1427">
        <v>2</v>
      </c>
      <c r="AB1427">
        <v>0</v>
      </c>
    </row>
    <row r="1428" spans="1:28">
      <c r="A1428">
        <v>-75.72</v>
      </c>
      <c r="B1428">
        <v>45.38</v>
      </c>
      <c r="C1428" t="s">
        <v>31</v>
      </c>
      <c r="D1428">
        <v>6105976</v>
      </c>
      <c r="E1428" s="1">
        <v>44527</v>
      </c>
      <c r="F1428">
        <v>2021</v>
      </c>
      <c r="G1428">
        <v>11</v>
      </c>
      <c r="H1428">
        <v>27</v>
      </c>
      <c r="I1428" s="2" t="str">
        <f t="shared" si="22"/>
        <v>Saturday</v>
      </c>
      <c r="J1428" s="2">
        <f>IFERROR(VLOOKUP(E1428,'holiday list'!$A$2:$E$106,5,FALSE),0)</f>
        <v>0</v>
      </c>
      <c r="K1428" t="s">
        <v>32</v>
      </c>
      <c r="L1428">
        <v>-1</v>
      </c>
      <c r="N1428">
        <v>-8</v>
      </c>
      <c r="P1428">
        <v>-4.5</v>
      </c>
      <c r="R1428">
        <v>22.5</v>
      </c>
      <c r="T1428">
        <v>0</v>
      </c>
      <c r="V1428">
        <v>0</v>
      </c>
      <c r="X1428">
        <v>0</v>
      </c>
      <c r="Z1428">
        <v>0</v>
      </c>
      <c r="AB1428">
        <v>0</v>
      </c>
    </row>
    <row r="1429" spans="1:28">
      <c r="A1429">
        <v>-75.72</v>
      </c>
      <c r="B1429">
        <v>45.38</v>
      </c>
      <c r="C1429" t="s">
        <v>31</v>
      </c>
      <c r="D1429">
        <v>6105976</v>
      </c>
      <c r="E1429" s="1">
        <v>44528</v>
      </c>
      <c r="F1429">
        <v>2021</v>
      </c>
      <c r="G1429">
        <v>11</v>
      </c>
      <c r="H1429">
        <v>28</v>
      </c>
      <c r="I1429" s="2" t="str">
        <f t="shared" si="22"/>
        <v>Sunday</v>
      </c>
      <c r="J1429" s="2">
        <f>IFERROR(VLOOKUP(E1429,'holiday list'!$A$2:$E$106,5,FALSE),0)</f>
        <v>0</v>
      </c>
      <c r="K1429" t="s">
        <v>32</v>
      </c>
      <c r="L1429">
        <v>-2</v>
      </c>
      <c r="N1429">
        <v>-10</v>
      </c>
      <c r="P1429">
        <v>-6</v>
      </c>
      <c r="R1429">
        <v>24</v>
      </c>
      <c r="T1429">
        <v>0</v>
      </c>
      <c r="V1429">
        <v>0</v>
      </c>
      <c r="X1429">
        <v>0</v>
      </c>
      <c r="Z1429">
        <v>0</v>
      </c>
      <c r="AB1429">
        <v>0</v>
      </c>
    </row>
    <row r="1430" spans="1:28">
      <c r="A1430">
        <v>-75.72</v>
      </c>
      <c r="B1430">
        <v>45.38</v>
      </c>
      <c r="C1430" t="s">
        <v>31</v>
      </c>
      <c r="D1430">
        <v>6105976</v>
      </c>
      <c r="E1430" s="1">
        <v>44529</v>
      </c>
      <c r="F1430">
        <v>2021</v>
      </c>
      <c r="G1430">
        <v>11</v>
      </c>
      <c r="H1430">
        <v>29</v>
      </c>
      <c r="I1430" s="2" t="str">
        <f t="shared" si="22"/>
        <v>Monday</v>
      </c>
      <c r="J1430" s="2">
        <f>IFERROR(VLOOKUP(E1430,'holiday list'!$A$2:$E$106,5,FALSE),0)</f>
        <v>0</v>
      </c>
      <c r="K1430" t="s">
        <v>32</v>
      </c>
      <c r="L1430">
        <v>-0.5</v>
      </c>
      <c r="N1430">
        <v>-7</v>
      </c>
      <c r="P1430">
        <v>-3.8</v>
      </c>
      <c r="R1430">
        <v>21.8</v>
      </c>
      <c r="T1430">
        <v>0</v>
      </c>
      <c r="V1430">
        <v>0</v>
      </c>
      <c r="X1430">
        <v>0</v>
      </c>
      <c r="Z1430">
        <v>0</v>
      </c>
      <c r="AB1430">
        <v>0</v>
      </c>
    </row>
    <row r="1431" spans="1:28">
      <c r="A1431">
        <v>-75.72</v>
      </c>
      <c r="B1431">
        <v>45.38</v>
      </c>
      <c r="C1431" t="s">
        <v>31</v>
      </c>
      <c r="D1431">
        <v>6105976</v>
      </c>
      <c r="E1431" s="1">
        <v>44530</v>
      </c>
      <c r="F1431">
        <v>2021</v>
      </c>
      <c r="G1431">
        <v>11</v>
      </c>
      <c r="H1431">
        <v>30</v>
      </c>
      <c r="I1431" s="2" t="str">
        <f t="shared" si="22"/>
        <v>Tuesday</v>
      </c>
      <c r="J1431" s="2">
        <f>IFERROR(VLOOKUP(E1431,'holiday list'!$A$2:$E$106,5,FALSE),0)</f>
        <v>0</v>
      </c>
      <c r="K1431" t="s">
        <v>32</v>
      </c>
      <c r="L1431">
        <v>0.5</v>
      </c>
      <c r="N1431">
        <v>-8</v>
      </c>
      <c r="P1431">
        <v>-3.8</v>
      </c>
      <c r="R1431">
        <v>21.8</v>
      </c>
      <c r="T1431">
        <v>0</v>
      </c>
      <c r="V1431">
        <v>0</v>
      </c>
      <c r="X1431">
        <v>1</v>
      </c>
      <c r="Z1431">
        <v>0.8</v>
      </c>
      <c r="AB1431">
        <v>0</v>
      </c>
    </row>
    <row r="1432" spans="1:28">
      <c r="A1432">
        <v>-75.72</v>
      </c>
      <c r="B1432">
        <v>45.38</v>
      </c>
      <c r="C1432" t="s">
        <v>31</v>
      </c>
      <c r="D1432">
        <v>6105976</v>
      </c>
      <c r="E1432" s="1">
        <v>44531</v>
      </c>
      <c r="F1432">
        <v>2021</v>
      </c>
      <c r="G1432">
        <v>12</v>
      </c>
      <c r="H1432" s="2">
        <v>1</v>
      </c>
      <c r="I1432" s="2" t="str">
        <f t="shared" si="22"/>
        <v>Wednesday</v>
      </c>
      <c r="J1432" s="2">
        <f>IFERROR(VLOOKUP(E1432,'holiday list'!$A$2:$E$106,5,FALSE),0)</f>
        <v>0</v>
      </c>
      <c r="K1432" t="s">
        <v>32</v>
      </c>
      <c r="L1432">
        <v>3</v>
      </c>
      <c r="N1432">
        <v>-4</v>
      </c>
      <c r="P1432">
        <v>-0.5</v>
      </c>
      <c r="R1432">
        <v>18.5</v>
      </c>
      <c r="T1432">
        <v>0</v>
      </c>
      <c r="V1432">
        <v>0</v>
      </c>
      <c r="X1432">
        <v>0</v>
      </c>
      <c r="Z1432">
        <v>0</v>
      </c>
      <c r="AB1432">
        <v>0</v>
      </c>
    </row>
    <row r="1433" spans="1:28">
      <c r="A1433">
        <v>-75.72</v>
      </c>
      <c r="B1433">
        <v>45.38</v>
      </c>
      <c r="C1433" t="s">
        <v>31</v>
      </c>
      <c r="D1433">
        <v>6105976</v>
      </c>
      <c r="E1433" s="1">
        <v>44532</v>
      </c>
      <c r="F1433">
        <v>2021</v>
      </c>
      <c r="G1433">
        <v>12</v>
      </c>
      <c r="H1433" s="2">
        <v>2</v>
      </c>
      <c r="I1433" s="2" t="str">
        <f t="shared" si="22"/>
        <v>Thursday</v>
      </c>
      <c r="J1433" s="2">
        <f>IFERROR(VLOOKUP(E1433,'holiday list'!$A$2:$E$106,5,FALSE),0)</f>
        <v>0</v>
      </c>
      <c r="K1433" t="s">
        <v>32</v>
      </c>
      <c r="L1433">
        <v>8</v>
      </c>
      <c r="N1433">
        <v>-3.5</v>
      </c>
      <c r="P1433">
        <v>2.2999999999999998</v>
      </c>
      <c r="R1433">
        <v>15.7</v>
      </c>
      <c r="T1433">
        <v>0</v>
      </c>
      <c r="V1433">
        <v>3</v>
      </c>
      <c r="X1433">
        <v>2</v>
      </c>
      <c r="Z1433">
        <v>4.8</v>
      </c>
      <c r="AB1433">
        <v>0</v>
      </c>
    </row>
    <row r="1434" spans="1:28">
      <c r="A1434">
        <v>-75.72</v>
      </c>
      <c r="B1434">
        <v>45.38</v>
      </c>
      <c r="C1434" t="s">
        <v>31</v>
      </c>
      <c r="D1434">
        <v>6105976</v>
      </c>
      <c r="E1434" s="1">
        <v>44533</v>
      </c>
      <c r="F1434">
        <v>2021</v>
      </c>
      <c r="G1434">
        <v>12</v>
      </c>
      <c r="H1434" s="2">
        <v>3</v>
      </c>
      <c r="I1434" s="2" t="str">
        <f t="shared" si="22"/>
        <v>Friday</v>
      </c>
      <c r="J1434" s="2">
        <f>IFERROR(VLOOKUP(E1434,'holiday list'!$A$2:$E$106,5,FALSE),0)</f>
        <v>0</v>
      </c>
      <c r="K1434" t="s">
        <v>32</v>
      </c>
      <c r="L1434">
        <v>-4</v>
      </c>
      <c r="N1434">
        <v>-6</v>
      </c>
      <c r="P1434">
        <v>-5</v>
      </c>
      <c r="R1434">
        <v>23</v>
      </c>
      <c r="T1434">
        <v>0</v>
      </c>
      <c r="V1434">
        <v>0</v>
      </c>
      <c r="X1434">
        <v>0</v>
      </c>
      <c r="Z1434">
        <v>0</v>
      </c>
      <c r="AB1434">
        <v>0</v>
      </c>
    </row>
    <row r="1435" spans="1:28">
      <c r="A1435">
        <v>-75.72</v>
      </c>
      <c r="B1435">
        <v>45.38</v>
      </c>
      <c r="C1435" t="s">
        <v>31</v>
      </c>
      <c r="D1435">
        <v>6105976</v>
      </c>
      <c r="E1435" s="1">
        <v>44534</v>
      </c>
      <c r="F1435">
        <v>2021</v>
      </c>
      <c r="G1435">
        <v>12</v>
      </c>
      <c r="H1435" s="2">
        <v>4</v>
      </c>
      <c r="I1435" s="2" t="str">
        <f t="shared" si="22"/>
        <v>Saturday</v>
      </c>
      <c r="J1435" s="2">
        <f>IFERROR(VLOOKUP(E1435,'holiday list'!$A$2:$E$106,5,FALSE),0)</f>
        <v>0</v>
      </c>
      <c r="K1435" t="s">
        <v>32</v>
      </c>
      <c r="L1435">
        <v>-5</v>
      </c>
      <c r="N1435">
        <v>-10</v>
      </c>
      <c r="P1435">
        <v>-7.5</v>
      </c>
      <c r="R1435">
        <v>25.5</v>
      </c>
      <c r="T1435">
        <v>0</v>
      </c>
      <c r="V1435">
        <v>0</v>
      </c>
      <c r="X1435">
        <v>4</v>
      </c>
      <c r="Z1435">
        <v>3.6</v>
      </c>
      <c r="AB1435">
        <v>0</v>
      </c>
    </row>
    <row r="1436" spans="1:28">
      <c r="A1436">
        <v>-75.72</v>
      </c>
      <c r="B1436">
        <v>45.38</v>
      </c>
      <c r="C1436" t="s">
        <v>31</v>
      </c>
      <c r="D1436">
        <v>6105976</v>
      </c>
      <c r="E1436" s="1">
        <v>44535</v>
      </c>
      <c r="F1436">
        <v>2021</v>
      </c>
      <c r="G1436">
        <v>12</v>
      </c>
      <c r="H1436" s="2">
        <v>5</v>
      </c>
      <c r="I1436" s="2" t="str">
        <f t="shared" si="22"/>
        <v>Sunday</v>
      </c>
      <c r="J1436" s="2">
        <f>IFERROR(VLOOKUP(E1436,'holiday list'!$A$2:$E$106,5,FALSE),0)</f>
        <v>0</v>
      </c>
      <c r="K1436" t="s">
        <v>32</v>
      </c>
      <c r="L1436">
        <v>0</v>
      </c>
      <c r="N1436">
        <v>-15</v>
      </c>
      <c r="P1436">
        <v>-7.5</v>
      </c>
      <c r="R1436">
        <v>25.5</v>
      </c>
      <c r="T1436">
        <v>0</v>
      </c>
      <c r="V1436">
        <v>3</v>
      </c>
      <c r="X1436">
        <v>15</v>
      </c>
      <c r="Z1436">
        <v>15</v>
      </c>
      <c r="AB1436">
        <v>2</v>
      </c>
    </row>
    <row r="1437" spans="1:28">
      <c r="A1437">
        <v>-75.72</v>
      </c>
      <c r="B1437">
        <v>45.38</v>
      </c>
      <c r="C1437" t="s">
        <v>31</v>
      </c>
      <c r="D1437">
        <v>6105976</v>
      </c>
      <c r="E1437" s="1">
        <v>44536</v>
      </c>
      <c r="F1437">
        <v>2021</v>
      </c>
      <c r="G1437">
        <v>12</v>
      </c>
      <c r="H1437" s="2">
        <v>6</v>
      </c>
      <c r="I1437" s="2" t="str">
        <f t="shared" si="22"/>
        <v>Monday</v>
      </c>
      <c r="J1437" s="2">
        <f>IFERROR(VLOOKUP(E1437,'holiday list'!$A$2:$E$106,5,FALSE),0)</f>
        <v>0</v>
      </c>
      <c r="K1437" t="s">
        <v>32</v>
      </c>
      <c r="L1437">
        <v>7.5</v>
      </c>
      <c r="N1437">
        <v>-6</v>
      </c>
      <c r="P1437">
        <v>0.8</v>
      </c>
      <c r="R1437">
        <v>17.2</v>
      </c>
      <c r="T1437">
        <v>0</v>
      </c>
      <c r="V1437">
        <v>11.4</v>
      </c>
      <c r="X1437">
        <v>0</v>
      </c>
      <c r="Z1437">
        <v>11.4</v>
      </c>
      <c r="AB1437">
        <v>13</v>
      </c>
    </row>
    <row r="1438" spans="1:28">
      <c r="A1438">
        <v>-75.72</v>
      </c>
      <c r="B1438">
        <v>45.38</v>
      </c>
      <c r="C1438" t="s">
        <v>31</v>
      </c>
      <c r="D1438">
        <v>6105976</v>
      </c>
      <c r="E1438" s="1">
        <v>44537</v>
      </c>
      <c r="F1438">
        <v>2021</v>
      </c>
      <c r="G1438">
        <v>12</v>
      </c>
      <c r="H1438" s="2">
        <v>7</v>
      </c>
      <c r="I1438" s="2" t="str">
        <f t="shared" si="22"/>
        <v>Tuesday</v>
      </c>
      <c r="J1438" s="2">
        <f>IFERROR(VLOOKUP(E1438,'holiday list'!$A$2:$E$106,5,FALSE),0)</f>
        <v>0</v>
      </c>
      <c r="K1438" t="s">
        <v>32</v>
      </c>
      <c r="L1438">
        <v>-6</v>
      </c>
      <c r="N1438">
        <v>-8</v>
      </c>
      <c r="P1438">
        <v>-7</v>
      </c>
      <c r="R1438">
        <v>25</v>
      </c>
      <c r="T1438">
        <v>0</v>
      </c>
      <c r="V1438">
        <v>0</v>
      </c>
      <c r="X1438">
        <v>0</v>
      </c>
      <c r="Y1438" t="s">
        <v>33</v>
      </c>
      <c r="Z1438">
        <v>0</v>
      </c>
      <c r="AB1438">
        <v>4</v>
      </c>
    </row>
    <row r="1439" spans="1:28">
      <c r="A1439">
        <v>-75.72</v>
      </c>
      <c r="B1439">
        <v>45.38</v>
      </c>
      <c r="C1439" t="s">
        <v>31</v>
      </c>
      <c r="D1439">
        <v>6105976</v>
      </c>
      <c r="E1439" s="1">
        <v>44538</v>
      </c>
      <c r="F1439">
        <v>2021</v>
      </c>
      <c r="G1439">
        <v>12</v>
      </c>
      <c r="H1439" s="2">
        <v>8</v>
      </c>
      <c r="I1439" s="2" t="str">
        <f t="shared" si="22"/>
        <v>Wednesday</v>
      </c>
      <c r="J1439" s="2">
        <f>IFERROR(VLOOKUP(E1439,'holiday list'!$A$2:$E$106,5,FALSE),0)</f>
        <v>0</v>
      </c>
      <c r="K1439" t="s">
        <v>32</v>
      </c>
      <c r="L1439">
        <v>-7.5</v>
      </c>
      <c r="N1439">
        <v>-10</v>
      </c>
      <c r="P1439">
        <v>-8.8000000000000007</v>
      </c>
      <c r="R1439">
        <v>26.8</v>
      </c>
      <c r="T1439">
        <v>0</v>
      </c>
      <c r="V1439">
        <v>0</v>
      </c>
      <c r="X1439">
        <v>3</v>
      </c>
      <c r="Z1439">
        <v>1.6</v>
      </c>
      <c r="AB1439">
        <v>4</v>
      </c>
    </row>
    <row r="1440" spans="1:28">
      <c r="A1440">
        <v>-75.72</v>
      </c>
      <c r="B1440">
        <v>45.38</v>
      </c>
      <c r="C1440" t="s">
        <v>31</v>
      </c>
      <c r="D1440">
        <v>6105976</v>
      </c>
      <c r="E1440" s="1">
        <v>44539</v>
      </c>
      <c r="F1440">
        <v>2021</v>
      </c>
      <c r="G1440">
        <v>12</v>
      </c>
      <c r="H1440" s="2">
        <v>9</v>
      </c>
      <c r="I1440" s="2" t="str">
        <f t="shared" si="22"/>
        <v>Thursday</v>
      </c>
      <c r="J1440" s="2">
        <f>IFERROR(VLOOKUP(E1440,'holiday list'!$A$2:$E$106,5,FALSE),0)</f>
        <v>0</v>
      </c>
      <c r="K1440" t="s">
        <v>32</v>
      </c>
      <c r="L1440">
        <v>-6</v>
      </c>
      <c r="N1440">
        <v>-10</v>
      </c>
      <c r="P1440">
        <v>-8</v>
      </c>
      <c r="R1440">
        <v>26</v>
      </c>
      <c r="T1440">
        <v>0</v>
      </c>
      <c r="V1440">
        <v>0</v>
      </c>
      <c r="W1440" t="s">
        <v>33</v>
      </c>
      <c r="X1440">
        <v>2</v>
      </c>
      <c r="Z1440">
        <v>1.4</v>
      </c>
      <c r="AB1440">
        <v>4</v>
      </c>
    </row>
    <row r="1441" spans="1:28">
      <c r="A1441">
        <v>-75.72</v>
      </c>
      <c r="B1441">
        <v>45.38</v>
      </c>
      <c r="C1441" t="s">
        <v>31</v>
      </c>
      <c r="D1441">
        <v>6105976</v>
      </c>
      <c r="E1441" s="1">
        <v>44540</v>
      </c>
      <c r="F1441">
        <v>2021</v>
      </c>
      <c r="G1441">
        <v>12</v>
      </c>
      <c r="H1441">
        <v>10</v>
      </c>
      <c r="I1441" s="2" t="str">
        <f t="shared" si="22"/>
        <v>Friday</v>
      </c>
      <c r="J1441" s="2">
        <f>IFERROR(VLOOKUP(E1441,'holiday list'!$A$2:$E$106,5,FALSE),0)</f>
        <v>0</v>
      </c>
      <c r="K1441" t="s">
        <v>32</v>
      </c>
      <c r="L1441">
        <v>0</v>
      </c>
      <c r="N1441">
        <v>-10.5</v>
      </c>
      <c r="P1441">
        <v>-5.3</v>
      </c>
      <c r="R1441">
        <v>23.3</v>
      </c>
      <c r="T1441">
        <v>0</v>
      </c>
      <c r="V1441">
        <v>0</v>
      </c>
      <c r="X1441">
        <v>2</v>
      </c>
      <c r="Z1441">
        <v>3.4</v>
      </c>
      <c r="AB1441">
        <v>6</v>
      </c>
    </row>
    <row r="1442" spans="1:28">
      <c r="A1442">
        <v>-75.72</v>
      </c>
      <c r="B1442">
        <v>45.38</v>
      </c>
      <c r="C1442" t="s">
        <v>31</v>
      </c>
      <c r="D1442">
        <v>6105976</v>
      </c>
      <c r="E1442" s="1">
        <v>44541</v>
      </c>
      <c r="F1442">
        <v>2021</v>
      </c>
      <c r="G1442">
        <v>12</v>
      </c>
      <c r="H1442">
        <v>11</v>
      </c>
      <c r="I1442" s="2" t="str">
        <f t="shared" si="22"/>
        <v>Saturday</v>
      </c>
      <c r="J1442" s="2">
        <f>IFERROR(VLOOKUP(E1442,'holiday list'!$A$2:$E$106,5,FALSE),0)</f>
        <v>0</v>
      </c>
      <c r="K1442" t="s">
        <v>32</v>
      </c>
      <c r="L1442">
        <v>11</v>
      </c>
      <c r="N1442">
        <v>-4</v>
      </c>
      <c r="P1442">
        <v>3.5</v>
      </c>
      <c r="R1442">
        <v>14.5</v>
      </c>
      <c r="T1442">
        <v>0</v>
      </c>
      <c r="V1442">
        <v>6.4</v>
      </c>
      <c r="X1442">
        <v>0</v>
      </c>
      <c r="Z1442">
        <v>6.4</v>
      </c>
      <c r="AB1442">
        <v>8</v>
      </c>
    </row>
    <row r="1443" spans="1:28">
      <c r="A1443">
        <v>-75.72</v>
      </c>
      <c r="B1443">
        <v>45.38</v>
      </c>
      <c r="C1443" t="s">
        <v>31</v>
      </c>
      <c r="D1443">
        <v>6105976</v>
      </c>
      <c r="E1443" s="1">
        <v>44542</v>
      </c>
      <c r="F1443">
        <v>2021</v>
      </c>
      <c r="G1443">
        <v>12</v>
      </c>
      <c r="H1443">
        <v>12</v>
      </c>
      <c r="I1443" s="2" t="str">
        <f t="shared" si="22"/>
        <v>Sunday</v>
      </c>
      <c r="J1443" s="2">
        <f>IFERROR(VLOOKUP(E1443,'holiday list'!$A$2:$E$106,5,FALSE),0)</f>
        <v>0</v>
      </c>
      <c r="K1443" t="s">
        <v>32</v>
      </c>
      <c r="L1443">
        <v>6.5</v>
      </c>
      <c r="N1443">
        <v>-1</v>
      </c>
      <c r="P1443">
        <v>2.8</v>
      </c>
      <c r="R1443">
        <v>15.2</v>
      </c>
      <c r="T1443">
        <v>0</v>
      </c>
      <c r="V1443">
        <v>0</v>
      </c>
      <c r="X1443">
        <v>0</v>
      </c>
      <c r="Z1443">
        <v>0</v>
      </c>
      <c r="AB1443">
        <v>2</v>
      </c>
    </row>
    <row r="1444" spans="1:28">
      <c r="A1444">
        <v>-75.72</v>
      </c>
      <c r="B1444">
        <v>45.38</v>
      </c>
      <c r="C1444" t="s">
        <v>31</v>
      </c>
      <c r="D1444">
        <v>6105976</v>
      </c>
      <c r="E1444" s="1">
        <v>44543</v>
      </c>
      <c r="F1444">
        <v>2021</v>
      </c>
      <c r="G1444">
        <v>12</v>
      </c>
      <c r="H1444">
        <v>13</v>
      </c>
      <c r="I1444" s="2" t="str">
        <f t="shared" si="22"/>
        <v>Monday</v>
      </c>
      <c r="J1444" s="2">
        <f>IFERROR(VLOOKUP(E1444,'holiday list'!$A$2:$E$106,5,FALSE),0)</f>
        <v>0</v>
      </c>
      <c r="K1444" t="s">
        <v>32</v>
      </c>
      <c r="L1444">
        <v>8.5</v>
      </c>
      <c r="N1444">
        <v>1.5</v>
      </c>
      <c r="P1444">
        <v>5</v>
      </c>
      <c r="R1444">
        <v>13</v>
      </c>
      <c r="T1444">
        <v>0</v>
      </c>
      <c r="V1444">
        <v>0</v>
      </c>
      <c r="X1444">
        <v>0</v>
      </c>
      <c r="Z1444">
        <v>0</v>
      </c>
      <c r="AB1444">
        <v>0</v>
      </c>
    </row>
    <row r="1445" spans="1:28">
      <c r="A1445">
        <v>-75.72</v>
      </c>
      <c r="B1445">
        <v>45.38</v>
      </c>
      <c r="C1445" t="s">
        <v>31</v>
      </c>
      <c r="D1445">
        <v>6105976</v>
      </c>
      <c r="E1445" s="1">
        <v>44544</v>
      </c>
      <c r="F1445">
        <v>2021</v>
      </c>
      <c r="G1445">
        <v>12</v>
      </c>
      <c r="H1445">
        <v>14</v>
      </c>
      <c r="I1445" s="2" t="str">
        <f t="shared" si="22"/>
        <v>Tuesday</v>
      </c>
      <c r="J1445" s="2">
        <f>IFERROR(VLOOKUP(E1445,'holiday list'!$A$2:$E$106,5,FALSE),0)</f>
        <v>0</v>
      </c>
      <c r="K1445" t="s">
        <v>32</v>
      </c>
      <c r="L1445">
        <v>1.5</v>
      </c>
      <c r="N1445">
        <v>-1</v>
      </c>
      <c r="P1445">
        <v>0.3</v>
      </c>
      <c r="R1445">
        <v>17.7</v>
      </c>
      <c r="T1445">
        <v>0</v>
      </c>
      <c r="V1445">
        <v>0</v>
      </c>
      <c r="X1445">
        <v>0</v>
      </c>
      <c r="Z1445">
        <v>0</v>
      </c>
      <c r="AB1445">
        <v>0</v>
      </c>
    </row>
    <row r="1446" spans="1:28">
      <c r="A1446">
        <v>-75.72</v>
      </c>
      <c r="B1446">
        <v>45.38</v>
      </c>
      <c r="C1446" t="s">
        <v>31</v>
      </c>
      <c r="D1446">
        <v>6105976</v>
      </c>
      <c r="E1446" s="1">
        <v>44545</v>
      </c>
      <c r="F1446">
        <v>2021</v>
      </c>
      <c r="G1446">
        <v>12</v>
      </c>
      <c r="H1446">
        <v>15</v>
      </c>
      <c r="I1446" s="2" t="str">
        <f t="shared" si="22"/>
        <v>Wednesday</v>
      </c>
      <c r="J1446" s="2">
        <f>IFERROR(VLOOKUP(E1446,'holiday list'!$A$2:$E$106,5,FALSE),0)</f>
        <v>0</v>
      </c>
      <c r="K1446" t="s">
        <v>32</v>
      </c>
      <c r="L1446">
        <v>1</v>
      </c>
      <c r="N1446">
        <v>-5</v>
      </c>
      <c r="P1446">
        <v>-2</v>
      </c>
      <c r="R1446">
        <v>20</v>
      </c>
      <c r="T1446">
        <v>0</v>
      </c>
      <c r="V1446">
        <v>4.8</v>
      </c>
      <c r="X1446">
        <v>2</v>
      </c>
      <c r="Z1446">
        <v>6.8</v>
      </c>
      <c r="AB1446">
        <v>0</v>
      </c>
    </row>
    <row r="1447" spans="1:28">
      <c r="A1447">
        <v>-75.72</v>
      </c>
      <c r="B1447">
        <v>45.38</v>
      </c>
      <c r="C1447" t="s">
        <v>31</v>
      </c>
      <c r="D1447">
        <v>6105976</v>
      </c>
      <c r="E1447" s="1">
        <v>44546</v>
      </c>
      <c r="F1447">
        <v>2021</v>
      </c>
      <c r="G1447">
        <v>12</v>
      </c>
      <c r="H1447">
        <v>16</v>
      </c>
      <c r="I1447" s="2" t="str">
        <f t="shared" si="22"/>
        <v>Thursday</v>
      </c>
      <c r="J1447" s="2">
        <f>IFERROR(VLOOKUP(E1447,'holiday list'!$A$2:$E$106,5,FALSE),0)</f>
        <v>0</v>
      </c>
      <c r="K1447" t="s">
        <v>32</v>
      </c>
      <c r="L1447">
        <v>16</v>
      </c>
      <c r="N1447">
        <v>-3</v>
      </c>
      <c r="P1447">
        <v>6.5</v>
      </c>
      <c r="R1447">
        <v>11.5</v>
      </c>
      <c r="T1447">
        <v>0</v>
      </c>
      <c r="V1447">
        <v>2</v>
      </c>
      <c r="X1447">
        <v>0</v>
      </c>
      <c r="Z1447">
        <v>2</v>
      </c>
      <c r="AB1447">
        <v>0</v>
      </c>
    </row>
    <row r="1448" spans="1:28">
      <c r="A1448">
        <v>-75.72</v>
      </c>
      <c r="B1448">
        <v>45.38</v>
      </c>
      <c r="C1448" t="s">
        <v>31</v>
      </c>
      <c r="D1448">
        <v>6105976</v>
      </c>
      <c r="E1448" s="1">
        <v>44547</v>
      </c>
      <c r="F1448">
        <v>2021</v>
      </c>
      <c r="G1448">
        <v>12</v>
      </c>
      <c r="H1448">
        <v>17</v>
      </c>
      <c r="I1448" s="2" t="str">
        <f t="shared" si="22"/>
        <v>Friday</v>
      </c>
      <c r="J1448" s="2">
        <f>IFERROR(VLOOKUP(E1448,'holiday list'!$A$2:$E$106,5,FALSE),0)</f>
        <v>0</v>
      </c>
      <c r="K1448" t="s">
        <v>32</v>
      </c>
      <c r="L1448">
        <v>6</v>
      </c>
      <c r="N1448">
        <v>3</v>
      </c>
      <c r="P1448">
        <v>4.5</v>
      </c>
      <c r="R1448">
        <v>13.5</v>
      </c>
      <c r="T1448">
        <v>0</v>
      </c>
      <c r="V1448">
        <v>0</v>
      </c>
      <c r="X1448">
        <v>0</v>
      </c>
      <c r="Z1448">
        <v>0</v>
      </c>
      <c r="AB1448">
        <v>0</v>
      </c>
    </row>
    <row r="1449" spans="1:28">
      <c r="A1449">
        <v>-75.72</v>
      </c>
      <c r="B1449">
        <v>45.38</v>
      </c>
      <c r="C1449" t="s">
        <v>31</v>
      </c>
      <c r="D1449">
        <v>6105976</v>
      </c>
      <c r="E1449" s="1">
        <v>44548</v>
      </c>
      <c r="F1449">
        <v>2021</v>
      </c>
      <c r="G1449">
        <v>12</v>
      </c>
      <c r="H1449">
        <v>18</v>
      </c>
      <c r="I1449" s="2" t="str">
        <f t="shared" si="22"/>
        <v>Saturday</v>
      </c>
      <c r="J1449" s="2">
        <f>IFERROR(VLOOKUP(E1449,'holiday list'!$A$2:$E$106,5,FALSE),0)</f>
        <v>0</v>
      </c>
      <c r="K1449" t="s">
        <v>32</v>
      </c>
      <c r="L1449">
        <v>-4</v>
      </c>
      <c r="N1449">
        <v>-6</v>
      </c>
      <c r="P1449">
        <v>-5</v>
      </c>
      <c r="R1449">
        <v>23</v>
      </c>
      <c r="T1449">
        <v>0</v>
      </c>
      <c r="V1449">
        <v>0</v>
      </c>
      <c r="X1449">
        <v>3</v>
      </c>
      <c r="Z1449">
        <v>5.2</v>
      </c>
      <c r="AB1449">
        <v>0</v>
      </c>
    </row>
    <row r="1450" spans="1:28">
      <c r="A1450">
        <v>-75.72</v>
      </c>
      <c r="B1450">
        <v>45.38</v>
      </c>
      <c r="C1450" t="s">
        <v>31</v>
      </c>
      <c r="D1450">
        <v>6105976</v>
      </c>
      <c r="E1450" s="1">
        <v>44549</v>
      </c>
      <c r="F1450">
        <v>2021</v>
      </c>
      <c r="G1450">
        <v>12</v>
      </c>
      <c r="H1450">
        <v>19</v>
      </c>
      <c r="I1450" s="2" t="str">
        <f t="shared" si="22"/>
        <v>Sunday</v>
      </c>
      <c r="J1450" s="2">
        <f>IFERROR(VLOOKUP(E1450,'holiday list'!$A$2:$E$106,5,FALSE),0)</f>
        <v>0</v>
      </c>
      <c r="K1450" t="s">
        <v>32</v>
      </c>
      <c r="L1450">
        <v>-7</v>
      </c>
      <c r="N1450">
        <v>-10</v>
      </c>
      <c r="P1450">
        <v>-8.5</v>
      </c>
      <c r="R1450">
        <v>26.5</v>
      </c>
      <c r="T1450">
        <v>0</v>
      </c>
      <c r="V1450">
        <v>0</v>
      </c>
      <c r="X1450">
        <v>0</v>
      </c>
      <c r="Z1450">
        <v>0</v>
      </c>
      <c r="AB1450">
        <v>4</v>
      </c>
    </row>
    <row r="1451" spans="1:28">
      <c r="A1451">
        <v>-75.72</v>
      </c>
      <c r="B1451">
        <v>45.38</v>
      </c>
      <c r="C1451" t="s">
        <v>31</v>
      </c>
      <c r="D1451">
        <v>6105976</v>
      </c>
      <c r="E1451" s="1">
        <v>44550</v>
      </c>
      <c r="F1451">
        <v>2021</v>
      </c>
      <c r="G1451">
        <v>12</v>
      </c>
      <c r="H1451">
        <v>20</v>
      </c>
      <c r="I1451" s="2" t="str">
        <f t="shared" si="22"/>
        <v>Monday</v>
      </c>
      <c r="J1451" s="2">
        <f>IFERROR(VLOOKUP(E1451,'holiday list'!$A$2:$E$106,5,FALSE),0)</f>
        <v>0</v>
      </c>
      <c r="K1451" t="s">
        <v>32</v>
      </c>
      <c r="L1451">
        <v>2</v>
      </c>
      <c r="N1451">
        <v>-18</v>
      </c>
      <c r="P1451">
        <v>-8</v>
      </c>
      <c r="R1451">
        <v>26</v>
      </c>
      <c r="T1451">
        <v>0</v>
      </c>
      <c r="V1451">
        <v>0</v>
      </c>
      <c r="X1451">
        <v>0</v>
      </c>
      <c r="Z1451">
        <v>0</v>
      </c>
      <c r="AB1451">
        <v>4</v>
      </c>
    </row>
    <row r="1452" spans="1:28">
      <c r="A1452">
        <v>-75.72</v>
      </c>
      <c r="B1452">
        <v>45.38</v>
      </c>
      <c r="C1452" t="s">
        <v>31</v>
      </c>
      <c r="D1452">
        <v>6105976</v>
      </c>
      <c r="E1452" s="1">
        <v>44551</v>
      </c>
      <c r="F1452">
        <v>2021</v>
      </c>
      <c r="G1452">
        <v>12</v>
      </c>
      <c r="H1452">
        <v>21</v>
      </c>
      <c r="I1452" s="2" t="str">
        <f t="shared" si="22"/>
        <v>Tuesday</v>
      </c>
      <c r="J1452" s="2">
        <f>IFERROR(VLOOKUP(E1452,'holiday list'!$A$2:$E$106,5,FALSE),0)</f>
        <v>0</v>
      </c>
      <c r="K1452" t="s">
        <v>32</v>
      </c>
      <c r="L1452">
        <v>-1</v>
      </c>
      <c r="N1452">
        <v>-4</v>
      </c>
      <c r="P1452">
        <v>-2.5</v>
      </c>
      <c r="R1452">
        <v>20.5</v>
      </c>
      <c r="T1452">
        <v>0</v>
      </c>
      <c r="V1452">
        <v>0</v>
      </c>
      <c r="X1452">
        <v>1</v>
      </c>
      <c r="Z1452">
        <v>0.4</v>
      </c>
      <c r="AB1452">
        <v>4</v>
      </c>
    </row>
    <row r="1453" spans="1:28">
      <c r="A1453">
        <v>-75.72</v>
      </c>
      <c r="B1453">
        <v>45.38</v>
      </c>
      <c r="C1453" t="s">
        <v>31</v>
      </c>
      <c r="D1453">
        <v>6105976</v>
      </c>
      <c r="E1453" s="1">
        <v>44552</v>
      </c>
      <c r="F1453">
        <v>2021</v>
      </c>
      <c r="G1453">
        <v>12</v>
      </c>
      <c r="H1453">
        <v>22</v>
      </c>
      <c r="I1453" s="2" t="str">
        <f t="shared" si="22"/>
        <v>Wednesday</v>
      </c>
      <c r="J1453" s="2">
        <f>IFERROR(VLOOKUP(E1453,'holiday list'!$A$2:$E$106,5,FALSE),0)</f>
        <v>0</v>
      </c>
      <c r="K1453" t="s">
        <v>32</v>
      </c>
      <c r="L1453">
        <v>0</v>
      </c>
      <c r="N1453">
        <v>-6.5</v>
      </c>
      <c r="P1453">
        <v>-3.3</v>
      </c>
      <c r="R1453">
        <v>21.3</v>
      </c>
      <c r="T1453">
        <v>0</v>
      </c>
      <c r="V1453">
        <v>0</v>
      </c>
      <c r="X1453">
        <v>2</v>
      </c>
      <c r="Z1453">
        <v>1.8</v>
      </c>
      <c r="AB1453">
        <v>4</v>
      </c>
    </row>
    <row r="1454" spans="1:28">
      <c r="A1454">
        <v>-75.72</v>
      </c>
      <c r="B1454">
        <v>45.38</v>
      </c>
      <c r="C1454" t="s">
        <v>31</v>
      </c>
      <c r="D1454">
        <v>6105976</v>
      </c>
      <c r="E1454" s="1">
        <v>44553</v>
      </c>
      <c r="F1454">
        <v>2021</v>
      </c>
      <c r="G1454">
        <v>12</v>
      </c>
      <c r="H1454">
        <v>23</v>
      </c>
      <c r="I1454" s="2" t="str">
        <f t="shared" si="22"/>
        <v>Thursday</v>
      </c>
      <c r="J1454" s="2">
        <f>IFERROR(VLOOKUP(E1454,'holiday list'!$A$2:$E$106,5,FALSE),0)</f>
        <v>0</v>
      </c>
      <c r="K1454" t="s">
        <v>32</v>
      </c>
      <c r="L1454">
        <v>-9</v>
      </c>
      <c r="N1454">
        <v>-16</v>
      </c>
      <c r="P1454">
        <v>-12.5</v>
      </c>
      <c r="R1454">
        <v>30.5</v>
      </c>
      <c r="T1454">
        <v>0</v>
      </c>
      <c r="V1454">
        <v>0</v>
      </c>
      <c r="X1454">
        <v>0</v>
      </c>
      <c r="Z1454">
        <v>0</v>
      </c>
      <c r="AB1454">
        <v>4</v>
      </c>
    </row>
    <row r="1455" spans="1:28">
      <c r="A1455">
        <v>-75.72</v>
      </c>
      <c r="B1455">
        <v>45.38</v>
      </c>
      <c r="C1455" t="s">
        <v>31</v>
      </c>
      <c r="D1455">
        <v>6105976</v>
      </c>
      <c r="E1455" s="1">
        <v>44554</v>
      </c>
      <c r="F1455">
        <v>2021</v>
      </c>
      <c r="G1455">
        <v>12</v>
      </c>
      <c r="H1455">
        <v>24</v>
      </c>
      <c r="I1455" s="2" t="str">
        <f t="shared" si="22"/>
        <v>Friday</v>
      </c>
      <c r="J1455" s="2">
        <f>IFERROR(VLOOKUP(E1455,'holiday list'!$A$2:$E$106,5,FALSE),0)</f>
        <v>0</v>
      </c>
      <c r="K1455" t="s">
        <v>32</v>
      </c>
      <c r="L1455">
        <v>-5</v>
      </c>
      <c r="N1455">
        <v>-14</v>
      </c>
      <c r="P1455">
        <v>-9.5</v>
      </c>
      <c r="R1455">
        <v>27.5</v>
      </c>
      <c r="T1455">
        <v>0</v>
      </c>
      <c r="V1455">
        <v>0</v>
      </c>
      <c r="X1455">
        <v>1</v>
      </c>
      <c r="Z1455">
        <v>0.6</v>
      </c>
      <c r="AB1455">
        <v>4</v>
      </c>
    </row>
    <row r="1456" spans="1:28">
      <c r="A1456">
        <v>-75.72</v>
      </c>
      <c r="B1456">
        <v>45.38</v>
      </c>
      <c r="C1456" t="s">
        <v>31</v>
      </c>
      <c r="D1456">
        <v>6105976</v>
      </c>
      <c r="E1456" s="1">
        <v>44555</v>
      </c>
      <c r="F1456">
        <v>2021</v>
      </c>
      <c r="G1456">
        <v>12</v>
      </c>
      <c r="H1456">
        <v>25</v>
      </c>
      <c r="I1456" s="2" t="str">
        <f t="shared" si="22"/>
        <v>Saturday</v>
      </c>
      <c r="J1456" s="2">
        <f>IFERROR(VLOOKUP(E1456,'holiday list'!$A$2:$E$106,5,FALSE),0)</f>
        <v>1</v>
      </c>
      <c r="K1456" t="s">
        <v>32</v>
      </c>
      <c r="L1456">
        <v>-1</v>
      </c>
      <c r="N1456">
        <v>-7</v>
      </c>
      <c r="P1456">
        <v>-4</v>
      </c>
      <c r="R1456">
        <v>22</v>
      </c>
      <c r="T1456">
        <v>0</v>
      </c>
      <c r="V1456">
        <v>0</v>
      </c>
      <c r="X1456">
        <v>3</v>
      </c>
      <c r="Z1456">
        <v>3</v>
      </c>
      <c r="AB1456">
        <v>4</v>
      </c>
    </row>
    <row r="1457" spans="1:28">
      <c r="A1457">
        <v>-75.72</v>
      </c>
      <c r="B1457">
        <v>45.38</v>
      </c>
      <c r="C1457" t="s">
        <v>31</v>
      </c>
      <c r="D1457">
        <v>6105976</v>
      </c>
      <c r="E1457" s="1">
        <v>44556</v>
      </c>
      <c r="F1457">
        <v>2021</v>
      </c>
      <c r="G1457">
        <v>12</v>
      </c>
      <c r="H1457">
        <v>26</v>
      </c>
      <c r="I1457" s="2" t="str">
        <f t="shared" si="22"/>
        <v>Sunday</v>
      </c>
      <c r="J1457" s="2">
        <f>IFERROR(VLOOKUP(E1457,'holiday list'!$A$2:$E$106,5,FALSE),0)</f>
        <v>1</v>
      </c>
      <c r="K1457" t="s">
        <v>32</v>
      </c>
      <c r="L1457">
        <v>0</v>
      </c>
      <c r="N1457">
        <v>-5</v>
      </c>
      <c r="P1457">
        <v>-2.5</v>
      </c>
      <c r="R1457">
        <v>20.5</v>
      </c>
      <c r="T1457">
        <v>0</v>
      </c>
      <c r="V1457">
        <v>0</v>
      </c>
      <c r="X1457">
        <v>0</v>
      </c>
      <c r="Z1457">
        <v>0</v>
      </c>
      <c r="AB1457">
        <v>5</v>
      </c>
    </row>
    <row r="1458" spans="1:28">
      <c r="A1458">
        <v>-75.72</v>
      </c>
      <c r="B1458">
        <v>45.38</v>
      </c>
      <c r="C1458" t="s">
        <v>31</v>
      </c>
      <c r="D1458">
        <v>6105976</v>
      </c>
      <c r="E1458" s="1">
        <v>44557</v>
      </c>
      <c r="F1458">
        <v>2021</v>
      </c>
      <c r="G1458">
        <v>12</v>
      </c>
      <c r="H1458">
        <v>27</v>
      </c>
      <c r="I1458" s="2" t="str">
        <f t="shared" si="22"/>
        <v>Monday</v>
      </c>
      <c r="J1458" s="2">
        <f>IFERROR(VLOOKUP(E1458,'holiday list'!$A$2:$E$106,5,FALSE),0)</f>
        <v>0</v>
      </c>
      <c r="K1458" t="s">
        <v>32</v>
      </c>
      <c r="L1458">
        <v>-6</v>
      </c>
      <c r="N1458">
        <v>-13</v>
      </c>
      <c r="P1458">
        <v>-9.5</v>
      </c>
      <c r="R1458">
        <v>27.5</v>
      </c>
      <c r="T1458">
        <v>0</v>
      </c>
      <c r="V1458">
        <v>0</v>
      </c>
      <c r="X1458">
        <v>1</v>
      </c>
      <c r="Z1458">
        <v>1</v>
      </c>
      <c r="AB1458">
        <v>5</v>
      </c>
    </row>
    <row r="1459" spans="1:28">
      <c r="A1459">
        <v>-75.72</v>
      </c>
      <c r="B1459">
        <v>45.38</v>
      </c>
      <c r="C1459" t="s">
        <v>31</v>
      </c>
      <c r="D1459">
        <v>6105976</v>
      </c>
      <c r="E1459" s="1">
        <v>44558</v>
      </c>
      <c r="F1459">
        <v>2021</v>
      </c>
      <c r="G1459">
        <v>12</v>
      </c>
      <c r="H1459">
        <v>28</v>
      </c>
      <c r="I1459" s="2" t="str">
        <f t="shared" si="22"/>
        <v>Tuesday</v>
      </c>
      <c r="J1459" s="2">
        <f>IFERROR(VLOOKUP(E1459,'holiday list'!$A$2:$E$106,5,FALSE),0)</f>
        <v>0</v>
      </c>
      <c r="K1459" t="s">
        <v>32</v>
      </c>
      <c r="L1459">
        <v>-1.5</v>
      </c>
      <c r="N1459">
        <v>-10</v>
      </c>
      <c r="P1459">
        <v>-5.8</v>
      </c>
      <c r="R1459">
        <v>23.8</v>
      </c>
      <c r="T1459">
        <v>0</v>
      </c>
      <c r="V1459">
        <v>0</v>
      </c>
      <c r="X1459">
        <v>1</v>
      </c>
      <c r="Z1459">
        <v>1</v>
      </c>
      <c r="AB1459">
        <v>5</v>
      </c>
    </row>
    <row r="1460" spans="1:28">
      <c r="A1460">
        <v>-75.72</v>
      </c>
      <c r="B1460">
        <v>45.38</v>
      </c>
      <c r="C1460" t="s">
        <v>31</v>
      </c>
      <c r="D1460">
        <v>6105976</v>
      </c>
      <c r="E1460" s="1">
        <v>44559</v>
      </c>
      <c r="F1460">
        <v>2021</v>
      </c>
      <c r="G1460">
        <v>12</v>
      </c>
      <c r="H1460">
        <v>29</v>
      </c>
      <c r="I1460" s="2" t="str">
        <f t="shared" si="22"/>
        <v>Wednesday</v>
      </c>
      <c r="J1460" s="2">
        <f>IFERROR(VLOOKUP(E1460,'holiday list'!$A$2:$E$106,5,FALSE),0)</f>
        <v>0</v>
      </c>
      <c r="K1460" t="s">
        <v>32</v>
      </c>
      <c r="L1460">
        <v>-2</v>
      </c>
      <c r="N1460">
        <v>-5</v>
      </c>
      <c r="P1460">
        <v>-3.5</v>
      </c>
      <c r="R1460">
        <v>21.5</v>
      </c>
      <c r="T1460">
        <v>0</v>
      </c>
      <c r="V1460">
        <v>0</v>
      </c>
      <c r="X1460">
        <v>0</v>
      </c>
      <c r="Z1460">
        <v>0</v>
      </c>
      <c r="AB1460">
        <v>6</v>
      </c>
    </row>
    <row r="1461" spans="1:28">
      <c r="A1461">
        <v>-75.72</v>
      </c>
      <c r="B1461">
        <v>45.38</v>
      </c>
      <c r="C1461" t="s">
        <v>31</v>
      </c>
      <c r="D1461">
        <v>6105976</v>
      </c>
      <c r="E1461" s="1">
        <v>44560</v>
      </c>
      <c r="F1461">
        <v>2021</v>
      </c>
      <c r="G1461">
        <v>12</v>
      </c>
      <c r="H1461">
        <v>30</v>
      </c>
      <c r="I1461" s="2" t="str">
        <f t="shared" si="22"/>
        <v>Thursday</v>
      </c>
      <c r="J1461" s="2">
        <f>IFERROR(VLOOKUP(E1461,'holiday list'!$A$2:$E$106,5,FALSE),0)</f>
        <v>0</v>
      </c>
      <c r="K1461" t="s">
        <v>32</v>
      </c>
      <c r="L1461">
        <v>0</v>
      </c>
      <c r="N1461">
        <v>-5.5</v>
      </c>
      <c r="P1461">
        <v>-2.8</v>
      </c>
      <c r="R1461">
        <v>20.8</v>
      </c>
      <c r="T1461">
        <v>0</v>
      </c>
      <c r="V1461">
        <v>0</v>
      </c>
      <c r="X1461">
        <v>0</v>
      </c>
      <c r="Z1461">
        <v>0</v>
      </c>
      <c r="AB1461">
        <v>6</v>
      </c>
    </row>
    <row r="1462" spans="1:28">
      <c r="A1462">
        <v>-75.72</v>
      </c>
      <c r="B1462">
        <v>45.38</v>
      </c>
      <c r="C1462" t="s">
        <v>31</v>
      </c>
      <c r="D1462">
        <v>6105976</v>
      </c>
      <c r="E1462" s="1">
        <v>44561</v>
      </c>
      <c r="F1462">
        <v>2021</v>
      </c>
      <c r="G1462">
        <v>12</v>
      </c>
      <c r="H1462">
        <v>31</v>
      </c>
      <c r="I1462" s="2" t="str">
        <f t="shared" si="22"/>
        <v>Friday</v>
      </c>
      <c r="J1462" s="2">
        <f>IFERROR(VLOOKUP(E1462,'holiday list'!$A$2:$E$106,5,FALSE),0)</f>
        <v>0</v>
      </c>
      <c r="K1462" t="s">
        <v>32</v>
      </c>
      <c r="L1462">
        <v>-1</v>
      </c>
      <c r="N1462">
        <v>-5.5</v>
      </c>
      <c r="P1462">
        <v>-3.3</v>
      </c>
      <c r="R1462">
        <v>21.3</v>
      </c>
      <c r="T1462">
        <v>0</v>
      </c>
      <c r="V1462">
        <v>0</v>
      </c>
      <c r="X1462">
        <v>0</v>
      </c>
      <c r="Y1462" t="s">
        <v>33</v>
      </c>
      <c r="Z1462">
        <v>0</v>
      </c>
      <c r="AB1462">
        <v>6</v>
      </c>
    </row>
    <row r="1463" spans="1:28">
      <c r="A1463">
        <v>-75.72</v>
      </c>
      <c r="B1463">
        <v>45.38</v>
      </c>
      <c r="C1463" t="s">
        <v>31</v>
      </c>
      <c r="D1463">
        <v>6105976</v>
      </c>
      <c r="E1463" s="1">
        <v>44562</v>
      </c>
      <c r="F1463">
        <v>2022</v>
      </c>
      <c r="G1463" s="2">
        <v>1</v>
      </c>
      <c r="H1463" s="2">
        <v>1</v>
      </c>
      <c r="I1463" s="2" t="str">
        <f t="shared" si="22"/>
        <v>Saturday</v>
      </c>
      <c r="J1463" s="2">
        <f>IFERROR(VLOOKUP(E1463,'holiday list'!$A$2:$E$106,5,FALSE),0)</f>
        <v>1</v>
      </c>
      <c r="K1463" t="s">
        <v>32</v>
      </c>
      <c r="L1463">
        <v>2</v>
      </c>
      <c r="N1463">
        <v>-1.5</v>
      </c>
      <c r="P1463">
        <v>0.3</v>
      </c>
      <c r="R1463">
        <v>17.7</v>
      </c>
      <c r="T1463">
        <v>0</v>
      </c>
      <c r="V1463">
        <v>0</v>
      </c>
      <c r="X1463">
        <v>0</v>
      </c>
      <c r="Z1463">
        <v>0</v>
      </c>
      <c r="AB1463">
        <v>6</v>
      </c>
    </row>
    <row r="1464" spans="1:28">
      <c r="A1464">
        <v>-75.72</v>
      </c>
      <c r="B1464">
        <v>45.38</v>
      </c>
      <c r="C1464" t="s">
        <v>31</v>
      </c>
      <c r="D1464">
        <v>6105976</v>
      </c>
      <c r="E1464" s="1">
        <v>44563</v>
      </c>
      <c r="F1464">
        <v>2022</v>
      </c>
      <c r="G1464" s="2">
        <v>1</v>
      </c>
      <c r="H1464" s="2">
        <v>2</v>
      </c>
      <c r="I1464" s="2" t="str">
        <f t="shared" si="22"/>
        <v>Sunday</v>
      </c>
      <c r="J1464" s="2">
        <f>IFERROR(VLOOKUP(E1464,'holiday list'!$A$2:$E$106,5,FALSE),0)</f>
        <v>0</v>
      </c>
      <c r="K1464" t="s">
        <v>32</v>
      </c>
      <c r="L1464">
        <v>-10</v>
      </c>
      <c r="N1464">
        <v>-12</v>
      </c>
      <c r="P1464">
        <v>-11</v>
      </c>
      <c r="R1464">
        <v>29</v>
      </c>
      <c r="T1464">
        <v>0</v>
      </c>
      <c r="V1464">
        <v>0</v>
      </c>
      <c r="X1464">
        <v>0</v>
      </c>
      <c r="Z1464">
        <v>0</v>
      </c>
      <c r="AB1464">
        <v>4</v>
      </c>
    </row>
    <row r="1465" spans="1:28">
      <c r="A1465">
        <v>-75.72</v>
      </c>
      <c r="B1465">
        <v>45.38</v>
      </c>
      <c r="C1465" t="s">
        <v>31</v>
      </c>
      <c r="D1465">
        <v>6105976</v>
      </c>
      <c r="E1465" s="1">
        <v>44564</v>
      </c>
      <c r="F1465">
        <v>2022</v>
      </c>
      <c r="G1465" s="2">
        <v>1</v>
      </c>
      <c r="H1465" s="2">
        <v>3</v>
      </c>
      <c r="I1465" s="2" t="str">
        <f t="shared" si="22"/>
        <v>Monday</v>
      </c>
      <c r="J1465" s="2">
        <f>IFERROR(VLOOKUP(E1465,'holiday list'!$A$2:$E$106,5,FALSE),0)</f>
        <v>0</v>
      </c>
      <c r="K1465" t="s">
        <v>32</v>
      </c>
      <c r="L1465">
        <v>-7</v>
      </c>
      <c r="N1465">
        <v>-19</v>
      </c>
      <c r="P1465">
        <v>-13</v>
      </c>
      <c r="R1465">
        <v>31</v>
      </c>
      <c r="T1465">
        <v>0</v>
      </c>
      <c r="V1465">
        <v>0</v>
      </c>
      <c r="X1465">
        <v>0</v>
      </c>
      <c r="Z1465">
        <v>0</v>
      </c>
      <c r="AB1465">
        <v>4</v>
      </c>
    </row>
    <row r="1466" spans="1:28">
      <c r="A1466">
        <v>-75.72</v>
      </c>
      <c r="B1466">
        <v>45.38</v>
      </c>
      <c r="C1466" t="s">
        <v>31</v>
      </c>
      <c r="D1466">
        <v>6105976</v>
      </c>
      <c r="E1466" s="1">
        <v>44565</v>
      </c>
      <c r="F1466">
        <v>2022</v>
      </c>
      <c r="G1466" s="2">
        <v>1</v>
      </c>
      <c r="H1466" s="2">
        <v>4</v>
      </c>
      <c r="I1466" s="2" t="str">
        <f t="shared" si="22"/>
        <v>Tuesday</v>
      </c>
      <c r="J1466" s="2">
        <f>IFERROR(VLOOKUP(E1466,'holiday list'!$A$2:$E$106,5,FALSE),0)</f>
        <v>0</v>
      </c>
      <c r="K1466" t="s">
        <v>32</v>
      </c>
      <c r="L1466">
        <v>-1</v>
      </c>
      <c r="O1466" t="s">
        <v>34</v>
      </c>
      <c r="Q1466" t="s">
        <v>34</v>
      </c>
      <c r="S1466" t="s">
        <v>34</v>
      </c>
      <c r="U1466" t="s">
        <v>34</v>
      </c>
      <c r="V1466">
        <v>0</v>
      </c>
      <c r="X1466">
        <v>0</v>
      </c>
      <c r="Z1466">
        <v>0</v>
      </c>
      <c r="AB1466">
        <v>4</v>
      </c>
    </row>
    <row r="1467" spans="1:28">
      <c r="A1467">
        <v>-75.72</v>
      </c>
      <c r="B1467">
        <v>45.38</v>
      </c>
      <c r="C1467" t="s">
        <v>31</v>
      </c>
      <c r="D1467">
        <v>6105976</v>
      </c>
      <c r="E1467" s="1">
        <v>44566</v>
      </c>
      <c r="F1467">
        <v>2022</v>
      </c>
      <c r="G1467" s="2">
        <v>1</v>
      </c>
      <c r="H1467" s="2">
        <v>5</v>
      </c>
      <c r="I1467" s="2" t="str">
        <f t="shared" si="22"/>
        <v>Wednesday</v>
      </c>
      <c r="J1467" s="2">
        <f>IFERROR(VLOOKUP(E1467,'holiday list'!$A$2:$E$106,5,FALSE),0)</f>
        <v>0</v>
      </c>
      <c r="K1467" t="s">
        <v>32</v>
      </c>
      <c r="L1467">
        <v>2.5</v>
      </c>
      <c r="O1467" t="s">
        <v>34</v>
      </c>
      <c r="Q1467" t="s">
        <v>34</v>
      </c>
      <c r="S1467" t="s">
        <v>34</v>
      </c>
      <c r="U1467" t="s">
        <v>34</v>
      </c>
      <c r="V1467">
        <v>0</v>
      </c>
      <c r="X1467">
        <v>0</v>
      </c>
      <c r="Y1467" t="s">
        <v>33</v>
      </c>
      <c r="Z1467">
        <v>0</v>
      </c>
      <c r="AB1467">
        <v>3</v>
      </c>
    </row>
    <row r="1468" spans="1:28">
      <c r="A1468">
        <v>-75.72</v>
      </c>
      <c r="B1468">
        <v>45.38</v>
      </c>
      <c r="C1468" t="s">
        <v>31</v>
      </c>
      <c r="D1468">
        <v>6105976</v>
      </c>
      <c r="E1468" s="1">
        <v>44567</v>
      </c>
      <c r="F1468">
        <v>2022</v>
      </c>
      <c r="G1468" s="2">
        <v>1</v>
      </c>
      <c r="H1468" s="2">
        <v>6</v>
      </c>
      <c r="I1468" s="2" t="str">
        <f t="shared" si="22"/>
        <v>Thursday</v>
      </c>
      <c r="J1468" s="2">
        <f>IFERROR(VLOOKUP(E1468,'holiday list'!$A$2:$E$106,5,FALSE),0)</f>
        <v>0</v>
      </c>
      <c r="K1468" t="s">
        <v>32</v>
      </c>
      <c r="L1468">
        <v>-3</v>
      </c>
      <c r="O1468" t="s">
        <v>34</v>
      </c>
      <c r="Q1468" t="s">
        <v>34</v>
      </c>
      <c r="S1468" t="s">
        <v>34</v>
      </c>
      <c r="U1468" t="s">
        <v>34</v>
      </c>
      <c r="V1468">
        <v>0</v>
      </c>
      <c r="X1468">
        <v>2</v>
      </c>
      <c r="Z1468">
        <v>2</v>
      </c>
      <c r="AB1468">
        <v>3</v>
      </c>
    </row>
    <row r="1469" spans="1:28">
      <c r="A1469">
        <v>-75.72</v>
      </c>
      <c r="B1469">
        <v>45.38</v>
      </c>
      <c r="C1469" t="s">
        <v>31</v>
      </c>
      <c r="D1469">
        <v>6105976</v>
      </c>
      <c r="E1469" s="1">
        <v>44568</v>
      </c>
      <c r="F1469">
        <v>2022</v>
      </c>
      <c r="G1469" s="2">
        <v>1</v>
      </c>
      <c r="H1469" s="2">
        <v>7</v>
      </c>
      <c r="I1469" s="2" t="str">
        <f t="shared" si="22"/>
        <v>Friday</v>
      </c>
      <c r="J1469" s="2">
        <f>IFERROR(VLOOKUP(E1469,'holiday list'!$A$2:$E$106,5,FALSE),0)</f>
        <v>0</v>
      </c>
      <c r="K1469" t="s">
        <v>32</v>
      </c>
      <c r="L1469">
        <v>-9</v>
      </c>
      <c r="O1469" t="s">
        <v>34</v>
      </c>
      <c r="Q1469" t="s">
        <v>34</v>
      </c>
      <c r="S1469" t="s">
        <v>34</v>
      </c>
      <c r="U1469" t="s">
        <v>34</v>
      </c>
      <c r="V1469">
        <v>0</v>
      </c>
      <c r="X1469">
        <v>0</v>
      </c>
      <c r="Y1469" t="s">
        <v>33</v>
      </c>
      <c r="Z1469">
        <v>0</v>
      </c>
      <c r="AB1469">
        <v>5</v>
      </c>
    </row>
    <row r="1470" spans="1:28">
      <c r="A1470">
        <v>-75.72</v>
      </c>
      <c r="B1470">
        <v>45.38</v>
      </c>
      <c r="C1470" t="s">
        <v>31</v>
      </c>
      <c r="D1470">
        <v>6105976</v>
      </c>
      <c r="E1470" s="1">
        <v>44569</v>
      </c>
      <c r="F1470">
        <v>2022</v>
      </c>
      <c r="G1470" s="2">
        <v>1</v>
      </c>
      <c r="H1470" s="2">
        <v>8</v>
      </c>
      <c r="I1470" s="2" t="str">
        <f t="shared" si="22"/>
        <v>Saturday</v>
      </c>
      <c r="J1470" s="2">
        <f>IFERROR(VLOOKUP(E1470,'holiday list'!$A$2:$E$106,5,FALSE),0)</f>
        <v>0</v>
      </c>
    </row>
    <row r="1471" spans="1:28">
      <c r="A1471">
        <v>-75.72</v>
      </c>
      <c r="B1471">
        <v>45.38</v>
      </c>
      <c r="C1471" t="s">
        <v>31</v>
      </c>
      <c r="D1471">
        <v>6105976</v>
      </c>
      <c r="E1471" s="1">
        <v>44570</v>
      </c>
      <c r="F1471">
        <v>2022</v>
      </c>
      <c r="G1471" s="2">
        <v>1</v>
      </c>
      <c r="H1471" s="2">
        <v>9</v>
      </c>
      <c r="I1471" s="2" t="str">
        <f t="shared" si="22"/>
        <v>Sunday</v>
      </c>
      <c r="J1471" s="2">
        <f>IFERROR(VLOOKUP(E1471,'holiday list'!$A$2:$E$106,5,FALSE),0)</f>
        <v>0</v>
      </c>
      <c r="K1471" t="s">
        <v>32</v>
      </c>
      <c r="L1471">
        <v>3</v>
      </c>
      <c r="N1471">
        <v>-14</v>
      </c>
      <c r="P1471">
        <v>-5.5</v>
      </c>
      <c r="R1471">
        <v>23.5</v>
      </c>
      <c r="T1471">
        <v>0</v>
      </c>
      <c r="V1471">
        <v>1.2</v>
      </c>
      <c r="X1471">
        <v>0</v>
      </c>
      <c r="Y1471" t="s">
        <v>33</v>
      </c>
      <c r="Z1471">
        <v>1.2</v>
      </c>
      <c r="AB1471">
        <v>4</v>
      </c>
    </row>
    <row r="1472" spans="1:28">
      <c r="A1472">
        <v>-75.72</v>
      </c>
      <c r="B1472">
        <v>45.38</v>
      </c>
      <c r="C1472" t="s">
        <v>31</v>
      </c>
      <c r="D1472">
        <v>6105976</v>
      </c>
      <c r="E1472" s="1">
        <v>44571</v>
      </c>
      <c r="F1472">
        <v>2022</v>
      </c>
      <c r="G1472" s="2">
        <v>1</v>
      </c>
      <c r="H1472">
        <v>10</v>
      </c>
      <c r="I1472" s="2" t="str">
        <f t="shared" si="22"/>
        <v>Monday</v>
      </c>
      <c r="J1472" s="2">
        <f>IFERROR(VLOOKUP(E1472,'holiday list'!$A$2:$E$106,5,FALSE),0)</f>
        <v>0</v>
      </c>
      <c r="K1472" t="s">
        <v>32</v>
      </c>
      <c r="L1472">
        <v>-12</v>
      </c>
      <c r="O1472" t="s">
        <v>34</v>
      </c>
      <c r="Q1472" t="s">
        <v>34</v>
      </c>
      <c r="S1472" t="s">
        <v>34</v>
      </c>
      <c r="U1472" t="s">
        <v>34</v>
      </c>
      <c r="V1472">
        <v>0</v>
      </c>
      <c r="X1472">
        <v>0</v>
      </c>
      <c r="Z1472">
        <v>0</v>
      </c>
      <c r="AB1472">
        <v>4</v>
      </c>
    </row>
    <row r="1473" spans="1:28">
      <c r="A1473">
        <v>-75.72</v>
      </c>
      <c r="B1473">
        <v>45.38</v>
      </c>
      <c r="C1473" t="s">
        <v>31</v>
      </c>
      <c r="D1473">
        <v>6105976</v>
      </c>
      <c r="E1473" s="1">
        <v>44572</v>
      </c>
      <c r="F1473">
        <v>2022</v>
      </c>
      <c r="G1473" s="2">
        <v>1</v>
      </c>
      <c r="H1473">
        <v>11</v>
      </c>
      <c r="I1473" s="2" t="str">
        <f t="shared" si="22"/>
        <v>Tuesday</v>
      </c>
      <c r="J1473" s="2">
        <f>IFERROR(VLOOKUP(E1473,'holiday list'!$A$2:$E$106,5,FALSE),0)</f>
        <v>0</v>
      </c>
      <c r="K1473" t="s">
        <v>32</v>
      </c>
      <c r="L1473">
        <v>-15.5</v>
      </c>
      <c r="O1473" t="s">
        <v>34</v>
      </c>
      <c r="Q1473" t="s">
        <v>34</v>
      </c>
      <c r="S1473" t="s">
        <v>34</v>
      </c>
      <c r="U1473" t="s">
        <v>34</v>
      </c>
      <c r="V1473">
        <v>0</v>
      </c>
      <c r="X1473">
        <v>0</v>
      </c>
      <c r="Z1473">
        <v>0</v>
      </c>
      <c r="AB1473">
        <v>4</v>
      </c>
    </row>
    <row r="1474" spans="1:28">
      <c r="A1474">
        <v>-75.72</v>
      </c>
      <c r="B1474">
        <v>45.38</v>
      </c>
      <c r="C1474" t="s">
        <v>31</v>
      </c>
      <c r="D1474">
        <v>6105976</v>
      </c>
      <c r="E1474" s="1">
        <v>44573</v>
      </c>
      <c r="F1474">
        <v>2022</v>
      </c>
      <c r="G1474" s="2">
        <v>1</v>
      </c>
      <c r="H1474">
        <v>12</v>
      </c>
      <c r="I1474" s="2" t="str">
        <f t="shared" si="22"/>
        <v>Wednesday</v>
      </c>
      <c r="J1474" s="2">
        <f>IFERROR(VLOOKUP(E1474,'holiday list'!$A$2:$E$106,5,FALSE),0)</f>
        <v>0</v>
      </c>
      <c r="K1474" t="s">
        <v>32</v>
      </c>
      <c r="L1474">
        <v>-5.5</v>
      </c>
      <c r="O1474" t="s">
        <v>34</v>
      </c>
      <c r="Q1474" t="s">
        <v>34</v>
      </c>
      <c r="S1474" t="s">
        <v>34</v>
      </c>
      <c r="U1474" t="s">
        <v>34</v>
      </c>
      <c r="V1474">
        <v>0</v>
      </c>
      <c r="X1474">
        <v>3</v>
      </c>
      <c r="Z1474">
        <v>2</v>
      </c>
      <c r="AB1474">
        <v>4</v>
      </c>
    </row>
    <row r="1475" spans="1:28">
      <c r="A1475">
        <v>-75.72</v>
      </c>
      <c r="B1475">
        <v>45.38</v>
      </c>
      <c r="C1475" t="s">
        <v>31</v>
      </c>
      <c r="D1475">
        <v>6105976</v>
      </c>
      <c r="E1475" s="1">
        <v>44574</v>
      </c>
      <c r="F1475">
        <v>2022</v>
      </c>
      <c r="G1475" s="2">
        <v>1</v>
      </c>
      <c r="H1475">
        <v>13</v>
      </c>
      <c r="I1475" s="2" t="str">
        <f t="shared" ref="I1475:I1538" si="23">TEXT(E1475,"dddd")</f>
        <v>Thursday</v>
      </c>
      <c r="J1475" s="2">
        <f>IFERROR(VLOOKUP(E1475,'holiday list'!$A$2:$E$106,5,FALSE),0)</f>
        <v>0</v>
      </c>
      <c r="K1475" t="s">
        <v>32</v>
      </c>
      <c r="L1475">
        <v>-6.5</v>
      </c>
      <c r="O1475" t="s">
        <v>34</v>
      </c>
      <c r="Q1475" t="s">
        <v>34</v>
      </c>
      <c r="S1475" t="s">
        <v>34</v>
      </c>
      <c r="U1475" t="s">
        <v>34</v>
      </c>
      <c r="V1475">
        <v>0</v>
      </c>
      <c r="X1475">
        <v>0</v>
      </c>
      <c r="Z1475">
        <v>0</v>
      </c>
      <c r="AB1475">
        <v>6</v>
      </c>
    </row>
    <row r="1476" spans="1:28">
      <c r="A1476">
        <v>-75.72</v>
      </c>
      <c r="B1476">
        <v>45.38</v>
      </c>
      <c r="C1476" t="s">
        <v>31</v>
      </c>
      <c r="D1476">
        <v>6105976</v>
      </c>
      <c r="E1476" s="1">
        <v>44575</v>
      </c>
      <c r="F1476">
        <v>2022</v>
      </c>
      <c r="G1476" s="2">
        <v>1</v>
      </c>
      <c r="H1476">
        <v>14</v>
      </c>
      <c r="I1476" s="2" t="str">
        <f t="shared" si="23"/>
        <v>Friday</v>
      </c>
      <c r="J1476" s="2">
        <f>IFERROR(VLOOKUP(E1476,'holiday list'!$A$2:$E$106,5,FALSE),0)</f>
        <v>0</v>
      </c>
      <c r="K1476" t="s">
        <v>32</v>
      </c>
      <c r="L1476">
        <v>-14</v>
      </c>
      <c r="O1476" t="s">
        <v>34</v>
      </c>
      <c r="Q1476" t="s">
        <v>34</v>
      </c>
      <c r="S1476" t="s">
        <v>34</v>
      </c>
      <c r="U1476" t="s">
        <v>34</v>
      </c>
      <c r="V1476">
        <v>0</v>
      </c>
      <c r="X1476">
        <v>0</v>
      </c>
      <c r="Z1476">
        <v>0</v>
      </c>
      <c r="AB1476">
        <v>6</v>
      </c>
    </row>
    <row r="1477" spans="1:28">
      <c r="A1477">
        <v>-75.72</v>
      </c>
      <c r="B1477">
        <v>45.38</v>
      </c>
      <c r="C1477" t="s">
        <v>31</v>
      </c>
      <c r="D1477">
        <v>6105976</v>
      </c>
      <c r="E1477" s="1">
        <v>44576</v>
      </c>
      <c r="F1477">
        <v>2022</v>
      </c>
      <c r="G1477" s="2">
        <v>1</v>
      </c>
      <c r="H1477">
        <v>15</v>
      </c>
      <c r="I1477" s="2" t="str">
        <f t="shared" si="23"/>
        <v>Saturday</v>
      </c>
      <c r="J1477" s="2">
        <f>IFERROR(VLOOKUP(E1477,'holiday list'!$A$2:$E$106,5,FALSE),0)</f>
        <v>0</v>
      </c>
      <c r="K1477" t="s">
        <v>32</v>
      </c>
      <c r="L1477">
        <v>-18.5</v>
      </c>
      <c r="O1477" t="s">
        <v>34</v>
      </c>
      <c r="Q1477" t="s">
        <v>34</v>
      </c>
      <c r="S1477" t="s">
        <v>34</v>
      </c>
      <c r="U1477" t="s">
        <v>34</v>
      </c>
      <c r="V1477">
        <v>0</v>
      </c>
      <c r="X1477">
        <v>0</v>
      </c>
      <c r="Z1477">
        <v>0</v>
      </c>
      <c r="AB1477">
        <v>6</v>
      </c>
    </row>
    <row r="1478" spans="1:28">
      <c r="A1478">
        <v>-75.72</v>
      </c>
      <c r="B1478">
        <v>45.38</v>
      </c>
      <c r="C1478" t="s">
        <v>31</v>
      </c>
      <c r="D1478">
        <v>6105976</v>
      </c>
      <c r="E1478" s="1">
        <v>44577</v>
      </c>
      <c r="F1478">
        <v>2022</v>
      </c>
      <c r="G1478" s="2">
        <v>1</v>
      </c>
      <c r="H1478">
        <v>16</v>
      </c>
      <c r="I1478" s="2" t="str">
        <f t="shared" si="23"/>
        <v>Sunday</v>
      </c>
      <c r="J1478" s="2">
        <f>IFERROR(VLOOKUP(E1478,'holiday list'!$A$2:$E$106,5,FALSE),0)</f>
        <v>0</v>
      </c>
      <c r="K1478" t="s">
        <v>32</v>
      </c>
      <c r="L1478">
        <v>-7</v>
      </c>
      <c r="O1478" t="s">
        <v>34</v>
      </c>
      <c r="Q1478" t="s">
        <v>34</v>
      </c>
      <c r="S1478" t="s">
        <v>34</v>
      </c>
      <c r="U1478" t="s">
        <v>34</v>
      </c>
      <c r="V1478">
        <v>0</v>
      </c>
      <c r="X1478">
        <v>1</v>
      </c>
      <c r="Z1478">
        <v>2</v>
      </c>
      <c r="AB1478">
        <v>6</v>
      </c>
    </row>
    <row r="1479" spans="1:28">
      <c r="A1479">
        <v>-75.72</v>
      </c>
      <c r="B1479">
        <v>45.38</v>
      </c>
      <c r="C1479" t="s">
        <v>31</v>
      </c>
      <c r="D1479">
        <v>6105976</v>
      </c>
      <c r="E1479" s="1">
        <v>44578</v>
      </c>
      <c r="F1479">
        <v>2022</v>
      </c>
      <c r="G1479" s="2">
        <v>1</v>
      </c>
      <c r="H1479">
        <v>17</v>
      </c>
      <c r="I1479" s="2" t="str">
        <f t="shared" si="23"/>
        <v>Monday</v>
      </c>
      <c r="J1479" s="2">
        <f>IFERROR(VLOOKUP(E1479,'holiday list'!$A$2:$E$106,5,FALSE),0)</f>
        <v>0</v>
      </c>
      <c r="K1479" t="s">
        <v>32</v>
      </c>
      <c r="L1479">
        <v>-4</v>
      </c>
      <c r="O1479" t="s">
        <v>34</v>
      </c>
      <c r="Q1479" t="s">
        <v>34</v>
      </c>
      <c r="S1479" t="s">
        <v>34</v>
      </c>
      <c r="U1479" t="s">
        <v>34</v>
      </c>
      <c r="V1479">
        <v>0</v>
      </c>
      <c r="X1479">
        <v>17</v>
      </c>
      <c r="Z1479">
        <v>19</v>
      </c>
      <c r="AB1479">
        <v>8</v>
      </c>
    </row>
    <row r="1480" spans="1:28">
      <c r="A1480">
        <v>-75.72</v>
      </c>
      <c r="B1480">
        <v>45.38</v>
      </c>
      <c r="C1480" t="s">
        <v>31</v>
      </c>
      <c r="D1480">
        <v>6105976</v>
      </c>
      <c r="E1480" s="1">
        <v>44579</v>
      </c>
      <c r="F1480">
        <v>2022</v>
      </c>
      <c r="G1480" s="2">
        <v>1</v>
      </c>
      <c r="H1480">
        <v>18</v>
      </c>
      <c r="I1480" s="2" t="str">
        <f t="shared" si="23"/>
        <v>Tuesday</v>
      </c>
      <c r="J1480" s="2">
        <f>IFERROR(VLOOKUP(E1480,'holiday list'!$A$2:$E$106,5,FALSE),0)</f>
        <v>0</v>
      </c>
      <c r="K1480" t="s">
        <v>32</v>
      </c>
      <c r="L1480">
        <v>-13.5</v>
      </c>
      <c r="O1480" t="s">
        <v>34</v>
      </c>
      <c r="Q1480" t="s">
        <v>34</v>
      </c>
      <c r="S1480" t="s">
        <v>34</v>
      </c>
      <c r="U1480" t="s">
        <v>34</v>
      </c>
      <c r="V1480">
        <v>0</v>
      </c>
      <c r="X1480">
        <v>4</v>
      </c>
      <c r="Z1480">
        <v>2.6</v>
      </c>
      <c r="AB1480">
        <v>23</v>
      </c>
    </row>
    <row r="1481" spans="1:28">
      <c r="A1481">
        <v>-75.72</v>
      </c>
      <c r="B1481">
        <v>45.38</v>
      </c>
      <c r="C1481" t="s">
        <v>31</v>
      </c>
      <c r="D1481">
        <v>6105976</v>
      </c>
      <c r="E1481" s="1">
        <v>44580</v>
      </c>
      <c r="F1481">
        <v>2022</v>
      </c>
      <c r="G1481" s="2">
        <v>1</v>
      </c>
      <c r="H1481">
        <v>19</v>
      </c>
      <c r="I1481" s="2" t="str">
        <f t="shared" si="23"/>
        <v>Wednesday</v>
      </c>
      <c r="J1481" s="2">
        <f>IFERROR(VLOOKUP(E1481,'holiday list'!$A$2:$E$106,5,FALSE),0)</f>
        <v>0</v>
      </c>
      <c r="K1481" t="s">
        <v>32</v>
      </c>
      <c r="L1481">
        <v>-4</v>
      </c>
      <c r="O1481" t="s">
        <v>34</v>
      </c>
      <c r="Q1481" t="s">
        <v>34</v>
      </c>
      <c r="S1481" t="s">
        <v>34</v>
      </c>
      <c r="U1481" t="s">
        <v>34</v>
      </c>
      <c r="V1481">
        <v>0</v>
      </c>
      <c r="X1481">
        <v>3</v>
      </c>
      <c r="Z1481">
        <v>1.8</v>
      </c>
      <c r="AB1481">
        <v>26</v>
      </c>
    </row>
    <row r="1482" spans="1:28">
      <c r="A1482">
        <v>-75.72</v>
      </c>
      <c r="B1482">
        <v>45.38</v>
      </c>
      <c r="C1482" t="s">
        <v>31</v>
      </c>
      <c r="D1482">
        <v>6105976</v>
      </c>
      <c r="E1482" s="1">
        <v>44581</v>
      </c>
      <c r="F1482">
        <v>2022</v>
      </c>
      <c r="G1482" s="2">
        <v>1</v>
      </c>
      <c r="H1482">
        <v>20</v>
      </c>
      <c r="I1482" s="2" t="str">
        <f t="shared" si="23"/>
        <v>Thursday</v>
      </c>
      <c r="J1482" s="2">
        <f>IFERROR(VLOOKUP(E1482,'holiday list'!$A$2:$E$106,5,FALSE),0)</f>
        <v>0</v>
      </c>
      <c r="K1482" t="s">
        <v>32</v>
      </c>
      <c r="L1482">
        <v>-17</v>
      </c>
      <c r="O1482" t="s">
        <v>34</v>
      </c>
      <c r="Q1482" t="s">
        <v>34</v>
      </c>
      <c r="S1482" t="s">
        <v>34</v>
      </c>
      <c r="U1482" t="s">
        <v>34</v>
      </c>
      <c r="V1482">
        <v>0</v>
      </c>
      <c r="X1482">
        <v>2</v>
      </c>
      <c r="Z1482">
        <v>2.6</v>
      </c>
      <c r="AB1482">
        <v>26</v>
      </c>
    </row>
    <row r="1483" spans="1:28">
      <c r="A1483">
        <v>-75.72</v>
      </c>
      <c r="B1483">
        <v>45.38</v>
      </c>
      <c r="C1483" t="s">
        <v>31</v>
      </c>
      <c r="D1483">
        <v>6105976</v>
      </c>
      <c r="E1483" s="1">
        <v>44582</v>
      </c>
      <c r="F1483">
        <v>2022</v>
      </c>
      <c r="G1483" s="2">
        <v>1</v>
      </c>
      <c r="H1483">
        <v>21</v>
      </c>
      <c r="I1483" s="2" t="str">
        <f t="shared" si="23"/>
        <v>Friday</v>
      </c>
      <c r="J1483" s="2">
        <f>IFERROR(VLOOKUP(E1483,'holiday list'!$A$2:$E$106,5,FALSE),0)</f>
        <v>0</v>
      </c>
      <c r="K1483" t="s">
        <v>32</v>
      </c>
      <c r="L1483">
        <v>-16.5</v>
      </c>
      <c r="O1483" t="s">
        <v>34</v>
      </c>
      <c r="Q1483" t="s">
        <v>34</v>
      </c>
      <c r="S1483" t="s">
        <v>34</v>
      </c>
      <c r="U1483" t="s">
        <v>34</v>
      </c>
      <c r="V1483">
        <v>0</v>
      </c>
      <c r="X1483">
        <v>0</v>
      </c>
      <c r="Z1483">
        <v>0</v>
      </c>
      <c r="AB1483">
        <v>26</v>
      </c>
    </row>
    <row r="1484" spans="1:28">
      <c r="A1484">
        <v>-75.72</v>
      </c>
      <c r="B1484">
        <v>45.38</v>
      </c>
      <c r="C1484" t="s">
        <v>31</v>
      </c>
      <c r="D1484">
        <v>6105976</v>
      </c>
      <c r="E1484" s="1">
        <v>44583</v>
      </c>
      <c r="F1484">
        <v>2022</v>
      </c>
      <c r="G1484" s="2">
        <v>1</v>
      </c>
      <c r="H1484">
        <v>22</v>
      </c>
      <c r="I1484" s="2" t="str">
        <f t="shared" si="23"/>
        <v>Saturday</v>
      </c>
      <c r="J1484" s="2">
        <f>IFERROR(VLOOKUP(E1484,'holiday list'!$A$2:$E$106,5,FALSE),0)</f>
        <v>0</v>
      </c>
      <c r="K1484" t="s">
        <v>32</v>
      </c>
      <c r="L1484">
        <v>-11</v>
      </c>
      <c r="O1484" t="s">
        <v>34</v>
      </c>
      <c r="Q1484" t="s">
        <v>34</v>
      </c>
      <c r="S1484" t="s">
        <v>34</v>
      </c>
      <c r="U1484" t="s">
        <v>34</v>
      </c>
      <c r="V1484">
        <v>0</v>
      </c>
      <c r="X1484">
        <v>0</v>
      </c>
      <c r="Y1484" t="s">
        <v>33</v>
      </c>
      <c r="Z1484">
        <v>0</v>
      </c>
      <c r="AB1484">
        <v>26</v>
      </c>
    </row>
    <row r="1485" spans="1:28">
      <c r="A1485">
        <v>-75.72</v>
      </c>
      <c r="B1485">
        <v>45.38</v>
      </c>
      <c r="C1485" t="s">
        <v>31</v>
      </c>
      <c r="D1485">
        <v>6105976</v>
      </c>
      <c r="E1485" s="1">
        <v>44584</v>
      </c>
      <c r="F1485">
        <v>2022</v>
      </c>
      <c r="G1485" s="2">
        <v>1</v>
      </c>
      <c r="H1485">
        <v>23</v>
      </c>
      <c r="I1485" s="2" t="str">
        <f t="shared" si="23"/>
        <v>Sunday</v>
      </c>
      <c r="J1485" s="2">
        <f>IFERROR(VLOOKUP(E1485,'holiday list'!$A$2:$E$106,5,FALSE),0)</f>
        <v>0</v>
      </c>
      <c r="K1485" t="s">
        <v>32</v>
      </c>
      <c r="L1485">
        <v>-11</v>
      </c>
      <c r="O1485" t="s">
        <v>34</v>
      </c>
      <c r="Q1485" t="s">
        <v>34</v>
      </c>
      <c r="S1485" t="s">
        <v>34</v>
      </c>
      <c r="U1485" t="s">
        <v>34</v>
      </c>
      <c r="V1485">
        <v>0</v>
      </c>
      <c r="X1485">
        <v>0</v>
      </c>
      <c r="Z1485">
        <v>0</v>
      </c>
      <c r="AB1485">
        <v>26</v>
      </c>
    </row>
    <row r="1486" spans="1:28">
      <c r="A1486">
        <v>-75.72</v>
      </c>
      <c r="B1486">
        <v>45.38</v>
      </c>
      <c r="C1486" t="s">
        <v>31</v>
      </c>
      <c r="D1486">
        <v>6105976</v>
      </c>
      <c r="E1486" s="1">
        <v>44585</v>
      </c>
      <c r="F1486">
        <v>2022</v>
      </c>
      <c r="G1486" s="2">
        <v>1</v>
      </c>
      <c r="H1486">
        <v>24</v>
      </c>
      <c r="I1486" s="2" t="str">
        <f t="shared" si="23"/>
        <v>Monday</v>
      </c>
      <c r="J1486" s="2">
        <f>IFERROR(VLOOKUP(E1486,'holiday list'!$A$2:$E$106,5,FALSE),0)</f>
        <v>0</v>
      </c>
      <c r="K1486" t="s">
        <v>32</v>
      </c>
      <c r="L1486">
        <v>-14</v>
      </c>
      <c r="O1486" t="s">
        <v>34</v>
      </c>
      <c r="Q1486" t="s">
        <v>34</v>
      </c>
      <c r="S1486" t="s">
        <v>34</v>
      </c>
      <c r="U1486" t="s">
        <v>34</v>
      </c>
      <c r="V1486">
        <v>0</v>
      </c>
      <c r="X1486">
        <v>2</v>
      </c>
      <c r="Z1486">
        <v>1.6</v>
      </c>
      <c r="AB1486">
        <v>26</v>
      </c>
    </row>
    <row r="1487" spans="1:28">
      <c r="A1487">
        <v>-75.72</v>
      </c>
      <c r="B1487">
        <v>45.38</v>
      </c>
      <c r="C1487" t="s">
        <v>31</v>
      </c>
      <c r="D1487">
        <v>6105976</v>
      </c>
      <c r="E1487" s="1">
        <v>44586</v>
      </c>
      <c r="F1487">
        <v>2022</v>
      </c>
      <c r="G1487" s="2">
        <v>1</v>
      </c>
      <c r="H1487">
        <v>25</v>
      </c>
      <c r="I1487" s="2" t="str">
        <f t="shared" si="23"/>
        <v>Tuesday</v>
      </c>
      <c r="J1487" s="2">
        <f>IFERROR(VLOOKUP(E1487,'holiday list'!$A$2:$E$106,5,FALSE),0)</f>
        <v>0</v>
      </c>
      <c r="K1487" t="s">
        <v>32</v>
      </c>
      <c r="L1487">
        <v>-10</v>
      </c>
      <c r="O1487" t="s">
        <v>34</v>
      </c>
      <c r="Q1487" t="s">
        <v>34</v>
      </c>
      <c r="S1487" t="s">
        <v>34</v>
      </c>
      <c r="U1487" t="s">
        <v>34</v>
      </c>
      <c r="V1487">
        <v>0</v>
      </c>
      <c r="X1487">
        <v>0</v>
      </c>
      <c r="Z1487">
        <v>0</v>
      </c>
      <c r="AB1487">
        <v>28</v>
      </c>
    </row>
    <row r="1488" spans="1:28">
      <c r="A1488">
        <v>-75.72</v>
      </c>
      <c r="B1488">
        <v>45.38</v>
      </c>
      <c r="C1488" t="s">
        <v>31</v>
      </c>
      <c r="D1488">
        <v>6105976</v>
      </c>
      <c r="E1488" s="1">
        <v>44587</v>
      </c>
      <c r="F1488">
        <v>2022</v>
      </c>
      <c r="G1488" s="2">
        <v>1</v>
      </c>
      <c r="H1488">
        <v>26</v>
      </c>
      <c r="I1488" s="2" t="str">
        <f t="shared" si="23"/>
        <v>Wednesday</v>
      </c>
      <c r="J1488" s="2">
        <f>IFERROR(VLOOKUP(E1488,'holiday list'!$A$2:$E$106,5,FALSE),0)</f>
        <v>0</v>
      </c>
      <c r="K1488" t="s">
        <v>32</v>
      </c>
      <c r="L1488">
        <v>-16</v>
      </c>
      <c r="O1488" t="s">
        <v>34</v>
      </c>
      <c r="Q1488" t="s">
        <v>34</v>
      </c>
      <c r="S1488" t="s">
        <v>34</v>
      </c>
      <c r="U1488" t="s">
        <v>34</v>
      </c>
      <c r="V1488">
        <v>0</v>
      </c>
      <c r="X1488">
        <v>0</v>
      </c>
      <c r="Z1488">
        <v>0</v>
      </c>
      <c r="AB1488">
        <v>28</v>
      </c>
    </row>
    <row r="1489" spans="1:28">
      <c r="A1489">
        <v>-75.72</v>
      </c>
      <c r="B1489">
        <v>45.38</v>
      </c>
      <c r="C1489" t="s">
        <v>31</v>
      </c>
      <c r="D1489">
        <v>6105976</v>
      </c>
      <c r="E1489" s="1">
        <v>44588</v>
      </c>
      <c r="F1489">
        <v>2022</v>
      </c>
      <c r="G1489" s="2">
        <v>1</v>
      </c>
      <c r="H1489">
        <v>27</v>
      </c>
      <c r="I1489" s="2" t="str">
        <f t="shared" si="23"/>
        <v>Thursday</v>
      </c>
      <c r="J1489" s="2">
        <f>IFERROR(VLOOKUP(E1489,'holiday list'!$A$2:$E$106,5,FALSE),0)</f>
        <v>0</v>
      </c>
      <c r="K1489" t="s">
        <v>32</v>
      </c>
      <c r="L1489">
        <v>-3.5</v>
      </c>
      <c r="N1489">
        <v>-26.5</v>
      </c>
      <c r="P1489">
        <v>-15</v>
      </c>
      <c r="R1489">
        <v>33</v>
      </c>
      <c r="T1489">
        <v>0</v>
      </c>
      <c r="V1489">
        <v>0</v>
      </c>
      <c r="X1489">
        <v>4</v>
      </c>
      <c r="Z1489">
        <v>1.6</v>
      </c>
      <c r="AB1489">
        <v>28</v>
      </c>
    </row>
    <row r="1490" spans="1:28">
      <c r="A1490">
        <v>-75.72</v>
      </c>
      <c r="B1490">
        <v>45.38</v>
      </c>
      <c r="C1490" t="s">
        <v>31</v>
      </c>
      <c r="D1490">
        <v>6105976</v>
      </c>
      <c r="E1490" s="1">
        <v>44589</v>
      </c>
      <c r="F1490">
        <v>2022</v>
      </c>
      <c r="G1490" s="2">
        <v>1</v>
      </c>
      <c r="H1490">
        <v>28</v>
      </c>
      <c r="I1490" s="2" t="str">
        <f t="shared" si="23"/>
        <v>Friday</v>
      </c>
      <c r="J1490" s="2">
        <f>IFERROR(VLOOKUP(E1490,'holiday list'!$A$2:$E$106,5,FALSE),0)</f>
        <v>0</v>
      </c>
      <c r="K1490" t="s">
        <v>32</v>
      </c>
      <c r="L1490">
        <v>-14.5</v>
      </c>
      <c r="N1490">
        <v>-19.5</v>
      </c>
      <c r="P1490">
        <v>-17</v>
      </c>
      <c r="R1490">
        <v>35</v>
      </c>
      <c r="T1490">
        <v>0</v>
      </c>
      <c r="V1490">
        <v>0</v>
      </c>
      <c r="X1490">
        <v>0</v>
      </c>
      <c r="Z1490">
        <v>0</v>
      </c>
      <c r="AB1490">
        <v>32</v>
      </c>
    </row>
    <row r="1491" spans="1:28">
      <c r="A1491">
        <v>-75.72</v>
      </c>
      <c r="B1491">
        <v>45.38</v>
      </c>
      <c r="C1491" t="s">
        <v>31</v>
      </c>
      <c r="D1491">
        <v>6105976</v>
      </c>
      <c r="E1491" s="1">
        <v>44590</v>
      </c>
      <c r="F1491">
        <v>2022</v>
      </c>
      <c r="G1491" s="2">
        <v>1</v>
      </c>
      <c r="H1491">
        <v>29</v>
      </c>
      <c r="I1491" s="2" t="str">
        <f t="shared" si="23"/>
        <v>Saturday</v>
      </c>
      <c r="J1491" s="2">
        <f>IFERROR(VLOOKUP(E1491,'holiday list'!$A$2:$E$106,5,FALSE),0)</f>
        <v>0</v>
      </c>
      <c r="K1491" t="s">
        <v>32</v>
      </c>
      <c r="L1491">
        <v>-12</v>
      </c>
      <c r="N1491">
        <v>-26</v>
      </c>
      <c r="P1491">
        <v>-19</v>
      </c>
      <c r="R1491">
        <v>37</v>
      </c>
      <c r="T1491">
        <v>0</v>
      </c>
      <c r="V1491">
        <v>0</v>
      </c>
      <c r="X1491">
        <v>0</v>
      </c>
      <c r="Z1491">
        <v>0</v>
      </c>
      <c r="AB1491">
        <v>32</v>
      </c>
    </row>
    <row r="1492" spans="1:28">
      <c r="A1492">
        <v>-75.72</v>
      </c>
      <c r="B1492">
        <v>45.38</v>
      </c>
      <c r="C1492" t="s">
        <v>31</v>
      </c>
      <c r="D1492">
        <v>6105976</v>
      </c>
      <c r="E1492" s="1">
        <v>44591</v>
      </c>
      <c r="F1492">
        <v>2022</v>
      </c>
      <c r="G1492" s="2">
        <v>1</v>
      </c>
      <c r="H1492">
        <v>30</v>
      </c>
      <c r="I1492" s="2" t="str">
        <f t="shared" si="23"/>
        <v>Sunday</v>
      </c>
      <c r="J1492" s="2">
        <f>IFERROR(VLOOKUP(E1492,'holiday list'!$A$2:$E$106,5,FALSE),0)</f>
        <v>0</v>
      </c>
      <c r="K1492" t="s">
        <v>32</v>
      </c>
      <c r="L1492">
        <v>-8.5</v>
      </c>
      <c r="N1492">
        <v>-22</v>
      </c>
      <c r="P1492">
        <v>-15.3</v>
      </c>
      <c r="R1492">
        <v>33.299999999999997</v>
      </c>
      <c r="T1492">
        <v>0</v>
      </c>
      <c r="V1492">
        <v>0</v>
      </c>
      <c r="X1492">
        <v>0</v>
      </c>
      <c r="Z1492">
        <v>0</v>
      </c>
      <c r="AB1492">
        <v>32</v>
      </c>
    </row>
    <row r="1493" spans="1:28">
      <c r="A1493">
        <v>-75.72</v>
      </c>
      <c r="B1493">
        <v>45.38</v>
      </c>
      <c r="C1493" t="s">
        <v>31</v>
      </c>
      <c r="D1493">
        <v>6105976</v>
      </c>
      <c r="E1493" s="1">
        <v>44592</v>
      </c>
      <c r="F1493">
        <v>2022</v>
      </c>
      <c r="G1493" s="2">
        <v>1</v>
      </c>
      <c r="H1493">
        <v>31</v>
      </c>
      <c r="I1493" s="2" t="str">
        <f t="shared" si="23"/>
        <v>Monday</v>
      </c>
      <c r="J1493" s="2">
        <f>IFERROR(VLOOKUP(E1493,'holiday list'!$A$2:$E$106,5,FALSE),0)</f>
        <v>0</v>
      </c>
      <c r="K1493" t="s">
        <v>32</v>
      </c>
      <c r="L1493">
        <v>-5</v>
      </c>
      <c r="N1493">
        <v>-21</v>
      </c>
      <c r="P1493">
        <v>-13</v>
      </c>
      <c r="R1493">
        <v>31</v>
      </c>
      <c r="T1493">
        <v>0</v>
      </c>
      <c r="V1493">
        <v>0</v>
      </c>
      <c r="X1493">
        <v>0</v>
      </c>
      <c r="Z1493">
        <v>0</v>
      </c>
      <c r="AB1493">
        <v>32</v>
      </c>
    </row>
    <row r="1494" spans="1:28">
      <c r="A1494">
        <v>-75.72</v>
      </c>
      <c r="B1494">
        <v>45.38</v>
      </c>
      <c r="C1494" t="s">
        <v>31</v>
      </c>
      <c r="D1494">
        <v>6105976</v>
      </c>
      <c r="E1494" s="1">
        <v>44593</v>
      </c>
      <c r="F1494">
        <v>2022</v>
      </c>
      <c r="G1494" s="2">
        <v>2</v>
      </c>
      <c r="H1494" s="2">
        <v>1</v>
      </c>
      <c r="I1494" s="2" t="str">
        <f t="shared" si="23"/>
        <v>Tuesday</v>
      </c>
      <c r="J1494" s="2">
        <f>IFERROR(VLOOKUP(E1494,'holiday list'!$A$2:$E$106,5,FALSE),0)</f>
        <v>0</v>
      </c>
      <c r="K1494" t="s">
        <v>32</v>
      </c>
      <c r="L1494">
        <v>0</v>
      </c>
      <c r="N1494">
        <v>-21</v>
      </c>
      <c r="P1494">
        <v>-10.5</v>
      </c>
      <c r="R1494">
        <v>28.5</v>
      </c>
      <c r="T1494">
        <v>0</v>
      </c>
      <c r="V1494">
        <v>0</v>
      </c>
      <c r="X1494">
        <v>0</v>
      </c>
      <c r="Z1494">
        <v>0</v>
      </c>
      <c r="AB1494">
        <v>30</v>
      </c>
    </row>
    <row r="1495" spans="1:28">
      <c r="A1495">
        <v>-75.72</v>
      </c>
      <c r="B1495">
        <v>45.38</v>
      </c>
      <c r="C1495" t="s">
        <v>31</v>
      </c>
      <c r="D1495">
        <v>6105976</v>
      </c>
      <c r="E1495" s="1">
        <v>44594</v>
      </c>
      <c r="F1495">
        <v>2022</v>
      </c>
      <c r="G1495" s="2">
        <v>2</v>
      </c>
      <c r="H1495" s="2">
        <v>2</v>
      </c>
      <c r="I1495" s="2" t="str">
        <f t="shared" si="23"/>
        <v>Wednesday</v>
      </c>
      <c r="J1495" s="2">
        <f>IFERROR(VLOOKUP(E1495,'holiday list'!$A$2:$E$106,5,FALSE),0)</f>
        <v>1</v>
      </c>
      <c r="K1495" t="s">
        <v>32</v>
      </c>
      <c r="L1495">
        <v>4</v>
      </c>
      <c r="N1495">
        <v>-12</v>
      </c>
      <c r="P1495">
        <v>-4</v>
      </c>
      <c r="R1495">
        <v>22</v>
      </c>
      <c r="T1495">
        <v>0</v>
      </c>
      <c r="V1495">
        <v>10</v>
      </c>
      <c r="X1495">
        <v>0</v>
      </c>
      <c r="Z1495">
        <v>10</v>
      </c>
      <c r="AB1495">
        <v>30</v>
      </c>
    </row>
    <row r="1496" spans="1:28">
      <c r="A1496">
        <v>-75.72</v>
      </c>
      <c r="B1496">
        <v>45.38</v>
      </c>
      <c r="C1496" t="s">
        <v>31</v>
      </c>
      <c r="D1496">
        <v>6105976</v>
      </c>
      <c r="E1496" s="1">
        <v>44595</v>
      </c>
      <c r="F1496">
        <v>2022</v>
      </c>
      <c r="G1496" s="2">
        <v>2</v>
      </c>
      <c r="H1496" s="2">
        <v>3</v>
      </c>
      <c r="I1496" s="2" t="str">
        <f t="shared" si="23"/>
        <v>Thursday</v>
      </c>
      <c r="J1496" s="2">
        <f>IFERROR(VLOOKUP(E1496,'holiday list'!$A$2:$E$106,5,FALSE),0)</f>
        <v>0</v>
      </c>
      <c r="K1496" t="s">
        <v>32</v>
      </c>
      <c r="L1496">
        <v>-5.5</v>
      </c>
      <c r="N1496">
        <v>-12</v>
      </c>
      <c r="P1496">
        <v>-8.8000000000000007</v>
      </c>
      <c r="R1496">
        <v>26.8</v>
      </c>
      <c r="T1496">
        <v>0</v>
      </c>
      <c r="V1496">
        <v>0</v>
      </c>
      <c r="X1496">
        <v>2</v>
      </c>
      <c r="Z1496">
        <v>2.2000000000000002</v>
      </c>
      <c r="AB1496">
        <v>28</v>
      </c>
    </row>
    <row r="1497" spans="1:28">
      <c r="A1497">
        <v>-75.72</v>
      </c>
      <c r="B1497">
        <v>45.38</v>
      </c>
      <c r="C1497" t="s">
        <v>31</v>
      </c>
      <c r="D1497">
        <v>6105976</v>
      </c>
      <c r="E1497" s="1">
        <v>44596</v>
      </c>
      <c r="F1497">
        <v>2022</v>
      </c>
      <c r="G1497" s="2">
        <v>2</v>
      </c>
      <c r="H1497" s="2">
        <v>4</v>
      </c>
      <c r="I1497" s="2" t="str">
        <f t="shared" si="23"/>
        <v>Friday</v>
      </c>
      <c r="J1497" s="2">
        <f>IFERROR(VLOOKUP(E1497,'holiday list'!$A$2:$E$106,5,FALSE),0)</f>
        <v>0</v>
      </c>
      <c r="K1497" t="s">
        <v>32</v>
      </c>
      <c r="L1497">
        <v>-10.5</v>
      </c>
      <c r="N1497">
        <v>-14</v>
      </c>
      <c r="P1497">
        <v>-12.3</v>
      </c>
      <c r="R1497">
        <v>30.3</v>
      </c>
      <c r="T1497">
        <v>0</v>
      </c>
      <c r="V1497">
        <v>0</v>
      </c>
      <c r="X1497">
        <v>0</v>
      </c>
      <c r="Z1497">
        <v>0</v>
      </c>
      <c r="AB1497">
        <v>30</v>
      </c>
    </row>
    <row r="1498" spans="1:28">
      <c r="A1498">
        <v>-75.72</v>
      </c>
      <c r="B1498">
        <v>45.38</v>
      </c>
      <c r="C1498" t="s">
        <v>31</v>
      </c>
      <c r="D1498">
        <v>6105976</v>
      </c>
      <c r="E1498" s="1">
        <v>44597</v>
      </c>
      <c r="F1498">
        <v>2022</v>
      </c>
      <c r="G1498" s="2">
        <v>2</v>
      </c>
      <c r="H1498" s="2">
        <v>5</v>
      </c>
      <c r="I1498" s="2" t="str">
        <f t="shared" si="23"/>
        <v>Saturday</v>
      </c>
      <c r="J1498" s="2">
        <f>IFERROR(VLOOKUP(E1498,'holiday list'!$A$2:$E$106,5,FALSE),0)</f>
        <v>0</v>
      </c>
      <c r="K1498" t="s">
        <v>32</v>
      </c>
      <c r="L1498">
        <v>-13</v>
      </c>
      <c r="N1498">
        <v>-20</v>
      </c>
      <c r="P1498">
        <v>-16.5</v>
      </c>
      <c r="R1498">
        <v>34.5</v>
      </c>
      <c r="T1498">
        <v>0</v>
      </c>
      <c r="V1498">
        <v>0</v>
      </c>
      <c r="X1498">
        <v>0</v>
      </c>
      <c r="Z1498">
        <v>0</v>
      </c>
      <c r="AB1498">
        <v>30</v>
      </c>
    </row>
    <row r="1499" spans="1:28">
      <c r="A1499">
        <v>-75.72</v>
      </c>
      <c r="B1499">
        <v>45.38</v>
      </c>
      <c r="C1499" t="s">
        <v>31</v>
      </c>
      <c r="D1499">
        <v>6105976</v>
      </c>
      <c r="E1499" s="1">
        <v>44598</v>
      </c>
      <c r="F1499">
        <v>2022</v>
      </c>
      <c r="G1499" s="2">
        <v>2</v>
      </c>
      <c r="H1499" s="2">
        <v>6</v>
      </c>
      <c r="I1499" s="2" t="str">
        <f t="shared" si="23"/>
        <v>Sunday</v>
      </c>
      <c r="J1499" s="2">
        <f>IFERROR(VLOOKUP(E1499,'holiday list'!$A$2:$E$106,5,FALSE),0)</f>
        <v>0</v>
      </c>
      <c r="K1499" t="s">
        <v>32</v>
      </c>
      <c r="L1499">
        <v>-9</v>
      </c>
      <c r="N1499">
        <v>-22</v>
      </c>
      <c r="P1499">
        <v>-15.5</v>
      </c>
      <c r="R1499">
        <v>33.5</v>
      </c>
      <c r="T1499">
        <v>0</v>
      </c>
      <c r="V1499">
        <v>0</v>
      </c>
      <c r="W1499" t="s">
        <v>33</v>
      </c>
      <c r="X1499">
        <v>0</v>
      </c>
      <c r="Y1499" t="s">
        <v>33</v>
      </c>
      <c r="Z1499">
        <v>0</v>
      </c>
      <c r="AA1499" t="s">
        <v>33</v>
      </c>
      <c r="AB1499">
        <v>28</v>
      </c>
    </row>
    <row r="1500" spans="1:28">
      <c r="A1500">
        <v>-75.72</v>
      </c>
      <c r="B1500">
        <v>45.38</v>
      </c>
      <c r="C1500" t="s">
        <v>31</v>
      </c>
      <c r="D1500">
        <v>6105976</v>
      </c>
      <c r="E1500" s="1">
        <v>44599</v>
      </c>
      <c r="F1500">
        <v>2022</v>
      </c>
      <c r="G1500" s="2">
        <v>2</v>
      </c>
      <c r="H1500" s="2">
        <v>7</v>
      </c>
      <c r="I1500" s="2" t="str">
        <f t="shared" si="23"/>
        <v>Monday</v>
      </c>
      <c r="J1500" s="2">
        <f>IFERROR(VLOOKUP(E1500,'holiday list'!$A$2:$E$106,5,FALSE),0)</f>
        <v>0</v>
      </c>
      <c r="K1500" t="s">
        <v>32</v>
      </c>
      <c r="L1500">
        <v>0</v>
      </c>
      <c r="N1500">
        <v>-12</v>
      </c>
      <c r="P1500">
        <v>-6</v>
      </c>
      <c r="R1500">
        <v>24</v>
      </c>
      <c r="T1500">
        <v>0</v>
      </c>
      <c r="V1500">
        <v>0</v>
      </c>
      <c r="X1500">
        <v>0</v>
      </c>
      <c r="Z1500">
        <v>0</v>
      </c>
      <c r="AB1500">
        <v>28</v>
      </c>
    </row>
    <row r="1501" spans="1:28">
      <c r="A1501">
        <v>-75.72</v>
      </c>
      <c r="B1501">
        <v>45.38</v>
      </c>
      <c r="C1501" t="s">
        <v>31</v>
      </c>
      <c r="D1501">
        <v>6105976</v>
      </c>
      <c r="E1501" s="1">
        <v>44600</v>
      </c>
      <c r="F1501">
        <v>2022</v>
      </c>
      <c r="G1501" s="2">
        <v>2</v>
      </c>
      <c r="H1501" s="2">
        <v>8</v>
      </c>
      <c r="I1501" s="2" t="str">
        <f t="shared" si="23"/>
        <v>Tuesday</v>
      </c>
      <c r="J1501" s="2">
        <f>IFERROR(VLOOKUP(E1501,'holiday list'!$A$2:$E$106,5,FALSE),0)</f>
        <v>0</v>
      </c>
      <c r="K1501" t="s">
        <v>32</v>
      </c>
      <c r="L1501">
        <v>0</v>
      </c>
      <c r="N1501">
        <v>-6</v>
      </c>
      <c r="P1501">
        <v>-3</v>
      </c>
      <c r="R1501">
        <v>21</v>
      </c>
      <c r="T1501">
        <v>0</v>
      </c>
      <c r="V1501">
        <v>0</v>
      </c>
      <c r="X1501">
        <v>0</v>
      </c>
      <c r="Z1501">
        <v>0</v>
      </c>
      <c r="AB1501">
        <v>26</v>
      </c>
    </row>
    <row r="1502" spans="1:28">
      <c r="A1502">
        <v>-75.72</v>
      </c>
      <c r="B1502">
        <v>45.38</v>
      </c>
      <c r="C1502" t="s">
        <v>31</v>
      </c>
      <c r="D1502">
        <v>6105976</v>
      </c>
      <c r="E1502" s="1">
        <v>44601</v>
      </c>
      <c r="F1502">
        <v>2022</v>
      </c>
      <c r="G1502" s="2">
        <v>2</v>
      </c>
      <c r="H1502" s="2">
        <v>9</v>
      </c>
      <c r="I1502" s="2" t="str">
        <f t="shared" si="23"/>
        <v>Wednesday</v>
      </c>
      <c r="J1502" s="2">
        <f>IFERROR(VLOOKUP(E1502,'holiday list'!$A$2:$E$106,5,FALSE),0)</f>
        <v>0</v>
      </c>
      <c r="K1502" t="s">
        <v>32</v>
      </c>
      <c r="L1502">
        <v>3</v>
      </c>
      <c r="N1502">
        <v>-13</v>
      </c>
      <c r="P1502">
        <v>-5</v>
      </c>
      <c r="R1502">
        <v>23</v>
      </c>
      <c r="T1502">
        <v>0</v>
      </c>
      <c r="V1502">
        <v>0</v>
      </c>
      <c r="X1502">
        <v>0</v>
      </c>
      <c r="Z1502">
        <v>0</v>
      </c>
      <c r="AB1502">
        <v>26</v>
      </c>
    </row>
    <row r="1503" spans="1:28">
      <c r="A1503">
        <v>-75.72</v>
      </c>
      <c r="B1503">
        <v>45.38</v>
      </c>
      <c r="C1503" t="s">
        <v>31</v>
      </c>
      <c r="D1503">
        <v>6105976</v>
      </c>
      <c r="E1503" s="1">
        <v>44602</v>
      </c>
      <c r="F1503">
        <v>2022</v>
      </c>
      <c r="G1503" s="2">
        <v>2</v>
      </c>
      <c r="H1503">
        <v>10</v>
      </c>
      <c r="I1503" s="2" t="str">
        <f t="shared" si="23"/>
        <v>Thursday</v>
      </c>
      <c r="J1503" s="2">
        <f>IFERROR(VLOOKUP(E1503,'holiday list'!$A$2:$E$106,5,FALSE),0)</f>
        <v>0</v>
      </c>
      <c r="K1503" t="s">
        <v>32</v>
      </c>
      <c r="L1503">
        <v>4</v>
      </c>
      <c r="N1503">
        <v>-3.5</v>
      </c>
      <c r="P1503">
        <v>0.3</v>
      </c>
      <c r="R1503">
        <v>17.7</v>
      </c>
      <c r="T1503">
        <v>0</v>
      </c>
      <c r="V1503">
        <v>2.6</v>
      </c>
      <c r="X1503">
        <v>0</v>
      </c>
      <c r="Z1503">
        <v>2.6</v>
      </c>
      <c r="AB1503">
        <v>26</v>
      </c>
    </row>
    <row r="1504" spans="1:28">
      <c r="A1504">
        <v>-75.72</v>
      </c>
      <c r="B1504">
        <v>45.38</v>
      </c>
      <c r="C1504" t="s">
        <v>31</v>
      </c>
      <c r="D1504">
        <v>6105976</v>
      </c>
      <c r="E1504" s="1">
        <v>44603</v>
      </c>
      <c r="F1504">
        <v>2022</v>
      </c>
      <c r="G1504" s="2">
        <v>2</v>
      </c>
      <c r="H1504">
        <v>11</v>
      </c>
      <c r="I1504" s="2" t="str">
        <f t="shared" si="23"/>
        <v>Friday</v>
      </c>
      <c r="J1504" s="2">
        <f>IFERROR(VLOOKUP(E1504,'holiday list'!$A$2:$E$106,5,FALSE),0)</f>
        <v>0</v>
      </c>
      <c r="K1504" t="s">
        <v>32</v>
      </c>
      <c r="L1504">
        <v>5</v>
      </c>
      <c r="N1504">
        <v>-1</v>
      </c>
      <c r="P1504">
        <v>2</v>
      </c>
      <c r="R1504">
        <v>16</v>
      </c>
      <c r="T1504">
        <v>0</v>
      </c>
      <c r="V1504">
        <v>3.8</v>
      </c>
      <c r="X1504">
        <v>0</v>
      </c>
      <c r="Z1504">
        <v>3.8</v>
      </c>
      <c r="AB1504">
        <v>24</v>
      </c>
    </row>
    <row r="1505" spans="1:28">
      <c r="A1505">
        <v>-75.72</v>
      </c>
      <c r="B1505">
        <v>45.38</v>
      </c>
      <c r="C1505" t="s">
        <v>31</v>
      </c>
      <c r="D1505">
        <v>6105976</v>
      </c>
      <c r="E1505" s="1">
        <v>44604</v>
      </c>
      <c r="F1505">
        <v>2022</v>
      </c>
      <c r="G1505" s="2">
        <v>2</v>
      </c>
      <c r="H1505">
        <v>12</v>
      </c>
      <c r="I1505" s="2" t="str">
        <f t="shared" si="23"/>
        <v>Saturday</v>
      </c>
      <c r="J1505" s="2">
        <f>IFERROR(VLOOKUP(E1505,'holiday list'!$A$2:$E$106,5,FALSE),0)</f>
        <v>0</v>
      </c>
      <c r="K1505" t="s">
        <v>32</v>
      </c>
      <c r="L1505">
        <v>4</v>
      </c>
      <c r="N1505">
        <v>-12.5</v>
      </c>
      <c r="P1505">
        <v>-4.3</v>
      </c>
      <c r="R1505">
        <v>22.3</v>
      </c>
      <c r="T1505">
        <v>0</v>
      </c>
      <c r="V1505">
        <v>2.2000000000000002</v>
      </c>
      <c r="X1505">
        <v>0</v>
      </c>
      <c r="Z1505">
        <v>2.2000000000000002</v>
      </c>
      <c r="AB1505">
        <v>22</v>
      </c>
    </row>
    <row r="1506" spans="1:28">
      <c r="A1506">
        <v>-75.72</v>
      </c>
      <c r="B1506">
        <v>45.38</v>
      </c>
      <c r="C1506" t="s">
        <v>31</v>
      </c>
      <c r="D1506">
        <v>6105976</v>
      </c>
      <c r="E1506" s="1">
        <v>44605</v>
      </c>
      <c r="F1506">
        <v>2022</v>
      </c>
      <c r="G1506" s="2">
        <v>2</v>
      </c>
      <c r="H1506">
        <v>13</v>
      </c>
      <c r="I1506" s="2" t="str">
        <f t="shared" si="23"/>
        <v>Sunday</v>
      </c>
      <c r="J1506" s="2">
        <f>IFERROR(VLOOKUP(E1506,'holiday list'!$A$2:$E$106,5,FALSE),0)</f>
        <v>0</v>
      </c>
      <c r="K1506" t="s">
        <v>32</v>
      </c>
      <c r="L1506">
        <v>-13</v>
      </c>
      <c r="N1506">
        <v>-24</v>
      </c>
      <c r="P1506">
        <v>-18.5</v>
      </c>
      <c r="R1506">
        <v>36.5</v>
      </c>
      <c r="T1506">
        <v>0</v>
      </c>
      <c r="V1506">
        <v>0</v>
      </c>
      <c r="X1506">
        <v>0</v>
      </c>
      <c r="Z1506">
        <v>0</v>
      </c>
      <c r="AB1506">
        <v>22</v>
      </c>
    </row>
    <row r="1507" spans="1:28">
      <c r="A1507">
        <v>-75.72</v>
      </c>
      <c r="B1507">
        <v>45.38</v>
      </c>
      <c r="C1507" t="s">
        <v>31</v>
      </c>
      <c r="D1507">
        <v>6105976</v>
      </c>
      <c r="E1507" s="1">
        <v>44606</v>
      </c>
      <c r="F1507">
        <v>2022</v>
      </c>
      <c r="G1507" s="2">
        <v>2</v>
      </c>
      <c r="H1507">
        <v>14</v>
      </c>
      <c r="I1507" s="2" t="str">
        <f t="shared" si="23"/>
        <v>Monday</v>
      </c>
      <c r="J1507" s="2">
        <f>IFERROR(VLOOKUP(E1507,'holiday list'!$A$2:$E$106,5,FALSE),0)</f>
        <v>1</v>
      </c>
      <c r="K1507" t="s">
        <v>32</v>
      </c>
      <c r="L1507">
        <v>-13</v>
      </c>
      <c r="N1507">
        <v>-24</v>
      </c>
      <c r="P1507">
        <v>-18.5</v>
      </c>
      <c r="R1507">
        <v>36.5</v>
      </c>
      <c r="T1507">
        <v>0</v>
      </c>
      <c r="V1507">
        <v>0</v>
      </c>
      <c r="X1507">
        <v>2</v>
      </c>
      <c r="Z1507">
        <v>1</v>
      </c>
      <c r="AB1507">
        <v>22</v>
      </c>
    </row>
    <row r="1508" spans="1:28">
      <c r="A1508">
        <v>-75.72</v>
      </c>
      <c r="B1508">
        <v>45.38</v>
      </c>
      <c r="C1508" t="s">
        <v>31</v>
      </c>
      <c r="D1508">
        <v>6105976</v>
      </c>
      <c r="E1508" s="1">
        <v>44607</v>
      </c>
      <c r="F1508">
        <v>2022</v>
      </c>
      <c r="G1508" s="2">
        <v>2</v>
      </c>
      <c r="H1508">
        <v>15</v>
      </c>
      <c r="I1508" s="2" t="str">
        <f t="shared" si="23"/>
        <v>Tuesday</v>
      </c>
      <c r="J1508" s="2">
        <f>IFERROR(VLOOKUP(E1508,'holiday list'!$A$2:$E$106,5,FALSE),0)</f>
        <v>0</v>
      </c>
      <c r="K1508" t="s">
        <v>32</v>
      </c>
      <c r="L1508">
        <v>-8.5</v>
      </c>
      <c r="N1508">
        <v>-21</v>
      </c>
      <c r="P1508">
        <v>-14.8</v>
      </c>
      <c r="R1508">
        <v>32.799999999999997</v>
      </c>
      <c r="T1508">
        <v>0</v>
      </c>
      <c r="V1508">
        <v>0</v>
      </c>
      <c r="X1508">
        <v>0</v>
      </c>
      <c r="Z1508">
        <v>0</v>
      </c>
      <c r="AB1508">
        <v>24</v>
      </c>
    </row>
    <row r="1509" spans="1:28">
      <c r="A1509">
        <v>-75.72</v>
      </c>
      <c r="B1509">
        <v>45.38</v>
      </c>
      <c r="C1509" t="s">
        <v>31</v>
      </c>
      <c r="D1509">
        <v>6105976</v>
      </c>
      <c r="E1509" s="1">
        <v>44608</v>
      </c>
      <c r="F1509">
        <v>2022</v>
      </c>
      <c r="G1509" s="2">
        <v>2</v>
      </c>
      <c r="H1509">
        <v>16</v>
      </c>
      <c r="I1509" s="2" t="str">
        <f t="shared" si="23"/>
        <v>Wednesday</v>
      </c>
      <c r="J1509" s="2">
        <f>IFERROR(VLOOKUP(E1509,'holiday list'!$A$2:$E$106,5,FALSE),0)</f>
        <v>0</v>
      </c>
      <c r="K1509" t="s">
        <v>32</v>
      </c>
      <c r="L1509">
        <v>6.5</v>
      </c>
      <c r="N1509">
        <v>-21.5</v>
      </c>
      <c r="P1509">
        <v>-7.5</v>
      </c>
      <c r="R1509">
        <v>25.5</v>
      </c>
      <c r="T1509">
        <v>0</v>
      </c>
      <c r="V1509">
        <v>9</v>
      </c>
      <c r="X1509">
        <v>0</v>
      </c>
      <c r="Z1509">
        <v>9</v>
      </c>
      <c r="AB1509">
        <v>24</v>
      </c>
    </row>
    <row r="1510" spans="1:28">
      <c r="A1510">
        <v>-75.72</v>
      </c>
      <c r="B1510">
        <v>45.38</v>
      </c>
      <c r="C1510" t="s">
        <v>31</v>
      </c>
      <c r="D1510">
        <v>6105976</v>
      </c>
      <c r="E1510" s="1">
        <v>44609</v>
      </c>
      <c r="F1510">
        <v>2022</v>
      </c>
      <c r="G1510" s="2">
        <v>2</v>
      </c>
      <c r="H1510">
        <v>17</v>
      </c>
      <c r="I1510" s="2" t="str">
        <f t="shared" si="23"/>
        <v>Thursday</v>
      </c>
      <c r="J1510" s="2">
        <f>IFERROR(VLOOKUP(E1510,'holiday list'!$A$2:$E$106,5,FALSE),0)</f>
        <v>0</v>
      </c>
      <c r="K1510" t="s">
        <v>32</v>
      </c>
      <c r="L1510">
        <v>6</v>
      </c>
      <c r="N1510">
        <v>3</v>
      </c>
      <c r="P1510">
        <v>4.5</v>
      </c>
      <c r="R1510">
        <v>13.5</v>
      </c>
      <c r="T1510">
        <v>0</v>
      </c>
      <c r="V1510">
        <v>5</v>
      </c>
      <c r="X1510">
        <v>8</v>
      </c>
      <c r="Z1510">
        <v>17.8</v>
      </c>
      <c r="AB1510">
        <v>16</v>
      </c>
    </row>
    <row r="1511" spans="1:28">
      <c r="A1511">
        <v>-75.72</v>
      </c>
      <c r="B1511">
        <v>45.38</v>
      </c>
      <c r="C1511" t="s">
        <v>31</v>
      </c>
      <c r="D1511">
        <v>6105976</v>
      </c>
      <c r="E1511" s="1">
        <v>44610</v>
      </c>
      <c r="F1511">
        <v>2022</v>
      </c>
      <c r="G1511" s="2">
        <v>2</v>
      </c>
      <c r="H1511">
        <v>18</v>
      </c>
      <c r="I1511" s="2" t="str">
        <f t="shared" si="23"/>
        <v>Friday</v>
      </c>
      <c r="J1511" s="2">
        <f>IFERROR(VLOOKUP(E1511,'holiday list'!$A$2:$E$106,5,FALSE),0)</f>
        <v>0</v>
      </c>
      <c r="K1511" t="s">
        <v>32</v>
      </c>
      <c r="L1511">
        <v>-10</v>
      </c>
      <c r="N1511">
        <v>-14</v>
      </c>
      <c r="P1511">
        <v>-12</v>
      </c>
      <c r="R1511">
        <v>30</v>
      </c>
      <c r="T1511">
        <v>0</v>
      </c>
      <c r="V1511">
        <v>0</v>
      </c>
      <c r="X1511">
        <v>3</v>
      </c>
      <c r="Z1511">
        <v>2.8</v>
      </c>
      <c r="AB1511">
        <v>23</v>
      </c>
    </row>
    <row r="1512" spans="1:28">
      <c r="A1512">
        <v>-75.72</v>
      </c>
      <c r="B1512">
        <v>45.38</v>
      </c>
      <c r="C1512" t="s">
        <v>31</v>
      </c>
      <c r="D1512">
        <v>6105976</v>
      </c>
      <c r="E1512" s="1">
        <v>44611</v>
      </c>
      <c r="F1512">
        <v>2022</v>
      </c>
      <c r="G1512" s="2">
        <v>2</v>
      </c>
      <c r="H1512">
        <v>19</v>
      </c>
      <c r="I1512" s="2" t="str">
        <f t="shared" si="23"/>
        <v>Saturday</v>
      </c>
      <c r="J1512" s="2">
        <f>IFERROR(VLOOKUP(E1512,'holiday list'!$A$2:$E$106,5,FALSE),0)</f>
        <v>0</v>
      </c>
      <c r="K1512" t="s">
        <v>32</v>
      </c>
      <c r="L1512">
        <v>-2.5</v>
      </c>
      <c r="N1512">
        <v>-20</v>
      </c>
      <c r="P1512">
        <v>-11.3</v>
      </c>
      <c r="R1512">
        <v>29.3</v>
      </c>
      <c r="T1512">
        <v>0</v>
      </c>
      <c r="V1512">
        <v>0</v>
      </c>
      <c r="W1512" t="s">
        <v>33</v>
      </c>
      <c r="X1512">
        <v>0</v>
      </c>
      <c r="Z1512">
        <v>0</v>
      </c>
      <c r="AA1512" t="s">
        <v>33</v>
      </c>
      <c r="AB1512">
        <v>20</v>
      </c>
    </row>
    <row r="1513" spans="1:28">
      <c r="A1513">
        <v>-75.72</v>
      </c>
      <c r="B1513">
        <v>45.38</v>
      </c>
      <c r="C1513" t="s">
        <v>31</v>
      </c>
      <c r="D1513">
        <v>6105976</v>
      </c>
      <c r="E1513" s="1">
        <v>44612</v>
      </c>
      <c r="F1513">
        <v>2022</v>
      </c>
      <c r="G1513" s="2">
        <v>2</v>
      </c>
      <c r="H1513">
        <v>20</v>
      </c>
      <c r="I1513" s="2" t="str">
        <f t="shared" si="23"/>
        <v>Sunday</v>
      </c>
      <c r="J1513" s="2">
        <f>IFERROR(VLOOKUP(E1513,'holiday list'!$A$2:$E$106,5,FALSE),0)</f>
        <v>0</v>
      </c>
      <c r="K1513" t="s">
        <v>32</v>
      </c>
      <c r="L1513">
        <v>5</v>
      </c>
      <c r="N1513">
        <v>-19</v>
      </c>
      <c r="P1513">
        <v>-7</v>
      </c>
      <c r="R1513">
        <v>25</v>
      </c>
      <c r="T1513">
        <v>0</v>
      </c>
      <c r="V1513">
        <v>0</v>
      </c>
      <c r="X1513">
        <v>0</v>
      </c>
      <c r="Z1513">
        <v>0</v>
      </c>
      <c r="AB1513">
        <v>25</v>
      </c>
    </row>
    <row r="1514" spans="1:28">
      <c r="A1514">
        <v>-75.72</v>
      </c>
      <c r="B1514">
        <v>45.38</v>
      </c>
      <c r="C1514" t="s">
        <v>31</v>
      </c>
      <c r="D1514">
        <v>6105976</v>
      </c>
      <c r="E1514" s="1">
        <v>44613</v>
      </c>
      <c r="F1514">
        <v>2022</v>
      </c>
      <c r="G1514" s="2">
        <v>2</v>
      </c>
      <c r="H1514">
        <v>21</v>
      </c>
      <c r="I1514" s="2" t="str">
        <f t="shared" si="23"/>
        <v>Monday</v>
      </c>
      <c r="J1514" s="2">
        <f>IFERROR(VLOOKUP(E1514,'holiday list'!$A$2:$E$106,5,FALSE),0)</f>
        <v>0</v>
      </c>
      <c r="K1514" t="s">
        <v>32</v>
      </c>
      <c r="L1514">
        <v>2</v>
      </c>
      <c r="N1514">
        <v>-5</v>
      </c>
      <c r="P1514">
        <v>-1.5</v>
      </c>
      <c r="R1514">
        <v>19.5</v>
      </c>
      <c r="T1514">
        <v>0</v>
      </c>
      <c r="V1514">
        <v>0</v>
      </c>
      <c r="X1514">
        <v>0</v>
      </c>
      <c r="Z1514">
        <v>0</v>
      </c>
      <c r="AB1514">
        <v>22</v>
      </c>
    </row>
    <row r="1515" spans="1:28">
      <c r="A1515">
        <v>-75.72</v>
      </c>
      <c r="B1515">
        <v>45.38</v>
      </c>
      <c r="C1515" t="s">
        <v>31</v>
      </c>
      <c r="D1515">
        <v>6105976</v>
      </c>
      <c r="E1515" s="1">
        <v>44614</v>
      </c>
      <c r="F1515">
        <v>2022</v>
      </c>
      <c r="G1515" s="2">
        <v>2</v>
      </c>
      <c r="H1515">
        <v>22</v>
      </c>
      <c r="I1515" s="2" t="str">
        <f t="shared" si="23"/>
        <v>Tuesday</v>
      </c>
      <c r="J1515" s="2">
        <f>IFERROR(VLOOKUP(E1515,'holiday list'!$A$2:$E$106,5,FALSE),0)</f>
        <v>0</v>
      </c>
      <c r="K1515" t="s">
        <v>32</v>
      </c>
      <c r="L1515">
        <v>1</v>
      </c>
      <c r="N1515">
        <v>-10</v>
      </c>
      <c r="P1515">
        <v>-4.5</v>
      </c>
      <c r="R1515">
        <v>22.5</v>
      </c>
      <c r="T1515">
        <v>0</v>
      </c>
      <c r="V1515">
        <v>0</v>
      </c>
      <c r="X1515">
        <v>4</v>
      </c>
      <c r="Z1515">
        <v>6.8</v>
      </c>
      <c r="AB1515">
        <v>22</v>
      </c>
    </row>
    <row r="1516" spans="1:28">
      <c r="A1516">
        <v>-75.72</v>
      </c>
      <c r="B1516">
        <v>45.38</v>
      </c>
      <c r="C1516" t="s">
        <v>31</v>
      </c>
      <c r="D1516">
        <v>6105976</v>
      </c>
      <c r="E1516" s="1">
        <v>44615</v>
      </c>
      <c r="F1516">
        <v>2022</v>
      </c>
      <c r="G1516" s="2">
        <v>2</v>
      </c>
      <c r="H1516">
        <v>23</v>
      </c>
      <c r="I1516" s="2" t="str">
        <f t="shared" si="23"/>
        <v>Wednesday</v>
      </c>
      <c r="J1516" s="2">
        <f>IFERROR(VLOOKUP(E1516,'holiday list'!$A$2:$E$106,5,FALSE),0)</f>
        <v>0</v>
      </c>
      <c r="K1516" t="s">
        <v>32</v>
      </c>
      <c r="L1516">
        <v>-5</v>
      </c>
      <c r="N1516">
        <v>-10</v>
      </c>
      <c r="P1516">
        <v>-7.5</v>
      </c>
      <c r="R1516">
        <v>25.5</v>
      </c>
      <c r="T1516">
        <v>0</v>
      </c>
      <c r="V1516">
        <v>0</v>
      </c>
      <c r="X1516">
        <v>0</v>
      </c>
      <c r="Z1516">
        <v>0</v>
      </c>
      <c r="AB1516">
        <v>26</v>
      </c>
    </row>
    <row r="1517" spans="1:28">
      <c r="A1517">
        <v>-75.72</v>
      </c>
      <c r="B1517">
        <v>45.38</v>
      </c>
      <c r="C1517" t="s">
        <v>31</v>
      </c>
      <c r="D1517">
        <v>6105976</v>
      </c>
      <c r="E1517" s="1">
        <v>44616</v>
      </c>
      <c r="F1517">
        <v>2022</v>
      </c>
      <c r="G1517" s="2">
        <v>2</v>
      </c>
      <c r="H1517">
        <v>24</v>
      </c>
      <c r="I1517" s="2" t="str">
        <f t="shared" si="23"/>
        <v>Thursday</v>
      </c>
      <c r="J1517" s="2">
        <f>IFERROR(VLOOKUP(E1517,'holiday list'!$A$2:$E$106,5,FALSE),0)</f>
        <v>0</v>
      </c>
      <c r="K1517" t="s">
        <v>32</v>
      </c>
      <c r="L1517">
        <v>-8.5</v>
      </c>
      <c r="N1517">
        <v>-18</v>
      </c>
      <c r="P1517">
        <v>-13.3</v>
      </c>
      <c r="R1517">
        <v>31.3</v>
      </c>
      <c r="T1517">
        <v>0</v>
      </c>
      <c r="V1517">
        <v>0</v>
      </c>
      <c r="X1517">
        <v>0</v>
      </c>
      <c r="Y1517" t="s">
        <v>33</v>
      </c>
      <c r="Z1517">
        <v>0</v>
      </c>
      <c r="AB1517">
        <v>26</v>
      </c>
    </row>
    <row r="1518" spans="1:28">
      <c r="A1518">
        <v>-75.72</v>
      </c>
      <c r="B1518">
        <v>45.38</v>
      </c>
      <c r="C1518" t="s">
        <v>31</v>
      </c>
      <c r="D1518">
        <v>6105976</v>
      </c>
      <c r="E1518" s="1">
        <v>44617</v>
      </c>
      <c r="F1518">
        <v>2022</v>
      </c>
      <c r="G1518" s="2">
        <v>2</v>
      </c>
      <c r="H1518">
        <v>25</v>
      </c>
      <c r="I1518" s="2" t="str">
        <f t="shared" si="23"/>
        <v>Friday</v>
      </c>
      <c r="J1518" s="2">
        <f>IFERROR(VLOOKUP(E1518,'holiday list'!$A$2:$E$106,5,FALSE),0)</f>
        <v>0</v>
      </c>
      <c r="K1518" t="s">
        <v>32</v>
      </c>
      <c r="L1518">
        <v>-9</v>
      </c>
      <c r="N1518">
        <v>-13</v>
      </c>
      <c r="P1518">
        <v>-11</v>
      </c>
      <c r="R1518">
        <v>29</v>
      </c>
      <c r="T1518">
        <v>0</v>
      </c>
      <c r="V1518">
        <v>0</v>
      </c>
      <c r="X1518">
        <v>7</v>
      </c>
      <c r="Z1518">
        <v>4.8</v>
      </c>
      <c r="AB1518">
        <v>26</v>
      </c>
    </row>
    <row r="1519" spans="1:28">
      <c r="A1519">
        <v>-75.72</v>
      </c>
      <c r="B1519">
        <v>45.38</v>
      </c>
      <c r="C1519" t="s">
        <v>31</v>
      </c>
      <c r="D1519">
        <v>6105976</v>
      </c>
      <c r="E1519" s="1">
        <v>44618</v>
      </c>
      <c r="F1519">
        <v>2022</v>
      </c>
      <c r="G1519" s="2">
        <v>2</v>
      </c>
      <c r="H1519">
        <v>26</v>
      </c>
      <c r="I1519" s="2" t="str">
        <f t="shared" si="23"/>
        <v>Saturday</v>
      </c>
      <c r="J1519" s="2">
        <f>IFERROR(VLOOKUP(E1519,'holiday list'!$A$2:$E$106,5,FALSE),0)</f>
        <v>0</v>
      </c>
      <c r="K1519" t="s">
        <v>32</v>
      </c>
      <c r="L1519">
        <v>-3</v>
      </c>
      <c r="N1519">
        <v>-26</v>
      </c>
      <c r="P1519">
        <v>-14.5</v>
      </c>
      <c r="R1519">
        <v>32.5</v>
      </c>
      <c r="T1519">
        <v>0</v>
      </c>
      <c r="V1519">
        <v>0</v>
      </c>
      <c r="X1519">
        <v>3</v>
      </c>
      <c r="Z1519">
        <v>5.8</v>
      </c>
      <c r="AB1519">
        <v>30</v>
      </c>
    </row>
    <row r="1520" spans="1:28">
      <c r="A1520">
        <v>-75.72</v>
      </c>
      <c r="B1520">
        <v>45.38</v>
      </c>
      <c r="C1520" t="s">
        <v>31</v>
      </c>
      <c r="D1520">
        <v>6105976</v>
      </c>
      <c r="E1520" s="1">
        <v>44619</v>
      </c>
      <c r="F1520">
        <v>2022</v>
      </c>
      <c r="G1520" s="2">
        <v>2</v>
      </c>
      <c r="H1520">
        <v>27</v>
      </c>
      <c r="I1520" s="2" t="str">
        <f t="shared" si="23"/>
        <v>Sunday</v>
      </c>
      <c r="J1520" s="2">
        <f>IFERROR(VLOOKUP(E1520,'holiday list'!$A$2:$E$106,5,FALSE),0)</f>
        <v>0</v>
      </c>
      <c r="K1520" t="s">
        <v>32</v>
      </c>
      <c r="L1520">
        <v>-1</v>
      </c>
      <c r="N1520">
        <v>-7</v>
      </c>
      <c r="P1520">
        <v>-4</v>
      </c>
      <c r="R1520">
        <v>22</v>
      </c>
      <c r="T1520">
        <v>0</v>
      </c>
      <c r="V1520">
        <v>0</v>
      </c>
      <c r="X1520">
        <v>1</v>
      </c>
      <c r="Z1520">
        <v>0.6</v>
      </c>
      <c r="AB1520">
        <v>34</v>
      </c>
    </row>
    <row r="1521" spans="1:28">
      <c r="A1521">
        <v>-75.72</v>
      </c>
      <c r="B1521">
        <v>45.38</v>
      </c>
      <c r="C1521" t="s">
        <v>31</v>
      </c>
      <c r="D1521">
        <v>6105976</v>
      </c>
      <c r="E1521" s="1">
        <v>44620</v>
      </c>
      <c r="F1521">
        <v>2022</v>
      </c>
      <c r="G1521" s="2">
        <v>2</v>
      </c>
      <c r="H1521">
        <v>28</v>
      </c>
      <c r="I1521" s="2" t="str">
        <f t="shared" si="23"/>
        <v>Monday</v>
      </c>
      <c r="J1521" s="2">
        <f>IFERROR(VLOOKUP(E1521,'holiday list'!$A$2:$E$106,5,FALSE),0)</f>
        <v>0</v>
      </c>
      <c r="K1521" t="s">
        <v>32</v>
      </c>
      <c r="L1521">
        <v>-10</v>
      </c>
      <c r="N1521">
        <v>-19</v>
      </c>
      <c r="P1521">
        <v>-14.5</v>
      </c>
      <c r="R1521">
        <v>32.5</v>
      </c>
      <c r="T1521">
        <v>0</v>
      </c>
      <c r="V1521">
        <v>0</v>
      </c>
      <c r="X1521">
        <v>1</v>
      </c>
      <c r="Z1521">
        <v>0.8</v>
      </c>
      <c r="AB1521">
        <v>30</v>
      </c>
    </row>
    <row r="1522" spans="1:28">
      <c r="A1522">
        <v>-75.72</v>
      </c>
      <c r="B1522">
        <v>45.38</v>
      </c>
      <c r="C1522" t="s">
        <v>31</v>
      </c>
      <c r="D1522">
        <v>6105976</v>
      </c>
      <c r="E1522" s="1">
        <v>44621</v>
      </c>
      <c r="F1522">
        <v>2022</v>
      </c>
      <c r="G1522" s="2">
        <v>3</v>
      </c>
      <c r="H1522" s="2">
        <v>1</v>
      </c>
      <c r="I1522" s="2" t="str">
        <f t="shared" si="23"/>
        <v>Tuesday</v>
      </c>
      <c r="J1522" s="2">
        <f>IFERROR(VLOOKUP(E1522,'holiday list'!$A$2:$E$106,5,FALSE),0)</f>
        <v>0</v>
      </c>
      <c r="K1522" t="s">
        <v>32</v>
      </c>
      <c r="L1522">
        <v>-9</v>
      </c>
      <c r="N1522">
        <v>-16</v>
      </c>
      <c r="P1522">
        <v>-12.5</v>
      </c>
      <c r="R1522">
        <v>30.5</v>
      </c>
      <c r="T1522">
        <v>0</v>
      </c>
      <c r="V1522">
        <v>0</v>
      </c>
      <c r="X1522">
        <v>5</v>
      </c>
      <c r="Z1522">
        <v>3.6</v>
      </c>
      <c r="AB1522">
        <v>30</v>
      </c>
    </row>
    <row r="1523" spans="1:28">
      <c r="A1523">
        <v>-75.72</v>
      </c>
      <c r="B1523">
        <v>45.38</v>
      </c>
      <c r="C1523" t="s">
        <v>31</v>
      </c>
      <c r="D1523">
        <v>6105976</v>
      </c>
      <c r="E1523" s="1">
        <v>44622</v>
      </c>
      <c r="F1523">
        <v>2022</v>
      </c>
      <c r="G1523" s="2">
        <v>3</v>
      </c>
      <c r="H1523" s="2">
        <v>2</v>
      </c>
      <c r="I1523" s="2" t="str">
        <f t="shared" si="23"/>
        <v>Wednesday</v>
      </c>
      <c r="J1523" s="2">
        <f>IFERROR(VLOOKUP(E1523,'holiday list'!$A$2:$E$106,5,FALSE),0)</f>
        <v>0</v>
      </c>
      <c r="K1523" t="s">
        <v>32</v>
      </c>
      <c r="L1523">
        <v>-2</v>
      </c>
      <c r="N1523">
        <v>-14</v>
      </c>
      <c r="P1523">
        <v>-8</v>
      </c>
      <c r="R1523">
        <v>26</v>
      </c>
      <c r="T1523">
        <v>0</v>
      </c>
      <c r="V1523">
        <v>0</v>
      </c>
      <c r="X1523">
        <v>4</v>
      </c>
      <c r="Z1523">
        <v>2.4</v>
      </c>
      <c r="AB1523">
        <v>32</v>
      </c>
    </row>
    <row r="1524" spans="1:28">
      <c r="A1524">
        <v>-75.72</v>
      </c>
      <c r="B1524">
        <v>45.38</v>
      </c>
      <c r="C1524" t="s">
        <v>31</v>
      </c>
      <c r="D1524">
        <v>6105976</v>
      </c>
      <c r="E1524" s="1">
        <v>44623</v>
      </c>
      <c r="F1524">
        <v>2022</v>
      </c>
      <c r="G1524" s="2">
        <v>3</v>
      </c>
      <c r="H1524" s="2">
        <v>3</v>
      </c>
      <c r="I1524" s="2" t="str">
        <f t="shared" si="23"/>
        <v>Thursday</v>
      </c>
      <c r="J1524" s="2">
        <f>IFERROR(VLOOKUP(E1524,'holiday list'!$A$2:$E$106,5,FALSE),0)</f>
        <v>0</v>
      </c>
      <c r="K1524" t="s">
        <v>32</v>
      </c>
      <c r="L1524">
        <v>-10</v>
      </c>
      <c r="N1524">
        <v>-14</v>
      </c>
      <c r="P1524">
        <v>-12</v>
      </c>
      <c r="R1524">
        <v>30</v>
      </c>
      <c r="T1524">
        <v>0</v>
      </c>
      <c r="V1524">
        <v>0</v>
      </c>
      <c r="X1524">
        <v>0</v>
      </c>
      <c r="Z1524">
        <v>0</v>
      </c>
      <c r="AB1524">
        <v>36</v>
      </c>
    </row>
    <row r="1525" spans="1:28">
      <c r="A1525">
        <v>-75.72</v>
      </c>
      <c r="B1525">
        <v>45.38</v>
      </c>
      <c r="C1525" t="s">
        <v>31</v>
      </c>
      <c r="D1525">
        <v>6105976</v>
      </c>
      <c r="E1525" s="1">
        <v>44624</v>
      </c>
      <c r="F1525">
        <v>2022</v>
      </c>
      <c r="G1525" s="2">
        <v>3</v>
      </c>
      <c r="H1525" s="2">
        <v>4</v>
      </c>
      <c r="I1525" s="2" t="str">
        <f t="shared" si="23"/>
        <v>Friday</v>
      </c>
      <c r="J1525" s="2">
        <f>IFERROR(VLOOKUP(E1525,'holiday list'!$A$2:$E$106,5,FALSE),0)</f>
        <v>0</v>
      </c>
      <c r="K1525" t="s">
        <v>32</v>
      </c>
      <c r="L1525">
        <v>-2</v>
      </c>
      <c r="N1525">
        <v>-22</v>
      </c>
      <c r="P1525">
        <v>-12</v>
      </c>
      <c r="R1525">
        <v>30</v>
      </c>
      <c r="T1525">
        <v>0</v>
      </c>
      <c r="V1525">
        <v>0</v>
      </c>
      <c r="X1525">
        <v>0</v>
      </c>
      <c r="Z1525">
        <v>0</v>
      </c>
      <c r="AB1525">
        <v>36</v>
      </c>
    </row>
    <row r="1526" spans="1:28">
      <c r="A1526">
        <v>-75.72</v>
      </c>
      <c r="B1526">
        <v>45.38</v>
      </c>
      <c r="C1526" t="s">
        <v>31</v>
      </c>
      <c r="D1526">
        <v>6105976</v>
      </c>
      <c r="E1526" s="1">
        <v>44625</v>
      </c>
      <c r="F1526">
        <v>2022</v>
      </c>
      <c r="G1526" s="2">
        <v>3</v>
      </c>
      <c r="H1526" s="2">
        <v>5</v>
      </c>
      <c r="I1526" s="2" t="str">
        <f t="shared" si="23"/>
        <v>Saturday</v>
      </c>
      <c r="J1526" s="2">
        <f>IFERROR(VLOOKUP(E1526,'holiday list'!$A$2:$E$106,5,FALSE),0)</f>
        <v>0</v>
      </c>
      <c r="K1526" t="s">
        <v>32</v>
      </c>
      <c r="L1526">
        <v>0</v>
      </c>
      <c r="N1526">
        <v>-14</v>
      </c>
      <c r="P1526">
        <v>-7</v>
      </c>
      <c r="R1526">
        <v>25</v>
      </c>
      <c r="T1526">
        <v>0</v>
      </c>
      <c r="V1526">
        <v>0</v>
      </c>
      <c r="X1526">
        <v>2</v>
      </c>
      <c r="Z1526">
        <v>2.6</v>
      </c>
      <c r="AB1526">
        <v>34</v>
      </c>
    </row>
    <row r="1527" spans="1:28">
      <c r="A1527">
        <v>-75.72</v>
      </c>
      <c r="B1527">
        <v>45.38</v>
      </c>
      <c r="C1527" t="s">
        <v>31</v>
      </c>
      <c r="D1527">
        <v>6105976</v>
      </c>
      <c r="E1527" s="1">
        <v>44626</v>
      </c>
      <c r="F1527">
        <v>2022</v>
      </c>
      <c r="G1527" s="2">
        <v>3</v>
      </c>
      <c r="H1527" s="2">
        <v>6</v>
      </c>
      <c r="I1527" s="2" t="str">
        <f t="shared" si="23"/>
        <v>Sunday</v>
      </c>
      <c r="J1527" s="2">
        <f>IFERROR(VLOOKUP(E1527,'holiday list'!$A$2:$E$106,5,FALSE),0)</f>
        <v>0</v>
      </c>
      <c r="K1527" t="s">
        <v>32</v>
      </c>
      <c r="L1527">
        <v>15</v>
      </c>
      <c r="N1527">
        <v>-3</v>
      </c>
      <c r="P1527">
        <v>6</v>
      </c>
      <c r="R1527">
        <v>12</v>
      </c>
      <c r="T1527">
        <v>0</v>
      </c>
      <c r="V1527">
        <v>3.4</v>
      </c>
      <c r="X1527">
        <v>0</v>
      </c>
      <c r="Z1527">
        <v>3.4</v>
      </c>
      <c r="AB1527">
        <v>36</v>
      </c>
    </row>
    <row r="1528" spans="1:28">
      <c r="A1528">
        <v>-75.72</v>
      </c>
      <c r="B1528">
        <v>45.38</v>
      </c>
      <c r="C1528" t="s">
        <v>31</v>
      </c>
      <c r="D1528">
        <v>6105976</v>
      </c>
      <c r="E1528" s="1">
        <v>44627</v>
      </c>
      <c r="F1528">
        <v>2022</v>
      </c>
      <c r="G1528" s="2">
        <v>3</v>
      </c>
      <c r="H1528" s="2">
        <v>7</v>
      </c>
      <c r="I1528" s="2" t="str">
        <f t="shared" si="23"/>
        <v>Monday</v>
      </c>
      <c r="J1528" s="2">
        <f>IFERROR(VLOOKUP(E1528,'holiday list'!$A$2:$E$106,5,FALSE),0)</f>
        <v>0</v>
      </c>
      <c r="K1528" t="s">
        <v>32</v>
      </c>
      <c r="L1528">
        <v>2</v>
      </c>
      <c r="N1528">
        <v>0</v>
      </c>
      <c r="P1528">
        <v>1</v>
      </c>
      <c r="R1528">
        <v>17</v>
      </c>
      <c r="T1528">
        <v>0</v>
      </c>
      <c r="V1528">
        <v>4</v>
      </c>
      <c r="X1528">
        <v>6</v>
      </c>
      <c r="Z1528">
        <v>9.6</v>
      </c>
      <c r="AB1528">
        <v>24</v>
      </c>
    </row>
    <row r="1529" spans="1:28">
      <c r="A1529">
        <v>-75.72</v>
      </c>
      <c r="B1529">
        <v>45.38</v>
      </c>
      <c r="C1529" t="s">
        <v>31</v>
      </c>
      <c r="D1529">
        <v>6105976</v>
      </c>
      <c r="E1529" s="1">
        <v>44628</v>
      </c>
      <c r="F1529">
        <v>2022</v>
      </c>
      <c r="G1529" s="2">
        <v>3</v>
      </c>
      <c r="H1529" s="2">
        <v>8</v>
      </c>
      <c r="I1529" s="2" t="str">
        <f t="shared" si="23"/>
        <v>Tuesday</v>
      </c>
      <c r="J1529" s="2">
        <f>IFERROR(VLOOKUP(E1529,'holiday list'!$A$2:$E$106,5,FALSE),0)</f>
        <v>0</v>
      </c>
      <c r="K1529" t="s">
        <v>32</v>
      </c>
      <c r="L1529">
        <v>-1</v>
      </c>
      <c r="N1529">
        <v>-7</v>
      </c>
      <c r="P1529">
        <v>-4</v>
      </c>
      <c r="R1529">
        <v>22</v>
      </c>
      <c r="T1529">
        <v>0</v>
      </c>
      <c r="V1529">
        <v>0</v>
      </c>
      <c r="X1529">
        <v>0</v>
      </c>
      <c r="Z1529">
        <v>0</v>
      </c>
      <c r="AB1529">
        <v>30</v>
      </c>
    </row>
    <row r="1530" spans="1:28">
      <c r="A1530">
        <v>-75.72</v>
      </c>
      <c r="B1530">
        <v>45.38</v>
      </c>
      <c r="C1530" t="s">
        <v>31</v>
      </c>
      <c r="D1530">
        <v>6105976</v>
      </c>
      <c r="E1530" s="1">
        <v>44629</v>
      </c>
      <c r="F1530">
        <v>2022</v>
      </c>
      <c r="G1530" s="2">
        <v>3</v>
      </c>
      <c r="H1530" s="2">
        <v>9</v>
      </c>
      <c r="I1530" s="2" t="str">
        <f t="shared" si="23"/>
        <v>Wednesday</v>
      </c>
      <c r="J1530" s="2">
        <f>IFERROR(VLOOKUP(E1530,'holiday list'!$A$2:$E$106,5,FALSE),0)</f>
        <v>0</v>
      </c>
      <c r="K1530" t="s">
        <v>32</v>
      </c>
      <c r="L1530">
        <v>3</v>
      </c>
      <c r="N1530">
        <v>-7</v>
      </c>
      <c r="P1530">
        <v>-2</v>
      </c>
      <c r="R1530">
        <v>20</v>
      </c>
      <c r="T1530">
        <v>0</v>
      </c>
      <c r="V1530">
        <v>0</v>
      </c>
      <c r="X1530">
        <v>0</v>
      </c>
      <c r="Z1530">
        <v>0</v>
      </c>
      <c r="AB1530">
        <v>28</v>
      </c>
    </row>
    <row r="1531" spans="1:28">
      <c r="A1531">
        <v>-75.72</v>
      </c>
      <c r="B1531">
        <v>45.38</v>
      </c>
      <c r="C1531" t="s">
        <v>31</v>
      </c>
      <c r="D1531">
        <v>6105976</v>
      </c>
      <c r="E1531" s="1">
        <v>44630</v>
      </c>
      <c r="F1531">
        <v>2022</v>
      </c>
      <c r="G1531" s="2">
        <v>3</v>
      </c>
      <c r="H1531">
        <v>10</v>
      </c>
      <c r="I1531" s="2" t="str">
        <f t="shared" si="23"/>
        <v>Thursday</v>
      </c>
      <c r="J1531" s="2">
        <f>IFERROR(VLOOKUP(E1531,'holiday list'!$A$2:$E$106,5,FALSE),0)</f>
        <v>0</v>
      </c>
      <c r="K1531" t="s">
        <v>32</v>
      </c>
      <c r="L1531">
        <v>4</v>
      </c>
      <c r="N1531">
        <v>-4</v>
      </c>
      <c r="P1531">
        <v>0</v>
      </c>
      <c r="R1531">
        <v>18</v>
      </c>
      <c r="T1531">
        <v>0</v>
      </c>
      <c r="V1531">
        <v>0</v>
      </c>
      <c r="X1531">
        <v>0</v>
      </c>
      <c r="Z1531">
        <v>0</v>
      </c>
      <c r="AB1531">
        <v>28</v>
      </c>
    </row>
    <row r="1532" spans="1:28">
      <c r="A1532">
        <v>-75.72</v>
      </c>
      <c r="B1532">
        <v>45.38</v>
      </c>
      <c r="C1532" t="s">
        <v>31</v>
      </c>
      <c r="D1532">
        <v>6105976</v>
      </c>
      <c r="E1532" s="1">
        <v>44631</v>
      </c>
      <c r="F1532">
        <v>2022</v>
      </c>
      <c r="G1532" s="2">
        <v>3</v>
      </c>
      <c r="H1532">
        <v>11</v>
      </c>
      <c r="I1532" s="2" t="str">
        <f t="shared" si="23"/>
        <v>Friday</v>
      </c>
      <c r="J1532" s="2">
        <f>IFERROR(VLOOKUP(E1532,'holiday list'!$A$2:$E$106,5,FALSE),0)</f>
        <v>0</v>
      </c>
      <c r="K1532" t="s">
        <v>32</v>
      </c>
      <c r="L1532">
        <v>1</v>
      </c>
      <c r="N1532">
        <v>-5</v>
      </c>
      <c r="P1532">
        <v>-2</v>
      </c>
      <c r="R1532">
        <v>20</v>
      </c>
      <c r="T1532">
        <v>0</v>
      </c>
      <c r="V1532">
        <v>0</v>
      </c>
      <c r="X1532">
        <v>15</v>
      </c>
      <c r="Z1532">
        <v>11.4</v>
      </c>
      <c r="AB1532">
        <v>26</v>
      </c>
    </row>
    <row r="1533" spans="1:28">
      <c r="A1533">
        <v>-75.72</v>
      </c>
      <c r="B1533">
        <v>45.38</v>
      </c>
      <c r="C1533" t="s">
        <v>31</v>
      </c>
      <c r="D1533">
        <v>6105976</v>
      </c>
      <c r="E1533" s="1">
        <v>44632</v>
      </c>
      <c r="F1533">
        <v>2022</v>
      </c>
      <c r="G1533" s="2">
        <v>3</v>
      </c>
      <c r="H1533">
        <v>12</v>
      </c>
      <c r="I1533" s="2" t="str">
        <f t="shared" si="23"/>
        <v>Saturday</v>
      </c>
      <c r="J1533" s="2">
        <f>IFERROR(VLOOKUP(E1533,'holiday list'!$A$2:$E$106,5,FALSE),0)</f>
        <v>0</v>
      </c>
      <c r="K1533" t="s">
        <v>32</v>
      </c>
      <c r="L1533">
        <v>-4</v>
      </c>
      <c r="N1533">
        <v>-11</v>
      </c>
      <c r="P1533">
        <v>-7.5</v>
      </c>
      <c r="R1533">
        <v>25.5</v>
      </c>
      <c r="T1533">
        <v>0</v>
      </c>
      <c r="V1533">
        <v>0</v>
      </c>
      <c r="X1533">
        <v>0</v>
      </c>
      <c r="Z1533">
        <v>0</v>
      </c>
      <c r="AB1533">
        <v>39</v>
      </c>
    </row>
    <row r="1534" spans="1:28">
      <c r="A1534">
        <v>-75.72</v>
      </c>
      <c r="B1534">
        <v>45.38</v>
      </c>
      <c r="C1534" t="s">
        <v>31</v>
      </c>
      <c r="D1534">
        <v>6105976</v>
      </c>
      <c r="E1534" s="1">
        <v>44633</v>
      </c>
      <c r="F1534">
        <v>2022</v>
      </c>
      <c r="G1534" s="2">
        <v>3</v>
      </c>
      <c r="H1534">
        <v>13</v>
      </c>
      <c r="I1534" s="2" t="str">
        <f t="shared" si="23"/>
        <v>Sunday</v>
      </c>
      <c r="J1534" s="2">
        <f>IFERROR(VLOOKUP(E1534,'holiday list'!$A$2:$E$106,5,FALSE),0)</f>
        <v>0</v>
      </c>
      <c r="K1534" t="s">
        <v>32</v>
      </c>
      <c r="L1534">
        <v>-1</v>
      </c>
      <c r="N1534">
        <v>-12.5</v>
      </c>
      <c r="P1534">
        <v>-6.8</v>
      </c>
      <c r="R1534">
        <v>24.8</v>
      </c>
      <c r="T1534">
        <v>0</v>
      </c>
      <c r="V1534">
        <v>0</v>
      </c>
      <c r="X1534">
        <v>0</v>
      </c>
      <c r="Z1534">
        <v>0</v>
      </c>
      <c r="AB1534">
        <v>39</v>
      </c>
    </row>
    <row r="1535" spans="1:28">
      <c r="A1535">
        <v>-75.72</v>
      </c>
      <c r="B1535">
        <v>45.38</v>
      </c>
      <c r="C1535" t="s">
        <v>31</v>
      </c>
      <c r="D1535">
        <v>6105976</v>
      </c>
      <c r="E1535" s="1">
        <v>44634</v>
      </c>
      <c r="F1535">
        <v>2022</v>
      </c>
      <c r="G1535" s="2">
        <v>3</v>
      </c>
      <c r="H1535">
        <v>14</v>
      </c>
      <c r="I1535" s="2" t="str">
        <f t="shared" si="23"/>
        <v>Monday</v>
      </c>
      <c r="J1535" s="2">
        <f>IFERROR(VLOOKUP(E1535,'holiday list'!$A$2:$E$106,5,FALSE),0)</f>
        <v>0</v>
      </c>
      <c r="K1535" t="s">
        <v>32</v>
      </c>
      <c r="L1535">
        <v>6</v>
      </c>
      <c r="N1535">
        <v>-5</v>
      </c>
      <c r="P1535">
        <v>0.5</v>
      </c>
      <c r="R1535">
        <v>17.5</v>
      </c>
      <c r="T1535">
        <v>0</v>
      </c>
      <c r="V1535">
        <v>2.6</v>
      </c>
      <c r="X1535">
        <v>0</v>
      </c>
      <c r="Z1535">
        <v>2.6</v>
      </c>
      <c r="AB1535">
        <v>35</v>
      </c>
    </row>
    <row r="1536" spans="1:28">
      <c r="A1536">
        <v>-75.72</v>
      </c>
      <c r="B1536">
        <v>45.38</v>
      </c>
      <c r="C1536" t="s">
        <v>31</v>
      </c>
      <c r="D1536">
        <v>6105976</v>
      </c>
      <c r="E1536" s="1">
        <v>44635</v>
      </c>
      <c r="F1536">
        <v>2022</v>
      </c>
      <c r="G1536" s="2">
        <v>3</v>
      </c>
      <c r="H1536">
        <v>15</v>
      </c>
      <c r="I1536" s="2" t="str">
        <f t="shared" si="23"/>
        <v>Tuesday</v>
      </c>
      <c r="J1536" s="2">
        <f>IFERROR(VLOOKUP(E1536,'holiday list'!$A$2:$E$106,5,FALSE),0)</f>
        <v>0</v>
      </c>
      <c r="K1536" t="s">
        <v>32</v>
      </c>
      <c r="L1536">
        <v>6</v>
      </c>
      <c r="N1536">
        <v>-3</v>
      </c>
      <c r="P1536">
        <v>1.5</v>
      </c>
      <c r="R1536">
        <v>16.5</v>
      </c>
      <c r="T1536">
        <v>0</v>
      </c>
      <c r="V1536">
        <v>0</v>
      </c>
      <c r="W1536" t="s">
        <v>33</v>
      </c>
      <c r="X1536">
        <v>0</v>
      </c>
      <c r="Z1536">
        <v>0</v>
      </c>
      <c r="AA1536" t="s">
        <v>33</v>
      </c>
      <c r="AB1536">
        <v>30</v>
      </c>
    </row>
    <row r="1537" spans="1:28">
      <c r="A1537">
        <v>-75.72</v>
      </c>
      <c r="B1537">
        <v>45.38</v>
      </c>
      <c r="C1537" t="s">
        <v>31</v>
      </c>
      <c r="D1537">
        <v>6105976</v>
      </c>
      <c r="E1537" s="1">
        <v>44636</v>
      </c>
      <c r="F1537">
        <v>2022</v>
      </c>
      <c r="G1537" s="2">
        <v>3</v>
      </c>
      <c r="H1537">
        <v>16</v>
      </c>
      <c r="I1537" s="2" t="str">
        <f t="shared" si="23"/>
        <v>Wednesday</v>
      </c>
      <c r="J1537" s="2">
        <f>IFERROR(VLOOKUP(E1537,'holiday list'!$A$2:$E$106,5,FALSE),0)</f>
        <v>0</v>
      </c>
      <c r="K1537" t="s">
        <v>32</v>
      </c>
      <c r="L1537">
        <v>6</v>
      </c>
      <c r="N1537">
        <v>-4</v>
      </c>
      <c r="P1537">
        <v>1</v>
      </c>
      <c r="R1537">
        <v>17</v>
      </c>
      <c r="T1537">
        <v>0</v>
      </c>
      <c r="V1537">
        <v>0</v>
      </c>
      <c r="X1537">
        <v>0</v>
      </c>
      <c r="Z1537">
        <v>0</v>
      </c>
      <c r="AB1537">
        <v>26</v>
      </c>
    </row>
    <row r="1538" spans="1:28">
      <c r="A1538">
        <v>-75.72</v>
      </c>
      <c r="B1538">
        <v>45.38</v>
      </c>
      <c r="C1538" t="s">
        <v>31</v>
      </c>
      <c r="D1538">
        <v>6105976</v>
      </c>
      <c r="E1538" s="1">
        <v>44637</v>
      </c>
      <c r="F1538">
        <v>2022</v>
      </c>
      <c r="G1538" s="2">
        <v>3</v>
      </c>
      <c r="H1538">
        <v>17</v>
      </c>
      <c r="I1538" s="2" t="str">
        <f t="shared" si="23"/>
        <v>Thursday</v>
      </c>
      <c r="J1538" s="2">
        <f>IFERROR(VLOOKUP(E1538,'holiday list'!$A$2:$E$106,5,FALSE),0)</f>
        <v>1</v>
      </c>
      <c r="K1538" t="s">
        <v>32</v>
      </c>
      <c r="L1538">
        <v>14</v>
      </c>
      <c r="N1538">
        <v>-0.5</v>
      </c>
      <c r="P1538">
        <v>6.8</v>
      </c>
      <c r="R1538">
        <v>11.2</v>
      </c>
      <c r="T1538">
        <v>0</v>
      </c>
      <c r="V1538">
        <v>0</v>
      </c>
      <c r="X1538">
        <v>0</v>
      </c>
      <c r="Z1538">
        <v>0</v>
      </c>
      <c r="AB1538">
        <v>26</v>
      </c>
    </row>
    <row r="1539" spans="1:28">
      <c r="A1539">
        <v>-75.72</v>
      </c>
      <c r="B1539">
        <v>45.38</v>
      </c>
      <c r="C1539" t="s">
        <v>31</v>
      </c>
      <c r="D1539">
        <v>6105976</v>
      </c>
      <c r="E1539" s="1">
        <v>44638</v>
      </c>
      <c r="F1539">
        <v>2022</v>
      </c>
      <c r="G1539" s="2">
        <v>3</v>
      </c>
      <c r="H1539">
        <v>18</v>
      </c>
      <c r="I1539" s="2" t="str">
        <f t="shared" ref="I1539:I1602" si="24">TEXT(E1539,"dddd")</f>
        <v>Friday</v>
      </c>
      <c r="J1539" s="2">
        <f>IFERROR(VLOOKUP(E1539,'holiday list'!$A$2:$E$106,5,FALSE),0)</f>
        <v>0</v>
      </c>
      <c r="K1539" t="s">
        <v>32</v>
      </c>
      <c r="L1539">
        <v>11</v>
      </c>
      <c r="N1539">
        <v>1</v>
      </c>
      <c r="P1539">
        <v>6</v>
      </c>
      <c r="R1539">
        <v>12</v>
      </c>
      <c r="T1539">
        <v>0</v>
      </c>
      <c r="V1539">
        <v>2</v>
      </c>
      <c r="X1539">
        <v>0</v>
      </c>
      <c r="Z1539">
        <v>2</v>
      </c>
      <c r="AB1539">
        <v>16</v>
      </c>
    </row>
    <row r="1540" spans="1:28">
      <c r="A1540">
        <v>-75.72</v>
      </c>
      <c r="B1540">
        <v>45.38</v>
      </c>
      <c r="C1540" t="s">
        <v>31</v>
      </c>
      <c r="D1540">
        <v>6105976</v>
      </c>
      <c r="E1540" s="1">
        <v>44639</v>
      </c>
      <c r="F1540">
        <v>2022</v>
      </c>
      <c r="G1540" s="2">
        <v>3</v>
      </c>
      <c r="H1540">
        <v>19</v>
      </c>
      <c r="I1540" s="2" t="str">
        <f t="shared" si="24"/>
        <v>Saturday</v>
      </c>
      <c r="J1540" s="2">
        <f>IFERROR(VLOOKUP(E1540,'holiday list'!$A$2:$E$106,5,FALSE),0)</f>
        <v>0</v>
      </c>
      <c r="K1540" t="s">
        <v>32</v>
      </c>
      <c r="L1540">
        <v>5</v>
      </c>
      <c r="N1540">
        <v>2</v>
      </c>
      <c r="P1540">
        <v>3.5</v>
      </c>
      <c r="R1540">
        <v>14.5</v>
      </c>
      <c r="T1540">
        <v>0</v>
      </c>
      <c r="V1540">
        <v>18.8</v>
      </c>
      <c r="X1540">
        <v>0</v>
      </c>
      <c r="Z1540">
        <v>18.8</v>
      </c>
      <c r="AB1540">
        <v>10</v>
      </c>
    </row>
    <row r="1541" spans="1:28">
      <c r="A1541">
        <v>-75.72</v>
      </c>
      <c r="B1541">
        <v>45.38</v>
      </c>
      <c r="C1541" t="s">
        <v>31</v>
      </c>
      <c r="D1541">
        <v>6105976</v>
      </c>
      <c r="E1541" s="1">
        <v>44640</v>
      </c>
      <c r="F1541">
        <v>2022</v>
      </c>
      <c r="G1541" s="2">
        <v>3</v>
      </c>
      <c r="H1541">
        <v>20</v>
      </c>
      <c r="I1541" s="2" t="str">
        <f t="shared" si="24"/>
        <v>Sunday</v>
      </c>
      <c r="J1541" s="2">
        <f>IFERROR(VLOOKUP(E1541,'holiday list'!$A$2:$E$106,5,FALSE),0)</f>
        <v>0</v>
      </c>
      <c r="K1541" t="s">
        <v>32</v>
      </c>
      <c r="L1541">
        <v>8</v>
      </c>
      <c r="N1541">
        <v>1</v>
      </c>
      <c r="P1541">
        <v>4.5</v>
      </c>
      <c r="R1541">
        <v>13.5</v>
      </c>
      <c r="T1541">
        <v>0</v>
      </c>
      <c r="V1541">
        <v>0</v>
      </c>
      <c r="X1541">
        <v>0</v>
      </c>
      <c r="Z1541">
        <v>0</v>
      </c>
      <c r="AB1541">
        <v>4</v>
      </c>
    </row>
    <row r="1542" spans="1:28">
      <c r="A1542">
        <v>-75.72</v>
      </c>
      <c r="B1542">
        <v>45.38</v>
      </c>
      <c r="C1542" t="s">
        <v>31</v>
      </c>
      <c r="D1542">
        <v>6105976</v>
      </c>
      <c r="E1542" s="1">
        <v>44641</v>
      </c>
      <c r="F1542">
        <v>2022</v>
      </c>
      <c r="G1542" s="2">
        <v>3</v>
      </c>
      <c r="H1542">
        <v>21</v>
      </c>
      <c r="I1542" s="2" t="str">
        <f t="shared" si="24"/>
        <v>Monday</v>
      </c>
      <c r="J1542" s="2">
        <f>IFERROR(VLOOKUP(E1542,'holiday list'!$A$2:$E$106,5,FALSE),0)</f>
        <v>0</v>
      </c>
      <c r="K1542" t="s">
        <v>32</v>
      </c>
      <c r="L1542">
        <v>7</v>
      </c>
      <c r="N1542">
        <v>-1</v>
      </c>
      <c r="P1542">
        <v>3</v>
      </c>
      <c r="R1542">
        <v>15</v>
      </c>
      <c r="T1542">
        <v>0</v>
      </c>
      <c r="V1542">
        <v>0</v>
      </c>
      <c r="X1542">
        <v>0</v>
      </c>
      <c r="Z1542">
        <v>0</v>
      </c>
      <c r="AB1542">
        <v>0</v>
      </c>
    </row>
    <row r="1543" spans="1:28">
      <c r="A1543">
        <v>-75.72</v>
      </c>
      <c r="B1543">
        <v>45.38</v>
      </c>
      <c r="C1543" t="s">
        <v>31</v>
      </c>
      <c r="D1543">
        <v>6105976</v>
      </c>
      <c r="E1543" s="1">
        <v>44642</v>
      </c>
      <c r="F1543">
        <v>2022</v>
      </c>
      <c r="G1543" s="2">
        <v>3</v>
      </c>
      <c r="H1543">
        <v>22</v>
      </c>
      <c r="I1543" s="2" t="str">
        <f t="shared" si="24"/>
        <v>Tuesday</v>
      </c>
      <c r="J1543" s="2">
        <f>IFERROR(VLOOKUP(E1543,'holiday list'!$A$2:$E$106,5,FALSE),0)</f>
        <v>0</v>
      </c>
      <c r="K1543" t="s">
        <v>32</v>
      </c>
      <c r="L1543">
        <v>5</v>
      </c>
      <c r="N1543">
        <v>-4</v>
      </c>
      <c r="P1543">
        <v>0.5</v>
      </c>
      <c r="R1543">
        <v>17.5</v>
      </c>
      <c r="T1543">
        <v>0</v>
      </c>
      <c r="V1543">
        <v>0</v>
      </c>
      <c r="X1543">
        <v>0</v>
      </c>
      <c r="Z1543">
        <v>0</v>
      </c>
      <c r="AB1543">
        <v>0</v>
      </c>
    </row>
    <row r="1544" spans="1:28">
      <c r="A1544">
        <v>-75.72</v>
      </c>
      <c r="B1544">
        <v>45.38</v>
      </c>
      <c r="C1544" t="s">
        <v>31</v>
      </c>
      <c r="D1544">
        <v>6105976</v>
      </c>
      <c r="E1544" s="1">
        <v>44643</v>
      </c>
      <c r="F1544">
        <v>2022</v>
      </c>
      <c r="G1544" s="2">
        <v>3</v>
      </c>
      <c r="H1544">
        <v>23</v>
      </c>
      <c r="I1544" s="2" t="str">
        <f t="shared" si="24"/>
        <v>Wednesday</v>
      </c>
      <c r="J1544" s="2">
        <f>IFERROR(VLOOKUP(E1544,'holiday list'!$A$2:$E$106,5,FALSE),0)</f>
        <v>0</v>
      </c>
      <c r="K1544" t="s">
        <v>32</v>
      </c>
      <c r="L1544">
        <v>4</v>
      </c>
      <c r="N1544">
        <v>-2.5</v>
      </c>
      <c r="P1544">
        <v>0.8</v>
      </c>
      <c r="R1544">
        <v>17.2</v>
      </c>
      <c r="T1544">
        <v>0</v>
      </c>
      <c r="V1544">
        <v>19</v>
      </c>
      <c r="X1544">
        <v>0</v>
      </c>
      <c r="Z1544">
        <v>19</v>
      </c>
      <c r="AB1544">
        <v>0</v>
      </c>
    </row>
    <row r="1545" spans="1:28">
      <c r="A1545">
        <v>-75.72</v>
      </c>
      <c r="B1545">
        <v>45.38</v>
      </c>
      <c r="C1545" t="s">
        <v>31</v>
      </c>
      <c r="D1545">
        <v>6105976</v>
      </c>
      <c r="E1545" s="1">
        <v>44644</v>
      </c>
      <c r="F1545">
        <v>2022</v>
      </c>
      <c r="G1545" s="2">
        <v>3</v>
      </c>
      <c r="H1545">
        <v>24</v>
      </c>
      <c r="I1545" s="2" t="str">
        <f t="shared" si="24"/>
        <v>Thursday</v>
      </c>
      <c r="J1545" s="2">
        <f>IFERROR(VLOOKUP(E1545,'holiday list'!$A$2:$E$106,5,FALSE),0)</f>
        <v>0</v>
      </c>
      <c r="K1545" t="s">
        <v>32</v>
      </c>
      <c r="L1545">
        <v>10</v>
      </c>
      <c r="N1545">
        <v>0</v>
      </c>
      <c r="P1545">
        <v>5</v>
      </c>
      <c r="R1545">
        <v>13</v>
      </c>
      <c r="T1545">
        <v>0</v>
      </c>
      <c r="V1545">
        <v>0</v>
      </c>
      <c r="W1545" t="s">
        <v>33</v>
      </c>
      <c r="X1545">
        <v>0</v>
      </c>
      <c r="Z1545">
        <v>0</v>
      </c>
      <c r="AA1545" t="s">
        <v>33</v>
      </c>
      <c r="AB1545">
        <v>0</v>
      </c>
    </row>
    <row r="1546" spans="1:28">
      <c r="A1546">
        <v>-75.72</v>
      </c>
      <c r="B1546">
        <v>45.38</v>
      </c>
      <c r="C1546" t="s">
        <v>31</v>
      </c>
      <c r="D1546">
        <v>6105976</v>
      </c>
      <c r="E1546" s="1">
        <v>44645</v>
      </c>
      <c r="F1546">
        <v>2022</v>
      </c>
      <c r="G1546" s="2">
        <v>3</v>
      </c>
      <c r="H1546">
        <v>25</v>
      </c>
      <c r="I1546" s="2" t="str">
        <f t="shared" si="24"/>
        <v>Friday</v>
      </c>
      <c r="J1546" s="2">
        <f>IFERROR(VLOOKUP(E1546,'holiday list'!$A$2:$E$106,5,FALSE),0)</f>
        <v>0</v>
      </c>
      <c r="K1546" t="s">
        <v>32</v>
      </c>
      <c r="L1546">
        <v>10</v>
      </c>
      <c r="N1546">
        <v>2</v>
      </c>
      <c r="P1546">
        <v>6</v>
      </c>
      <c r="R1546">
        <v>12</v>
      </c>
      <c r="T1546">
        <v>0</v>
      </c>
      <c r="V1546">
        <v>1.2</v>
      </c>
      <c r="X1546">
        <v>0</v>
      </c>
      <c r="Z1546">
        <v>1.2</v>
      </c>
      <c r="AB1546">
        <v>0</v>
      </c>
    </row>
    <row r="1547" spans="1:28">
      <c r="A1547">
        <v>-75.72</v>
      </c>
      <c r="B1547">
        <v>45.38</v>
      </c>
      <c r="C1547" t="s">
        <v>31</v>
      </c>
      <c r="D1547">
        <v>6105976</v>
      </c>
      <c r="E1547" s="1">
        <v>44646</v>
      </c>
      <c r="F1547">
        <v>2022</v>
      </c>
      <c r="G1547" s="2">
        <v>3</v>
      </c>
      <c r="H1547">
        <v>26</v>
      </c>
      <c r="I1547" s="2" t="str">
        <f t="shared" si="24"/>
        <v>Saturday</v>
      </c>
      <c r="J1547" s="2">
        <f>IFERROR(VLOOKUP(E1547,'holiday list'!$A$2:$E$106,5,FALSE),0)</f>
        <v>0</v>
      </c>
      <c r="K1547" t="s">
        <v>32</v>
      </c>
      <c r="L1547">
        <v>8</v>
      </c>
      <c r="N1547">
        <v>1</v>
      </c>
      <c r="P1547">
        <v>4.5</v>
      </c>
      <c r="R1547">
        <v>13.5</v>
      </c>
      <c r="T1547">
        <v>0</v>
      </c>
      <c r="V1547">
        <v>1</v>
      </c>
      <c r="X1547">
        <v>0</v>
      </c>
      <c r="Z1547">
        <v>1</v>
      </c>
      <c r="AB1547">
        <v>0</v>
      </c>
    </row>
    <row r="1548" spans="1:28">
      <c r="A1548">
        <v>-75.72</v>
      </c>
      <c r="B1548">
        <v>45.38</v>
      </c>
      <c r="C1548" t="s">
        <v>31</v>
      </c>
      <c r="D1548">
        <v>6105976</v>
      </c>
      <c r="E1548" s="1">
        <v>44647</v>
      </c>
      <c r="F1548">
        <v>2022</v>
      </c>
      <c r="G1548" s="2">
        <v>3</v>
      </c>
      <c r="H1548">
        <v>27</v>
      </c>
      <c r="I1548" s="2" t="str">
        <f t="shared" si="24"/>
        <v>Sunday</v>
      </c>
      <c r="J1548" s="2">
        <f>IFERROR(VLOOKUP(E1548,'holiday list'!$A$2:$E$106,5,FALSE),0)</f>
        <v>0</v>
      </c>
      <c r="K1548" t="s">
        <v>32</v>
      </c>
      <c r="L1548">
        <v>-4</v>
      </c>
      <c r="N1548">
        <v>-6</v>
      </c>
      <c r="P1548">
        <v>-5</v>
      </c>
      <c r="R1548">
        <v>23</v>
      </c>
      <c r="T1548">
        <v>0</v>
      </c>
      <c r="V1548">
        <v>0</v>
      </c>
      <c r="X1548">
        <v>0</v>
      </c>
      <c r="Y1548" t="s">
        <v>33</v>
      </c>
      <c r="Z1548">
        <v>0</v>
      </c>
      <c r="AB1548">
        <v>0</v>
      </c>
    </row>
    <row r="1549" spans="1:28">
      <c r="A1549">
        <v>-75.72</v>
      </c>
      <c r="B1549">
        <v>45.38</v>
      </c>
      <c r="C1549" t="s">
        <v>31</v>
      </c>
      <c r="D1549">
        <v>6105976</v>
      </c>
      <c r="E1549" s="1">
        <v>44648</v>
      </c>
      <c r="F1549">
        <v>2022</v>
      </c>
      <c r="G1549" s="2">
        <v>3</v>
      </c>
      <c r="H1549">
        <v>28</v>
      </c>
      <c r="I1549" s="2" t="str">
        <f t="shared" si="24"/>
        <v>Monday</v>
      </c>
      <c r="J1549" s="2">
        <f>IFERROR(VLOOKUP(E1549,'holiday list'!$A$2:$E$106,5,FALSE),0)</f>
        <v>0</v>
      </c>
      <c r="K1549" t="s">
        <v>32</v>
      </c>
      <c r="L1549">
        <v>-6</v>
      </c>
      <c r="N1549">
        <v>-13</v>
      </c>
      <c r="P1549">
        <v>-9.5</v>
      </c>
      <c r="R1549">
        <v>27.5</v>
      </c>
      <c r="T1549">
        <v>0</v>
      </c>
      <c r="V1549">
        <v>0</v>
      </c>
      <c r="X1549">
        <v>0</v>
      </c>
      <c r="Z1549">
        <v>0</v>
      </c>
      <c r="AB1549">
        <v>0</v>
      </c>
    </row>
    <row r="1550" spans="1:28">
      <c r="A1550">
        <v>-75.72</v>
      </c>
      <c r="B1550">
        <v>45.38</v>
      </c>
      <c r="C1550" t="s">
        <v>31</v>
      </c>
      <c r="D1550">
        <v>6105976</v>
      </c>
      <c r="E1550" s="1">
        <v>44649</v>
      </c>
      <c r="F1550">
        <v>2022</v>
      </c>
      <c r="G1550" s="2">
        <v>3</v>
      </c>
      <c r="H1550">
        <v>29</v>
      </c>
      <c r="I1550" s="2" t="str">
        <f t="shared" si="24"/>
        <v>Tuesday</v>
      </c>
      <c r="J1550" s="2">
        <f>IFERROR(VLOOKUP(E1550,'holiday list'!$A$2:$E$106,5,FALSE),0)</f>
        <v>0</v>
      </c>
      <c r="K1550" t="s">
        <v>32</v>
      </c>
      <c r="L1550">
        <v>0</v>
      </c>
      <c r="N1550">
        <v>-10</v>
      </c>
      <c r="P1550">
        <v>-5</v>
      </c>
      <c r="R1550">
        <v>23</v>
      </c>
      <c r="T1550">
        <v>0</v>
      </c>
      <c r="V1550">
        <v>0</v>
      </c>
      <c r="W1550" t="s">
        <v>33</v>
      </c>
      <c r="X1550">
        <v>0</v>
      </c>
      <c r="Z1550">
        <v>0</v>
      </c>
      <c r="AA1550" t="s">
        <v>33</v>
      </c>
      <c r="AB1550">
        <v>0</v>
      </c>
    </row>
    <row r="1551" spans="1:28">
      <c r="A1551">
        <v>-75.72</v>
      </c>
      <c r="B1551">
        <v>45.38</v>
      </c>
      <c r="C1551" t="s">
        <v>31</v>
      </c>
      <c r="D1551">
        <v>6105976</v>
      </c>
      <c r="E1551" s="1">
        <v>44650</v>
      </c>
      <c r="F1551">
        <v>2022</v>
      </c>
      <c r="G1551" s="2">
        <v>3</v>
      </c>
      <c r="H1551">
        <v>30</v>
      </c>
      <c r="I1551" s="2" t="str">
        <f t="shared" si="24"/>
        <v>Wednesday</v>
      </c>
      <c r="J1551" s="2">
        <f>IFERROR(VLOOKUP(E1551,'holiday list'!$A$2:$E$106,5,FALSE),0)</f>
        <v>0</v>
      </c>
      <c r="K1551" t="s">
        <v>32</v>
      </c>
      <c r="L1551">
        <v>4</v>
      </c>
      <c r="N1551">
        <v>-7</v>
      </c>
      <c r="P1551">
        <v>-1.5</v>
      </c>
      <c r="R1551">
        <v>19.5</v>
      </c>
      <c r="T1551">
        <v>0</v>
      </c>
      <c r="V1551">
        <v>2</v>
      </c>
      <c r="X1551">
        <v>0</v>
      </c>
      <c r="Z1551">
        <v>2</v>
      </c>
      <c r="AB1551">
        <v>0</v>
      </c>
    </row>
    <row r="1552" spans="1:28">
      <c r="A1552">
        <v>-75.72</v>
      </c>
      <c r="B1552">
        <v>45.38</v>
      </c>
      <c r="C1552" t="s">
        <v>31</v>
      </c>
      <c r="D1552">
        <v>6105976</v>
      </c>
      <c r="E1552" s="1">
        <v>44651</v>
      </c>
      <c r="F1552">
        <v>2022</v>
      </c>
      <c r="G1552" s="2">
        <v>3</v>
      </c>
      <c r="H1552">
        <v>31</v>
      </c>
      <c r="I1552" s="2" t="str">
        <f t="shared" si="24"/>
        <v>Thursday</v>
      </c>
      <c r="J1552" s="2">
        <f>IFERROR(VLOOKUP(E1552,'holiday list'!$A$2:$E$106,5,FALSE),0)</f>
        <v>0</v>
      </c>
      <c r="K1552" t="s">
        <v>32</v>
      </c>
      <c r="L1552">
        <v>14</v>
      </c>
      <c r="N1552">
        <v>-2</v>
      </c>
      <c r="P1552">
        <v>6</v>
      </c>
      <c r="R1552">
        <v>12</v>
      </c>
      <c r="T1552">
        <v>0</v>
      </c>
      <c r="V1552">
        <v>0.8</v>
      </c>
      <c r="X1552">
        <v>0</v>
      </c>
      <c r="Z1552">
        <v>0.8</v>
      </c>
      <c r="AB1552">
        <v>0</v>
      </c>
    </row>
    <row r="1553" spans="1:28">
      <c r="A1553">
        <v>-75.72</v>
      </c>
      <c r="B1553">
        <v>45.38</v>
      </c>
      <c r="C1553" t="s">
        <v>31</v>
      </c>
      <c r="D1553">
        <v>6105976</v>
      </c>
      <c r="E1553" s="1">
        <v>44652</v>
      </c>
      <c r="F1553">
        <v>2022</v>
      </c>
      <c r="G1553" s="2">
        <v>4</v>
      </c>
      <c r="H1553" s="2">
        <v>1</v>
      </c>
      <c r="I1553" s="2" t="str">
        <f t="shared" si="24"/>
        <v>Friday</v>
      </c>
      <c r="J1553" s="2">
        <f>IFERROR(VLOOKUP(E1553,'holiday list'!$A$2:$E$106,5,FALSE),0)</f>
        <v>0</v>
      </c>
      <c r="K1553" t="s">
        <v>32</v>
      </c>
      <c r="L1553">
        <v>4</v>
      </c>
      <c r="N1553">
        <v>1</v>
      </c>
      <c r="P1553">
        <v>2.5</v>
      </c>
      <c r="R1553">
        <v>15.5</v>
      </c>
      <c r="T1553">
        <v>0</v>
      </c>
      <c r="V1553">
        <v>0</v>
      </c>
      <c r="W1553" t="s">
        <v>33</v>
      </c>
      <c r="X1553">
        <v>0</v>
      </c>
      <c r="Z1553">
        <v>0</v>
      </c>
      <c r="AA1553" t="s">
        <v>33</v>
      </c>
      <c r="AB1553">
        <v>0</v>
      </c>
    </row>
    <row r="1554" spans="1:28">
      <c r="A1554">
        <v>-75.72</v>
      </c>
      <c r="B1554">
        <v>45.38</v>
      </c>
      <c r="C1554" t="s">
        <v>31</v>
      </c>
      <c r="D1554">
        <v>6105976</v>
      </c>
      <c r="E1554" s="1">
        <v>44653</v>
      </c>
      <c r="F1554">
        <v>2022</v>
      </c>
      <c r="G1554" s="2">
        <v>4</v>
      </c>
      <c r="H1554" s="2">
        <v>2</v>
      </c>
      <c r="I1554" s="2" t="str">
        <f t="shared" si="24"/>
        <v>Saturday</v>
      </c>
      <c r="J1554" s="2">
        <f>IFERROR(VLOOKUP(E1554,'holiday list'!$A$2:$E$106,5,FALSE),0)</f>
        <v>0</v>
      </c>
      <c r="K1554" t="s">
        <v>32</v>
      </c>
      <c r="L1554">
        <v>7</v>
      </c>
      <c r="N1554">
        <v>-3</v>
      </c>
      <c r="P1554">
        <v>2</v>
      </c>
      <c r="R1554">
        <v>16</v>
      </c>
      <c r="T1554">
        <v>0</v>
      </c>
      <c r="V1554">
        <v>0</v>
      </c>
      <c r="X1554">
        <v>0</v>
      </c>
      <c r="Z1554">
        <v>0</v>
      </c>
      <c r="AB1554">
        <v>0</v>
      </c>
    </row>
    <row r="1555" spans="1:28">
      <c r="A1555">
        <v>-75.72</v>
      </c>
      <c r="B1555">
        <v>45.38</v>
      </c>
      <c r="C1555" t="s">
        <v>31</v>
      </c>
      <c r="D1555">
        <v>6105976</v>
      </c>
      <c r="E1555" s="1">
        <v>44654</v>
      </c>
      <c r="F1555">
        <v>2022</v>
      </c>
      <c r="G1555" s="2">
        <v>4</v>
      </c>
      <c r="H1555" s="2">
        <v>3</v>
      </c>
      <c r="I1555" s="2" t="str">
        <f t="shared" si="24"/>
        <v>Sunday</v>
      </c>
      <c r="J1555" s="2">
        <f>IFERROR(VLOOKUP(E1555,'holiday list'!$A$2:$E$106,5,FALSE),0)</f>
        <v>0</v>
      </c>
      <c r="K1555" t="s">
        <v>32</v>
      </c>
      <c r="L1555">
        <v>8</v>
      </c>
      <c r="N1555">
        <v>-1</v>
      </c>
      <c r="P1555">
        <v>3.5</v>
      </c>
      <c r="R1555">
        <v>14.5</v>
      </c>
      <c r="T1555">
        <v>0</v>
      </c>
      <c r="V1555">
        <v>1.4</v>
      </c>
      <c r="X1555">
        <v>0</v>
      </c>
      <c r="Z1555">
        <v>1.4</v>
      </c>
      <c r="AB1555">
        <v>0</v>
      </c>
    </row>
    <row r="1556" spans="1:28">
      <c r="A1556">
        <v>-75.72</v>
      </c>
      <c r="B1556">
        <v>45.38</v>
      </c>
      <c r="C1556" t="s">
        <v>31</v>
      </c>
      <c r="D1556">
        <v>6105976</v>
      </c>
      <c r="E1556" s="1">
        <v>44655</v>
      </c>
      <c r="F1556">
        <v>2022</v>
      </c>
      <c r="G1556" s="2">
        <v>4</v>
      </c>
      <c r="H1556" s="2">
        <v>4</v>
      </c>
      <c r="I1556" s="2" t="str">
        <f t="shared" si="24"/>
        <v>Monday</v>
      </c>
      <c r="J1556" s="2">
        <f>IFERROR(VLOOKUP(E1556,'holiday list'!$A$2:$E$106,5,FALSE),0)</f>
        <v>0</v>
      </c>
      <c r="K1556" t="s">
        <v>32</v>
      </c>
      <c r="L1556">
        <v>11</v>
      </c>
      <c r="N1556">
        <v>-0.5</v>
      </c>
      <c r="P1556">
        <v>5.3</v>
      </c>
      <c r="R1556">
        <v>12.7</v>
      </c>
      <c r="T1556">
        <v>0</v>
      </c>
      <c r="V1556">
        <v>0</v>
      </c>
      <c r="X1556">
        <v>0</v>
      </c>
      <c r="Z1556">
        <v>0</v>
      </c>
      <c r="AB1556">
        <v>0</v>
      </c>
    </row>
    <row r="1557" spans="1:28">
      <c r="A1557">
        <v>-75.72</v>
      </c>
      <c r="B1557">
        <v>45.38</v>
      </c>
      <c r="C1557" t="s">
        <v>31</v>
      </c>
      <c r="D1557">
        <v>6105976</v>
      </c>
      <c r="E1557" s="1">
        <v>44656</v>
      </c>
      <c r="F1557">
        <v>2022</v>
      </c>
      <c r="G1557" s="2">
        <v>4</v>
      </c>
      <c r="H1557" s="2">
        <v>5</v>
      </c>
      <c r="I1557" s="2" t="str">
        <f t="shared" si="24"/>
        <v>Tuesday</v>
      </c>
      <c r="J1557" s="2">
        <f>IFERROR(VLOOKUP(E1557,'holiday list'!$A$2:$E$106,5,FALSE),0)</f>
        <v>0</v>
      </c>
      <c r="K1557" t="s">
        <v>32</v>
      </c>
      <c r="L1557">
        <v>14</v>
      </c>
      <c r="N1557">
        <v>0.5</v>
      </c>
      <c r="P1557">
        <v>7.3</v>
      </c>
      <c r="R1557">
        <v>10.7</v>
      </c>
      <c r="T1557">
        <v>0</v>
      </c>
      <c r="V1557">
        <v>0</v>
      </c>
      <c r="X1557">
        <v>0</v>
      </c>
      <c r="Z1557">
        <v>0</v>
      </c>
      <c r="AB1557">
        <v>0</v>
      </c>
    </row>
    <row r="1558" spans="1:28">
      <c r="A1558">
        <v>-75.72</v>
      </c>
      <c r="B1558">
        <v>45.38</v>
      </c>
      <c r="C1558" t="s">
        <v>31</v>
      </c>
      <c r="D1558">
        <v>6105976</v>
      </c>
      <c r="E1558" s="1">
        <v>44657</v>
      </c>
      <c r="F1558">
        <v>2022</v>
      </c>
      <c r="G1558" s="2">
        <v>4</v>
      </c>
      <c r="H1558" s="2">
        <v>6</v>
      </c>
      <c r="I1558" s="2" t="str">
        <f t="shared" si="24"/>
        <v>Wednesday</v>
      </c>
      <c r="J1558" s="2">
        <f>IFERROR(VLOOKUP(E1558,'holiday list'!$A$2:$E$106,5,FALSE),0)</f>
        <v>0</v>
      </c>
      <c r="K1558" t="s">
        <v>32</v>
      </c>
      <c r="L1558">
        <v>15</v>
      </c>
      <c r="N1558">
        <v>3</v>
      </c>
      <c r="P1558">
        <v>9</v>
      </c>
      <c r="R1558">
        <v>9</v>
      </c>
      <c r="T1558">
        <v>0</v>
      </c>
      <c r="V1558">
        <v>7.6</v>
      </c>
      <c r="X1558">
        <v>0</v>
      </c>
      <c r="Z1558">
        <v>7.6</v>
      </c>
      <c r="AB1558">
        <v>0</v>
      </c>
    </row>
    <row r="1559" spans="1:28">
      <c r="A1559">
        <v>-75.72</v>
      </c>
      <c r="B1559">
        <v>45.38</v>
      </c>
      <c r="C1559" t="s">
        <v>31</v>
      </c>
      <c r="D1559">
        <v>6105976</v>
      </c>
      <c r="E1559" s="1">
        <v>44658</v>
      </c>
      <c r="F1559">
        <v>2022</v>
      </c>
      <c r="G1559" s="2">
        <v>4</v>
      </c>
      <c r="H1559" s="2">
        <v>7</v>
      </c>
      <c r="I1559" s="2" t="str">
        <f t="shared" si="24"/>
        <v>Thursday</v>
      </c>
      <c r="J1559" s="2">
        <f>IFERROR(VLOOKUP(E1559,'holiday list'!$A$2:$E$106,5,FALSE),0)</f>
        <v>0</v>
      </c>
      <c r="K1559" t="s">
        <v>32</v>
      </c>
      <c r="L1559">
        <v>8</v>
      </c>
      <c r="N1559">
        <v>3</v>
      </c>
      <c r="P1559">
        <v>5.5</v>
      </c>
      <c r="R1559">
        <v>12.5</v>
      </c>
      <c r="T1559">
        <v>0</v>
      </c>
      <c r="V1559">
        <v>38.4</v>
      </c>
      <c r="X1559">
        <v>0</v>
      </c>
      <c r="Z1559">
        <v>38.4</v>
      </c>
      <c r="AB1559">
        <v>0</v>
      </c>
    </row>
    <row r="1560" spans="1:28">
      <c r="A1560">
        <v>-75.72</v>
      </c>
      <c r="B1560">
        <v>45.38</v>
      </c>
      <c r="C1560" t="s">
        <v>31</v>
      </c>
      <c r="D1560">
        <v>6105976</v>
      </c>
      <c r="E1560" s="1">
        <v>44659</v>
      </c>
      <c r="F1560">
        <v>2022</v>
      </c>
      <c r="G1560" s="2">
        <v>4</v>
      </c>
      <c r="H1560" s="2">
        <v>8</v>
      </c>
      <c r="I1560" s="2" t="str">
        <f t="shared" si="24"/>
        <v>Friday</v>
      </c>
      <c r="J1560" s="2">
        <f>IFERROR(VLOOKUP(E1560,'holiday list'!$A$2:$E$106,5,FALSE),0)</f>
        <v>0</v>
      </c>
      <c r="K1560" t="s">
        <v>32</v>
      </c>
      <c r="L1560">
        <v>9</v>
      </c>
      <c r="N1560">
        <v>0</v>
      </c>
      <c r="P1560">
        <v>4.5</v>
      </c>
      <c r="R1560">
        <v>13.5</v>
      </c>
      <c r="T1560">
        <v>0</v>
      </c>
      <c r="V1560">
        <v>0.8</v>
      </c>
      <c r="X1560">
        <v>0</v>
      </c>
      <c r="Z1560">
        <v>0.8</v>
      </c>
      <c r="AB1560">
        <v>0</v>
      </c>
    </row>
    <row r="1561" spans="1:28">
      <c r="A1561">
        <v>-75.72</v>
      </c>
      <c r="B1561">
        <v>45.38</v>
      </c>
      <c r="C1561" t="s">
        <v>31</v>
      </c>
      <c r="D1561">
        <v>6105976</v>
      </c>
      <c r="E1561" s="1">
        <v>44660</v>
      </c>
      <c r="F1561">
        <v>2022</v>
      </c>
      <c r="G1561" s="2">
        <v>4</v>
      </c>
      <c r="H1561" s="2">
        <v>9</v>
      </c>
      <c r="I1561" s="2" t="str">
        <f t="shared" si="24"/>
        <v>Saturday</v>
      </c>
      <c r="J1561" s="2">
        <f>IFERROR(VLOOKUP(E1561,'holiday list'!$A$2:$E$106,5,FALSE),0)</f>
        <v>0</v>
      </c>
      <c r="K1561" t="s">
        <v>32</v>
      </c>
      <c r="L1561">
        <v>11.5</v>
      </c>
      <c r="N1561">
        <v>-1</v>
      </c>
      <c r="P1561">
        <v>5.3</v>
      </c>
      <c r="R1561">
        <v>12.7</v>
      </c>
      <c r="T1561">
        <v>0</v>
      </c>
      <c r="V1561">
        <v>6.2</v>
      </c>
      <c r="X1561">
        <v>0</v>
      </c>
      <c r="Z1561">
        <v>6.2</v>
      </c>
      <c r="AB1561">
        <v>0</v>
      </c>
    </row>
    <row r="1562" spans="1:28">
      <c r="A1562">
        <v>-75.72</v>
      </c>
      <c r="B1562">
        <v>45.38</v>
      </c>
      <c r="C1562" t="s">
        <v>31</v>
      </c>
      <c r="D1562">
        <v>6105976</v>
      </c>
      <c r="E1562" s="1">
        <v>44661</v>
      </c>
      <c r="F1562">
        <v>2022</v>
      </c>
      <c r="G1562" s="2">
        <v>4</v>
      </c>
      <c r="H1562">
        <v>10</v>
      </c>
      <c r="I1562" s="2" t="str">
        <f t="shared" si="24"/>
        <v>Sunday</v>
      </c>
      <c r="J1562" s="2">
        <f>IFERROR(VLOOKUP(E1562,'holiday list'!$A$2:$E$106,5,FALSE),0)</f>
        <v>0</v>
      </c>
      <c r="K1562" t="s">
        <v>32</v>
      </c>
      <c r="L1562">
        <v>7</v>
      </c>
      <c r="N1562">
        <v>1</v>
      </c>
      <c r="P1562">
        <v>4</v>
      </c>
      <c r="R1562">
        <v>14</v>
      </c>
      <c r="T1562">
        <v>0</v>
      </c>
      <c r="V1562">
        <v>0</v>
      </c>
      <c r="X1562">
        <v>0</v>
      </c>
      <c r="Z1562">
        <v>0</v>
      </c>
      <c r="AB1562">
        <v>0</v>
      </c>
    </row>
    <row r="1563" spans="1:28">
      <c r="A1563">
        <v>-75.72</v>
      </c>
      <c r="B1563">
        <v>45.38</v>
      </c>
      <c r="C1563" t="s">
        <v>31</v>
      </c>
      <c r="D1563">
        <v>6105976</v>
      </c>
      <c r="E1563" s="1">
        <v>44662</v>
      </c>
      <c r="F1563">
        <v>2022</v>
      </c>
      <c r="G1563" s="2">
        <v>4</v>
      </c>
      <c r="H1563">
        <v>11</v>
      </c>
      <c r="I1563" s="2" t="str">
        <f t="shared" si="24"/>
        <v>Monday</v>
      </c>
      <c r="J1563" s="2">
        <f>IFERROR(VLOOKUP(E1563,'holiday list'!$A$2:$E$106,5,FALSE),0)</f>
        <v>0</v>
      </c>
      <c r="K1563" t="s">
        <v>32</v>
      </c>
      <c r="L1563">
        <v>13</v>
      </c>
      <c r="N1563">
        <v>-2</v>
      </c>
      <c r="P1563">
        <v>5.5</v>
      </c>
      <c r="R1563">
        <v>12.5</v>
      </c>
      <c r="T1563">
        <v>0</v>
      </c>
      <c r="V1563">
        <v>0</v>
      </c>
      <c r="W1563" t="s">
        <v>33</v>
      </c>
      <c r="X1563">
        <v>0</v>
      </c>
      <c r="Z1563">
        <v>0</v>
      </c>
      <c r="AA1563" t="s">
        <v>33</v>
      </c>
      <c r="AB1563">
        <v>0</v>
      </c>
    </row>
    <row r="1564" spans="1:28">
      <c r="A1564">
        <v>-75.72</v>
      </c>
      <c r="B1564">
        <v>45.38</v>
      </c>
      <c r="C1564" t="s">
        <v>31</v>
      </c>
      <c r="D1564">
        <v>6105976</v>
      </c>
      <c r="E1564" s="1">
        <v>44663</v>
      </c>
      <c r="F1564">
        <v>2022</v>
      </c>
      <c r="G1564" s="2">
        <v>4</v>
      </c>
      <c r="H1564">
        <v>12</v>
      </c>
      <c r="I1564" s="2" t="str">
        <f t="shared" si="24"/>
        <v>Tuesday</v>
      </c>
      <c r="J1564" s="2">
        <f>IFERROR(VLOOKUP(E1564,'holiday list'!$A$2:$E$106,5,FALSE),0)</f>
        <v>0</v>
      </c>
      <c r="K1564" t="s">
        <v>32</v>
      </c>
      <c r="L1564">
        <v>18</v>
      </c>
      <c r="N1564">
        <v>6.5</v>
      </c>
      <c r="P1564">
        <v>12.3</v>
      </c>
      <c r="R1564">
        <v>5.7</v>
      </c>
      <c r="T1564">
        <v>0</v>
      </c>
      <c r="V1564">
        <v>0</v>
      </c>
      <c r="W1564" t="s">
        <v>33</v>
      </c>
      <c r="X1564">
        <v>0</v>
      </c>
      <c r="Z1564">
        <v>0</v>
      </c>
      <c r="AA1564" t="s">
        <v>33</v>
      </c>
      <c r="AB1564">
        <v>0</v>
      </c>
    </row>
    <row r="1565" spans="1:28">
      <c r="A1565">
        <v>-75.72</v>
      </c>
      <c r="B1565">
        <v>45.38</v>
      </c>
      <c r="C1565" t="s">
        <v>31</v>
      </c>
      <c r="D1565">
        <v>6105976</v>
      </c>
      <c r="E1565" s="1">
        <v>44664</v>
      </c>
      <c r="F1565">
        <v>2022</v>
      </c>
      <c r="G1565" s="2">
        <v>4</v>
      </c>
      <c r="H1565">
        <v>13</v>
      </c>
      <c r="I1565" s="2" t="str">
        <f t="shared" si="24"/>
        <v>Wednesday</v>
      </c>
      <c r="J1565" s="2">
        <f>IFERROR(VLOOKUP(E1565,'holiday list'!$A$2:$E$106,5,FALSE),0)</f>
        <v>0</v>
      </c>
      <c r="K1565" t="s">
        <v>32</v>
      </c>
      <c r="L1565">
        <v>11</v>
      </c>
      <c r="N1565">
        <v>6</v>
      </c>
      <c r="P1565">
        <v>8.5</v>
      </c>
      <c r="R1565">
        <v>9.5</v>
      </c>
      <c r="T1565">
        <v>0</v>
      </c>
      <c r="V1565">
        <v>5.2</v>
      </c>
      <c r="X1565">
        <v>0</v>
      </c>
      <c r="Z1565">
        <v>5.2</v>
      </c>
      <c r="AB1565">
        <v>0</v>
      </c>
    </row>
    <row r="1566" spans="1:28">
      <c r="A1566">
        <v>-75.72</v>
      </c>
      <c r="B1566">
        <v>45.38</v>
      </c>
      <c r="C1566" t="s">
        <v>31</v>
      </c>
      <c r="D1566">
        <v>6105976</v>
      </c>
      <c r="E1566" s="1">
        <v>44665</v>
      </c>
      <c r="F1566">
        <v>2022</v>
      </c>
      <c r="G1566" s="2">
        <v>4</v>
      </c>
      <c r="H1566">
        <v>14</v>
      </c>
      <c r="I1566" s="2" t="str">
        <f t="shared" si="24"/>
        <v>Thursday</v>
      </c>
      <c r="J1566" s="2">
        <f>IFERROR(VLOOKUP(E1566,'holiday list'!$A$2:$E$106,5,FALSE),0)</f>
        <v>0</v>
      </c>
      <c r="K1566" t="s">
        <v>32</v>
      </c>
      <c r="L1566">
        <v>14</v>
      </c>
      <c r="N1566">
        <v>6</v>
      </c>
      <c r="P1566">
        <v>10</v>
      </c>
      <c r="R1566">
        <v>8</v>
      </c>
      <c r="T1566">
        <v>0</v>
      </c>
      <c r="V1566">
        <v>2</v>
      </c>
      <c r="X1566">
        <v>0</v>
      </c>
      <c r="Z1566">
        <v>2</v>
      </c>
      <c r="AB1566">
        <v>0</v>
      </c>
    </row>
    <row r="1567" spans="1:28">
      <c r="A1567">
        <v>-75.72</v>
      </c>
      <c r="B1567">
        <v>45.38</v>
      </c>
      <c r="C1567" t="s">
        <v>31</v>
      </c>
      <c r="D1567">
        <v>6105976</v>
      </c>
      <c r="E1567" s="1">
        <v>44666</v>
      </c>
      <c r="F1567">
        <v>2022</v>
      </c>
      <c r="G1567" s="2">
        <v>4</v>
      </c>
      <c r="H1567">
        <v>15</v>
      </c>
      <c r="I1567" s="2" t="str">
        <f t="shared" si="24"/>
        <v>Friday</v>
      </c>
      <c r="J1567" s="2">
        <f>IFERROR(VLOOKUP(E1567,'holiday list'!$A$2:$E$106,5,FALSE),0)</f>
        <v>1</v>
      </c>
      <c r="K1567" t="s">
        <v>32</v>
      </c>
      <c r="L1567">
        <v>14</v>
      </c>
      <c r="N1567">
        <v>2</v>
      </c>
      <c r="P1567">
        <v>8</v>
      </c>
      <c r="R1567">
        <v>10</v>
      </c>
      <c r="T1567">
        <v>0</v>
      </c>
      <c r="V1567">
        <v>0</v>
      </c>
      <c r="X1567">
        <v>0</v>
      </c>
      <c r="Z1567">
        <v>0</v>
      </c>
      <c r="AB1567">
        <v>0</v>
      </c>
    </row>
    <row r="1568" spans="1:28">
      <c r="A1568">
        <v>-75.72</v>
      </c>
      <c r="B1568">
        <v>45.38</v>
      </c>
      <c r="C1568" t="s">
        <v>31</v>
      </c>
      <c r="D1568">
        <v>6105976</v>
      </c>
      <c r="E1568" s="1">
        <v>44667</v>
      </c>
      <c r="F1568">
        <v>2022</v>
      </c>
      <c r="G1568" s="2">
        <v>4</v>
      </c>
      <c r="H1568">
        <v>16</v>
      </c>
      <c r="I1568" s="2" t="str">
        <f t="shared" si="24"/>
        <v>Saturday</v>
      </c>
      <c r="J1568" s="2">
        <f>IFERROR(VLOOKUP(E1568,'holiday list'!$A$2:$E$106,5,FALSE),0)</f>
        <v>0</v>
      </c>
      <c r="K1568" t="s">
        <v>32</v>
      </c>
      <c r="L1568">
        <v>8</v>
      </c>
      <c r="N1568">
        <v>1</v>
      </c>
      <c r="P1568">
        <v>4.5</v>
      </c>
      <c r="R1568">
        <v>13.5</v>
      </c>
      <c r="T1568">
        <v>0</v>
      </c>
      <c r="V1568">
        <v>1</v>
      </c>
      <c r="X1568">
        <v>0</v>
      </c>
      <c r="Z1568">
        <v>1</v>
      </c>
      <c r="AB1568">
        <v>0</v>
      </c>
    </row>
    <row r="1569" spans="1:28">
      <c r="A1569">
        <v>-75.72</v>
      </c>
      <c r="B1569">
        <v>45.38</v>
      </c>
      <c r="C1569" t="s">
        <v>31</v>
      </c>
      <c r="D1569">
        <v>6105976</v>
      </c>
      <c r="E1569" s="1">
        <v>44668</v>
      </c>
      <c r="F1569">
        <v>2022</v>
      </c>
      <c r="G1569" s="2">
        <v>4</v>
      </c>
      <c r="H1569">
        <v>17</v>
      </c>
      <c r="I1569" s="2" t="str">
        <f t="shared" si="24"/>
        <v>Sunday</v>
      </c>
      <c r="J1569" s="2">
        <f>IFERROR(VLOOKUP(E1569,'holiday list'!$A$2:$E$106,5,FALSE),0)</f>
        <v>1</v>
      </c>
      <c r="K1569" t="s">
        <v>32</v>
      </c>
      <c r="L1569">
        <v>9</v>
      </c>
      <c r="N1569">
        <v>-2</v>
      </c>
      <c r="P1569">
        <v>3.5</v>
      </c>
      <c r="R1569">
        <v>14.5</v>
      </c>
      <c r="T1569">
        <v>0</v>
      </c>
      <c r="V1569">
        <v>0</v>
      </c>
      <c r="X1569">
        <v>0</v>
      </c>
      <c r="Z1569">
        <v>0</v>
      </c>
      <c r="AB1569">
        <v>0</v>
      </c>
    </row>
    <row r="1570" spans="1:28">
      <c r="A1570">
        <v>-75.72</v>
      </c>
      <c r="B1570">
        <v>45.38</v>
      </c>
      <c r="C1570" t="s">
        <v>31</v>
      </c>
      <c r="D1570">
        <v>6105976</v>
      </c>
      <c r="E1570" s="1">
        <v>44669</v>
      </c>
      <c r="F1570">
        <v>2022</v>
      </c>
      <c r="G1570" s="2">
        <v>4</v>
      </c>
      <c r="H1570">
        <v>18</v>
      </c>
      <c r="I1570" s="2" t="str">
        <f t="shared" si="24"/>
        <v>Monday</v>
      </c>
      <c r="J1570" s="2">
        <f>IFERROR(VLOOKUP(E1570,'holiday list'!$A$2:$E$106,5,FALSE),0)</f>
        <v>0</v>
      </c>
      <c r="K1570" t="s">
        <v>32</v>
      </c>
      <c r="L1570">
        <v>13</v>
      </c>
      <c r="N1570">
        <v>-1</v>
      </c>
      <c r="P1570">
        <v>6</v>
      </c>
      <c r="R1570">
        <v>12</v>
      </c>
      <c r="T1570">
        <v>0</v>
      </c>
      <c r="V1570">
        <v>11</v>
      </c>
      <c r="X1570">
        <v>0</v>
      </c>
      <c r="Z1570">
        <v>11</v>
      </c>
      <c r="AB1570">
        <v>0</v>
      </c>
    </row>
    <row r="1571" spans="1:28">
      <c r="A1571">
        <v>-75.72</v>
      </c>
      <c r="B1571">
        <v>45.38</v>
      </c>
      <c r="C1571" t="s">
        <v>31</v>
      </c>
      <c r="D1571">
        <v>6105976</v>
      </c>
      <c r="E1571" s="1">
        <v>44670</v>
      </c>
      <c r="F1571">
        <v>2022</v>
      </c>
      <c r="G1571" s="2">
        <v>4</v>
      </c>
      <c r="H1571">
        <v>19</v>
      </c>
      <c r="I1571" s="2" t="str">
        <f t="shared" si="24"/>
        <v>Tuesday</v>
      </c>
      <c r="J1571" s="2">
        <f>IFERROR(VLOOKUP(E1571,'holiday list'!$A$2:$E$106,5,FALSE),0)</f>
        <v>0</v>
      </c>
      <c r="K1571" t="s">
        <v>32</v>
      </c>
      <c r="L1571">
        <v>5</v>
      </c>
      <c r="N1571">
        <v>1</v>
      </c>
      <c r="P1571">
        <v>3</v>
      </c>
      <c r="R1571">
        <v>15</v>
      </c>
      <c r="T1571">
        <v>0</v>
      </c>
      <c r="V1571">
        <v>3.2</v>
      </c>
      <c r="X1571">
        <v>0</v>
      </c>
      <c r="Z1571">
        <v>3.2</v>
      </c>
      <c r="AB1571">
        <v>0</v>
      </c>
    </row>
    <row r="1572" spans="1:28">
      <c r="A1572">
        <v>-75.72</v>
      </c>
      <c r="B1572">
        <v>45.38</v>
      </c>
      <c r="C1572" t="s">
        <v>31</v>
      </c>
      <c r="D1572">
        <v>6105976</v>
      </c>
      <c r="E1572" s="1">
        <v>44671</v>
      </c>
      <c r="F1572">
        <v>2022</v>
      </c>
      <c r="G1572" s="2">
        <v>4</v>
      </c>
      <c r="H1572">
        <v>20</v>
      </c>
      <c r="I1572" s="2" t="str">
        <f t="shared" si="24"/>
        <v>Wednesday</v>
      </c>
      <c r="J1572" s="2">
        <f>IFERROR(VLOOKUP(E1572,'holiday list'!$A$2:$E$106,5,FALSE),0)</f>
        <v>0</v>
      </c>
      <c r="K1572" t="s">
        <v>32</v>
      </c>
      <c r="L1572">
        <v>9</v>
      </c>
      <c r="N1572">
        <v>1</v>
      </c>
      <c r="P1572">
        <v>5</v>
      </c>
      <c r="R1572">
        <v>13</v>
      </c>
      <c r="T1572">
        <v>0</v>
      </c>
      <c r="V1572">
        <v>0</v>
      </c>
      <c r="X1572">
        <v>0</v>
      </c>
      <c r="Z1572">
        <v>0</v>
      </c>
      <c r="AB1572">
        <v>0</v>
      </c>
    </row>
    <row r="1573" spans="1:28">
      <c r="A1573">
        <v>-75.72</v>
      </c>
      <c r="B1573">
        <v>45.38</v>
      </c>
      <c r="C1573" t="s">
        <v>31</v>
      </c>
      <c r="D1573">
        <v>6105976</v>
      </c>
      <c r="E1573" s="1">
        <v>44672</v>
      </c>
      <c r="F1573">
        <v>2022</v>
      </c>
      <c r="G1573" s="2">
        <v>4</v>
      </c>
      <c r="H1573">
        <v>21</v>
      </c>
      <c r="I1573" s="2" t="str">
        <f t="shared" si="24"/>
        <v>Thursday</v>
      </c>
      <c r="J1573" s="2">
        <f>IFERROR(VLOOKUP(E1573,'holiday list'!$A$2:$E$106,5,FALSE),0)</f>
        <v>0</v>
      </c>
      <c r="K1573" t="s">
        <v>32</v>
      </c>
      <c r="L1573">
        <v>13</v>
      </c>
      <c r="N1573">
        <v>2</v>
      </c>
      <c r="P1573">
        <v>7.5</v>
      </c>
      <c r="R1573">
        <v>10.5</v>
      </c>
      <c r="T1573">
        <v>0</v>
      </c>
      <c r="V1573">
        <v>21.6</v>
      </c>
      <c r="X1573">
        <v>0</v>
      </c>
      <c r="Z1573">
        <v>21.6</v>
      </c>
      <c r="AB1573">
        <v>0</v>
      </c>
    </row>
    <row r="1574" spans="1:28">
      <c r="A1574">
        <v>-75.72</v>
      </c>
      <c r="B1574">
        <v>45.38</v>
      </c>
      <c r="C1574" t="s">
        <v>31</v>
      </c>
      <c r="D1574">
        <v>6105976</v>
      </c>
      <c r="E1574" s="1">
        <v>44673</v>
      </c>
      <c r="F1574">
        <v>2022</v>
      </c>
      <c r="G1574" s="2">
        <v>4</v>
      </c>
      <c r="H1574">
        <v>22</v>
      </c>
      <c r="I1574" s="2" t="str">
        <f t="shared" si="24"/>
        <v>Friday</v>
      </c>
      <c r="J1574" s="2">
        <f>IFERROR(VLOOKUP(E1574,'holiday list'!$A$2:$E$106,5,FALSE),0)</f>
        <v>0</v>
      </c>
      <c r="K1574" t="s">
        <v>32</v>
      </c>
      <c r="L1574">
        <v>13</v>
      </c>
      <c r="N1574">
        <v>5</v>
      </c>
      <c r="P1574">
        <v>9</v>
      </c>
      <c r="R1574">
        <v>9</v>
      </c>
      <c r="T1574">
        <v>0</v>
      </c>
      <c r="V1574">
        <v>1</v>
      </c>
      <c r="X1574">
        <v>0</v>
      </c>
      <c r="Z1574">
        <v>1</v>
      </c>
      <c r="AB1574">
        <v>0</v>
      </c>
    </row>
    <row r="1575" spans="1:28">
      <c r="A1575">
        <v>-75.72</v>
      </c>
      <c r="B1575">
        <v>45.38</v>
      </c>
      <c r="C1575" t="s">
        <v>31</v>
      </c>
      <c r="D1575">
        <v>6105976</v>
      </c>
      <c r="E1575" s="1">
        <v>44674</v>
      </c>
      <c r="F1575">
        <v>2022</v>
      </c>
      <c r="G1575" s="2">
        <v>4</v>
      </c>
      <c r="H1575">
        <v>23</v>
      </c>
      <c r="I1575" s="2" t="str">
        <f t="shared" si="24"/>
        <v>Saturday</v>
      </c>
      <c r="J1575" s="2">
        <f>IFERROR(VLOOKUP(E1575,'holiday list'!$A$2:$E$106,5,FALSE),0)</f>
        <v>0</v>
      </c>
      <c r="K1575" t="s">
        <v>32</v>
      </c>
      <c r="L1575">
        <v>12</v>
      </c>
      <c r="N1575">
        <v>0</v>
      </c>
      <c r="P1575">
        <v>6</v>
      </c>
      <c r="R1575">
        <v>12</v>
      </c>
      <c r="T1575">
        <v>0</v>
      </c>
      <c r="V1575">
        <v>0.4</v>
      </c>
      <c r="X1575">
        <v>0</v>
      </c>
      <c r="Z1575">
        <v>0.4</v>
      </c>
      <c r="AB1575">
        <v>0</v>
      </c>
    </row>
    <row r="1576" spans="1:28">
      <c r="A1576">
        <v>-75.72</v>
      </c>
      <c r="B1576">
        <v>45.38</v>
      </c>
      <c r="C1576" t="s">
        <v>31</v>
      </c>
      <c r="D1576">
        <v>6105976</v>
      </c>
      <c r="E1576" s="1">
        <v>44675</v>
      </c>
      <c r="F1576">
        <v>2022</v>
      </c>
      <c r="G1576" s="2">
        <v>4</v>
      </c>
      <c r="H1576">
        <v>24</v>
      </c>
      <c r="I1576" s="2" t="str">
        <f t="shared" si="24"/>
        <v>Sunday</v>
      </c>
      <c r="J1576" s="2">
        <f>IFERROR(VLOOKUP(E1576,'holiday list'!$A$2:$E$106,5,FALSE),0)</f>
        <v>0</v>
      </c>
      <c r="K1576" t="s">
        <v>32</v>
      </c>
      <c r="L1576">
        <v>15</v>
      </c>
      <c r="N1576">
        <v>4</v>
      </c>
      <c r="P1576">
        <v>9.5</v>
      </c>
      <c r="R1576">
        <v>8.5</v>
      </c>
      <c r="T1576">
        <v>0</v>
      </c>
      <c r="V1576">
        <v>0</v>
      </c>
      <c r="X1576">
        <v>0</v>
      </c>
      <c r="Z1576">
        <v>0</v>
      </c>
      <c r="AB1576">
        <v>0</v>
      </c>
    </row>
    <row r="1577" spans="1:28">
      <c r="A1577">
        <v>-75.72</v>
      </c>
      <c r="B1577">
        <v>45.38</v>
      </c>
      <c r="C1577" t="s">
        <v>31</v>
      </c>
      <c r="D1577">
        <v>6105976</v>
      </c>
      <c r="E1577" s="1">
        <v>44676</v>
      </c>
      <c r="F1577">
        <v>2022</v>
      </c>
      <c r="G1577" s="2">
        <v>4</v>
      </c>
      <c r="H1577">
        <v>25</v>
      </c>
      <c r="I1577" s="2" t="str">
        <f t="shared" si="24"/>
        <v>Monday</v>
      </c>
      <c r="J1577" s="2">
        <f>IFERROR(VLOOKUP(E1577,'holiday list'!$A$2:$E$106,5,FALSE),0)</f>
        <v>0</v>
      </c>
      <c r="K1577" t="s">
        <v>32</v>
      </c>
      <c r="L1577">
        <v>20</v>
      </c>
      <c r="N1577">
        <v>7</v>
      </c>
      <c r="P1577">
        <v>13.5</v>
      </c>
      <c r="R1577">
        <v>4.5</v>
      </c>
      <c r="T1577">
        <v>0</v>
      </c>
      <c r="V1577">
        <v>12.6</v>
      </c>
      <c r="X1577">
        <v>0</v>
      </c>
      <c r="Z1577">
        <v>12.6</v>
      </c>
      <c r="AB1577">
        <v>0</v>
      </c>
    </row>
    <row r="1578" spans="1:28">
      <c r="A1578">
        <v>-75.72</v>
      </c>
      <c r="B1578">
        <v>45.38</v>
      </c>
      <c r="C1578" t="s">
        <v>31</v>
      </c>
      <c r="D1578">
        <v>6105976</v>
      </c>
      <c r="E1578" s="1">
        <v>44677</v>
      </c>
      <c r="F1578">
        <v>2022</v>
      </c>
      <c r="G1578" s="2">
        <v>4</v>
      </c>
      <c r="H1578">
        <v>26</v>
      </c>
      <c r="I1578" s="2" t="str">
        <f t="shared" si="24"/>
        <v>Tuesday</v>
      </c>
      <c r="J1578" s="2">
        <f>IFERROR(VLOOKUP(E1578,'holiday list'!$A$2:$E$106,5,FALSE),0)</f>
        <v>0</v>
      </c>
      <c r="K1578" t="s">
        <v>32</v>
      </c>
      <c r="L1578">
        <v>15</v>
      </c>
      <c r="N1578">
        <v>8.5</v>
      </c>
      <c r="P1578">
        <v>11.8</v>
      </c>
      <c r="R1578">
        <v>6.2</v>
      </c>
      <c r="T1578">
        <v>0</v>
      </c>
      <c r="V1578">
        <v>7</v>
      </c>
      <c r="X1578">
        <v>0</v>
      </c>
      <c r="Z1578">
        <v>7</v>
      </c>
      <c r="AB1578">
        <v>0</v>
      </c>
    </row>
    <row r="1579" spans="1:28">
      <c r="A1579">
        <v>-75.72</v>
      </c>
      <c r="B1579">
        <v>45.38</v>
      </c>
      <c r="C1579" t="s">
        <v>31</v>
      </c>
      <c r="D1579">
        <v>6105976</v>
      </c>
      <c r="E1579" s="1">
        <v>44678</v>
      </c>
      <c r="F1579">
        <v>2022</v>
      </c>
      <c r="G1579" s="2">
        <v>4</v>
      </c>
      <c r="H1579">
        <v>27</v>
      </c>
      <c r="I1579" s="2" t="str">
        <f t="shared" si="24"/>
        <v>Wednesday</v>
      </c>
      <c r="J1579" s="2">
        <f>IFERROR(VLOOKUP(E1579,'holiday list'!$A$2:$E$106,5,FALSE),0)</f>
        <v>0</v>
      </c>
      <c r="K1579" t="s">
        <v>32</v>
      </c>
      <c r="L1579">
        <v>4.5</v>
      </c>
      <c r="N1579">
        <v>0</v>
      </c>
      <c r="P1579">
        <v>2.2999999999999998</v>
      </c>
      <c r="R1579">
        <v>15.7</v>
      </c>
      <c r="T1579">
        <v>0</v>
      </c>
      <c r="V1579">
        <v>3.6</v>
      </c>
      <c r="X1579">
        <v>0</v>
      </c>
      <c r="Y1579" t="s">
        <v>33</v>
      </c>
      <c r="Z1579">
        <v>3.6</v>
      </c>
      <c r="AB1579">
        <v>0</v>
      </c>
    </row>
    <row r="1580" spans="1:28">
      <c r="A1580">
        <v>-75.72</v>
      </c>
      <c r="B1580">
        <v>45.38</v>
      </c>
      <c r="C1580" t="s">
        <v>31</v>
      </c>
      <c r="D1580">
        <v>6105976</v>
      </c>
      <c r="E1580" s="1">
        <v>44679</v>
      </c>
      <c r="F1580">
        <v>2022</v>
      </c>
      <c r="G1580" s="2">
        <v>4</v>
      </c>
      <c r="H1580">
        <v>28</v>
      </c>
      <c r="I1580" s="2" t="str">
        <f t="shared" si="24"/>
        <v>Thursday</v>
      </c>
      <c r="J1580" s="2">
        <f>IFERROR(VLOOKUP(E1580,'holiday list'!$A$2:$E$106,5,FALSE),0)</f>
        <v>0</v>
      </c>
      <c r="K1580" t="s">
        <v>32</v>
      </c>
      <c r="L1580">
        <v>10</v>
      </c>
      <c r="N1580">
        <v>-1</v>
      </c>
      <c r="P1580">
        <v>4.5</v>
      </c>
      <c r="R1580">
        <v>13.5</v>
      </c>
      <c r="T1580">
        <v>0</v>
      </c>
      <c r="V1580">
        <v>0</v>
      </c>
      <c r="X1580">
        <v>0</v>
      </c>
      <c r="Z1580">
        <v>0</v>
      </c>
      <c r="AB1580">
        <v>0</v>
      </c>
    </row>
    <row r="1581" spans="1:28">
      <c r="A1581">
        <v>-75.72</v>
      </c>
      <c r="B1581">
        <v>45.38</v>
      </c>
      <c r="C1581" t="s">
        <v>31</v>
      </c>
      <c r="D1581">
        <v>6105976</v>
      </c>
      <c r="E1581" s="1">
        <v>44680</v>
      </c>
      <c r="F1581">
        <v>2022</v>
      </c>
      <c r="G1581" s="2">
        <v>4</v>
      </c>
      <c r="H1581">
        <v>29</v>
      </c>
      <c r="I1581" s="2" t="str">
        <f t="shared" si="24"/>
        <v>Friday</v>
      </c>
      <c r="J1581" s="2">
        <f>IFERROR(VLOOKUP(E1581,'holiday list'!$A$2:$E$106,5,FALSE),0)</f>
        <v>0</v>
      </c>
      <c r="K1581" t="s">
        <v>32</v>
      </c>
      <c r="L1581">
        <v>13</v>
      </c>
      <c r="N1581">
        <v>0.5</v>
      </c>
      <c r="P1581">
        <v>6.8</v>
      </c>
      <c r="R1581">
        <v>11.2</v>
      </c>
      <c r="T1581">
        <v>0</v>
      </c>
      <c r="V1581">
        <v>0</v>
      </c>
      <c r="X1581">
        <v>0</v>
      </c>
      <c r="Z1581">
        <v>0</v>
      </c>
      <c r="AB1581">
        <v>0</v>
      </c>
    </row>
    <row r="1582" spans="1:28">
      <c r="A1582">
        <v>-75.72</v>
      </c>
      <c r="B1582">
        <v>45.38</v>
      </c>
      <c r="C1582" t="s">
        <v>31</v>
      </c>
      <c r="D1582">
        <v>6105976</v>
      </c>
      <c r="E1582" s="1">
        <v>44681</v>
      </c>
      <c r="F1582">
        <v>2022</v>
      </c>
      <c r="G1582" s="2">
        <v>4</v>
      </c>
      <c r="H1582">
        <v>30</v>
      </c>
      <c r="I1582" s="2" t="str">
        <f t="shared" si="24"/>
        <v>Saturday</v>
      </c>
      <c r="J1582" s="2">
        <f>IFERROR(VLOOKUP(E1582,'holiday list'!$A$2:$E$106,5,FALSE),0)</f>
        <v>0</v>
      </c>
      <c r="K1582" t="s">
        <v>32</v>
      </c>
      <c r="L1582">
        <v>16</v>
      </c>
      <c r="N1582">
        <v>0</v>
      </c>
      <c r="P1582">
        <v>8</v>
      </c>
      <c r="R1582">
        <v>10</v>
      </c>
      <c r="T1582">
        <v>0</v>
      </c>
      <c r="V1582">
        <v>0</v>
      </c>
      <c r="X1582">
        <v>0</v>
      </c>
      <c r="Z1582">
        <v>0</v>
      </c>
      <c r="AB1582">
        <v>0</v>
      </c>
    </row>
    <row r="1583" spans="1:28">
      <c r="A1583">
        <v>-75.72</v>
      </c>
      <c r="B1583">
        <v>45.38</v>
      </c>
      <c r="C1583" t="s">
        <v>31</v>
      </c>
      <c r="D1583">
        <v>6105976</v>
      </c>
      <c r="E1583" s="1">
        <v>44682</v>
      </c>
      <c r="F1583">
        <v>2022</v>
      </c>
      <c r="G1583" s="2">
        <v>5</v>
      </c>
      <c r="H1583" s="2">
        <v>1</v>
      </c>
      <c r="I1583" s="2" t="str">
        <f t="shared" si="24"/>
        <v>Sunday</v>
      </c>
      <c r="J1583" s="2">
        <f>IFERROR(VLOOKUP(E1583,'holiday list'!$A$2:$E$106,5,FALSE),0)</f>
        <v>0</v>
      </c>
      <c r="K1583" t="s">
        <v>32</v>
      </c>
      <c r="L1583">
        <v>19.5</v>
      </c>
      <c r="N1583">
        <v>2</v>
      </c>
      <c r="P1583">
        <v>10.8</v>
      </c>
      <c r="R1583">
        <v>7.2</v>
      </c>
      <c r="T1583">
        <v>0</v>
      </c>
      <c r="V1583">
        <v>0.8</v>
      </c>
      <c r="X1583">
        <v>0</v>
      </c>
      <c r="Z1583">
        <v>0.8</v>
      </c>
      <c r="AB1583">
        <v>0</v>
      </c>
    </row>
    <row r="1584" spans="1:28">
      <c r="A1584">
        <v>-75.72</v>
      </c>
      <c r="B1584">
        <v>45.38</v>
      </c>
      <c r="C1584" t="s">
        <v>31</v>
      </c>
      <c r="D1584">
        <v>6105976</v>
      </c>
      <c r="E1584" s="1">
        <v>44683</v>
      </c>
      <c r="F1584">
        <v>2022</v>
      </c>
      <c r="G1584" s="2">
        <v>5</v>
      </c>
      <c r="H1584" s="2">
        <v>2</v>
      </c>
      <c r="I1584" s="2" t="str">
        <f t="shared" si="24"/>
        <v>Monday</v>
      </c>
      <c r="J1584" s="2">
        <f>IFERROR(VLOOKUP(E1584,'holiday list'!$A$2:$E$106,5,FALSE),0)</f>
        <v>0</v>
      </c>
      <c r="K1584" t="s">
        <v>32</v>
      </c>
      <c r="L1584">
        <v>16.5</v>
      </c>
      <c r="N1584">
        <v>8</v>
      </c>
      <c r="P1584">
        <v>12.3</v>
      </c>
      <c r="R1584">
        <v>5.7</v>
      </c>
      <c r="T1584">
        <v>0</v>
      </c>
      <c r="V1584">
        <v>1</v>
      </c>
      <c r="X1584">
        <v>0</v>
      </c>
      <c r="Z1584">
        <v>1</v>
      </c>
      <c r="AB1584">
        <v>0</v>
      </c>
    </row>
    <row r="1585" spans="1:28">
      <c r="A1585">
        <v>-75.72</v>
      </c>
      <c r="B1585">
        <v>45.38</v>
      </c>
      <c r="C1585" t="s">
        <v>31</v>
      </c>
      <c r="D1585">
        <v>6105976</v>
      </c>
      <c r="E1585" s="1">
        <v>44684</v>
      </c>
      <c r="F1585">
        <v>2022</v>
      </c>
      <c r="G1585" s="2">
        <v>5</v>
      </c>
      <c r="H1585" s="2">
        <v>3</v>
      </c>
      <c r="I1585" s="2" t="str">
        <f t="shared" si="24"/>
        <v>Tuesday</v>
      </c>
      <c r="J1585" s="2">
        <f>IFERROR(VLOOKUP(E1585,'holiday list'!$A$2:$E$106,5,FALSE),0)</f>
        <v>0</v>
      </c>
      <c r="K1585" t="s">
        <v>32</v>
      </c>
      <c r="L1585">
        <v>15</v>
      </c>
      <c r="N1585">
        <v>10</v>
      </c>
      <c r="P1585">
        <v>12.5</v>
      </c>
      <c r="R1585">
        <v>5.5</v>
      </c>
      <c r="T1585">
        <v>0</v>
      </c>
      <c r="V1585">
        <v>7.2</v>
      </c>
      <c r="X1585">
        <v>0</v>
      </c>
      <c r="Z1585">
        <v>7.2</v>
      </c>
      <c r="AB1585">
        <v>0</v>
      </c>
    </row>
    <row r="1586" spans="1:28">
      <c r="A1586">
        <v>-75.72</v>
      </c>
      <c r="B1586">
        <v>45.38</v>
      </c>
      <c r="C1586" t="s">
        <v>31</v>
      </c>
      <c r="D1586">
        <v>6105976</v>
      </c>
      <c r="E1586" s="1">
        <v>44685</v>
      </c>
      <c r="F1586">
        <v>2022</v>
      </c>
      <c r="G1586" s="2">
        <v>5</v>
      </c>
      <c r="H1586" s="2">
        <v>4</v>
      </c>
      <c r="I1586" s="2" t="str">
        <f t="shared" si="24"/>
        <v>Wednesday</v>
      </c>
      <c r="J1586" s="2">
        <f>IFERROR(VLOOKUP(E1586,'holiday list'!$A$2:$E$106,5,FALSE),0)</f>
        <v>0</v>
      </c>
      <c r="K1586" t="s">
        <v>32</v>
      </c>
      <c r="L1586">
        <v>18</v>
      </c>
      <c r="N1586">
        <v>10</v>
      </c>
      <c r="P1586">
        <v>14</v>
      </c>
      <c r="R1586">
        <v>4</v>
      </c>
      <c r="T1586">
        <v>0</v>
      </c>
      <c r="V1586">
        <v>0</v>
      </c>
      <c r="W1586" t="s">
        <v>33</v>
      </c>
      <c r="X1586">
        <v>0</v>
      </c>
      <c r="Z1586">
        <v>0</v>
      </c>
      <c r="AA1586" t="s">
        <v>33</v>
      </c>
      <c r="AB1586">
        <v>0</v>
      </c>
    </row>
    <row r="1587" spans="1:28">
      <c r="A1587">
        <v>-75.72</v>
      </c>
      <c r="B1587">
        <v>45.38</v>
      </c>
      <c r="C1587" t="s">
        <v>31</v>
      </c>
      <c r="D1587">
        <v>6105976</v>
      </c>
      <c r="E1587" s="1">
        <v>44686</v>
      </c>
      <c r="F1587">
        <v>2022</v>
      </c>
      <c r="G1587" s="2">
        <v>5</v>
      </c>
      <c r="H1587" s="2">
        <v>5</v>
      </c>
      <c r="I1587" s="2" t="str">
        <f t="shared" si="24"/>
        <v>Thursday</v>
      </c>
      <c r="J1587" s="2">
        <f>IFERROR(VLOOKUP(E1587,'holiday list'!$A$2:$E$106,5,FALSE),0)</f>
        <v>0</v>
      </c>
      <c r="K1587" t="s">
        <v>32</v>
      </c>
      <c r="L1587">
        <v>18</v>
      </c>
      <c r="N1587">
        <v>4.5</v>
      </c>
      <c r="P1587">
        <v>11.3</v>
      </c>
      <c r="R1587">
        <v>6.7</v>
      </c>
      <c r="T1587">
        <v>0</v>
      </c>
      <c r="V1587">
        <v>5.2</v>
      </c>
      <c r="X1587">
        <v>0</v>
      </c>
      <c r="Z1587">
        <v>5.2</v>
      </c>
      <c r="AB1587">
        <v>0</v>
      </c>
    </row>
    <row r="1588" spans="1:28">
      <c r="A1588">
        <v>-75.72</v>
      </c>
      <c r="B1588">
        <v>45.38</v>
      </c>
      <c r="C1588" t="s">
        <v>31</v>
      </c>
      <c r="D1588">
        <v>6105976</v>
      </c>
      <c r="E1588" s="1">
        <v>44687</v>
      </c>
      <c r="F1588">
        <v>2022</v>
      </c>
      <c r="G1588" s="2">
        <v>5</v>
      </c>
      <c r="H1588" s="2">
        <v>6</v>
      </c>
      <c r="I1588" s="2" t="str">
        <f t="shared" si="24"/>
        <v>Friday</v>
      </c>
      <c r="J1588" s="2">
        <f>IFERROR(VLOOKUP(E1588,'holiday list'!$A$2:$E$106,5,FALSE),0)</f>
        <v>0</v>
      </c>
      <c r="K1588" t="s">
        <v>32</v>
      </c>
      <c r="L1588">
        <v>17</v>
      </c>
      <c r="N1588">
        <v>6</v>
      </c>
      <c r="P1588">
        <v>11.5</v>
      </c>
      <c r="R1588">
        <v>6.5</v>
      </c>
      <c r="T1588">
        <v>0</v>
      </c>
      <c r="V1588">
        <v>0</v>
      </c>
      <c r="X1588">
        <v>0</v>
      </c>
      <c r="Z1588">
        <v>0</v>
      </c>
      <c r="AB1588">
        <v>0</v>
      </c>
    </row>
    <row r="1589" spans="1:28">
      <c r="A1589">
        <v>-75.72</v>
      </c>
      <c r="B1589">
        <v>45.38</v>
      </c>
      <c r="C1589" t="s">
        <v>31</v>
      </c>
      <c r="D1589">
        <v>6105976</v>
      </c>
      <c r="E1589" s="1">
        <v>44688</v>
      </c>
      <c r="F1589">
        <v>2022</v>
      </c>
      <c r="G1589" s="2">
        <v>5</v>
      </c>
      <c r="H1589" s="2">
        <v>7</v>
      </c>
      <c r="I1589" s="2" t="str">
        <f t="shared" si="24"/>
        <v>Saturday</v>
      </c>
      <c r="J1589" s="2">
        <f>IFERROR(VLOOKUP(E1589,'holiday list'!$A$2:$E$106,5,FALSE),0)</f>
        <v>0</v>
      </c>
      <c r="K1589" t="s">
        <v>32</v>
      </c>
      <c r="L1589">
        <v>17</v>
      </c>
      <c r="N1589">
        <v>4</v>
      </c>
      <c r="P1589">
        <v>10.5</v>
      </c>
      <c r="R1589">
        <v>7.5</v>
      </c>
      <c r="T1589">
        <v>0</v>
      </c>
      <c r="V1589">
        <v>0</v>
      </c>
      <c r="X1589">
        <v>0</v>
      </c>
      <c r="Z1589">
        <v>0</v>
      </c>
      <c r="AB1589">
        <v>0</v>
      </c>
    </row>
    <row r="1590" spans="1:28">
      <c r="A1590">
        <v>-75.72</v>
      </c>
      <c r="B1590">
        <v>45.38</v>
      </c>
      <c r="C1590" t="s">
        <v>31</v>
      </c>
      <c r="D1590">
        <v>6105976</v>
      </c>
      <c r="E1590" s="1">
        <v>44689</v>
      </c>
      <c r="F1590">
        <v>2022</v>
      </c>
      <c r="G1590" s="2">
        <v>5</v>
      </c>
      <c r="H1590" s="2">
        <v>8</v>
      </c>
      <c r="I1590" s="2" t="str">
        <f t="shared" si="24"/>
        <v>Sunday</v>
      </c>
      <c r="J1590" s="2">
        <f>IFERROR(VLOOKUP(E1590,'holiday list'!$A$2:$E$106,5,FALSE),0)</f>
        <v>1</v>
      </c>
      <c r="K1590" t="s">
        <v>32</v>
      </c>
      <c r="L1590">
        <v>19</v>
      </c>
      <c r="N1590">
        <v>4</v>
      </c>
      <c r="P1590">
        <v>11.5</v>
      </c>
      <c r="R1590">
        <v>6.5</v>
      </c>
      <c r="T1590">
        <v>0</v>
      </c>
      <c r="V1590">
        <v>0</v>
      </c>
      <c r="X1590">
        <v>0</v>
      </c>
      <c r="Z1590">
        <v>0</v>
      </c>
      <c r="AB1590">
        <v>0</v>
      </c>
    </row>
    <row r="1591" spans="1:28">
      <c r="A1591">
        <v>-75.72</v>
      </c>
      <c r="B1591">
        <v>45.38</v>
      </c>
      <c r="C1591" t="s">
        <v>31</v>
      </c>
      <c r="D1591">
        <v>6105976</v>
      </c>
      <c r="E1591" s="1">
        <v>44690</v>
      </c>
      <c r="F1591">
        <v>2022</v>
      </c>
      <c r="G1591" s="2">
        <v>5</v>
      </c>
      <c r="H1591" s="2">
        <v>9</v>
      </c>
      <c r="I1591" s="2" t="str">
        <f t="shared" si="24"/>
        <v>Monday</v>
      </c>
      <c r="J1591" s="2">
        <f>IFERROR(VLOOKUP(E1591,'holiday list'!$A$2:$E$106,5,FALSE),0)</f>
        <v>0</v>
      </c>
      <c r="K1591" t="s">
        <v>32</v>
      </c>
      <c r="L1591">
        <v>24</v>
      </c>
      <c r="N1591">
        <v>2</v>
      </c>
      <c r="P1591">
        <v>13</v>
      </c>
      <c r="R1591">
        <v>5</v>
      </c>
      <c r="T1591">
        <v>0</v>
      </c>
      <c r="V1591">
        <v>0</v>
      </c>
      <c r="X1591">
        <v>0</v>
      </c>
      <c r="Z1591">
        <v>0</v>
      </c>
      <c r="AB1591">
        <v>0</v>
      </c>
    </row>
    <row r="1592" spans="1:28">
      <c r="A1592">
        <v>-75.72</v>
      </c>
      <c r="B1592">
        <v>45.38</v>
      </c>
      <c r="C1592" t="s">
        <v>31</v>
      </c>
      <c r="D1592">
        <v>6105976</v>
      </c>
      <c r="E1592" s="1">
        <v>44691</v>
      </c>
      <c r="F1592">
        <v>2022</v>
      </c>
      <c r="G1592" s="2">
        <v>5</v>
      </c>
      <c r="H1592">
        <v>10</v>
      </c>
      <c r="I1592" s="2" t="str">
        <f t="shared" si="24"/>
        <v>Tuesday</v>
      </c>
      <c r="J1592" s="2">
        <f>IFERROR(VLOOKUP(E1592,'holiday list'!$A$2:$E$106,5,FALSE),0)</f>
        <v>0</v>
      </c>
      <c r="K1592" t="s">
        <v>32</v>
      </c>
      <c r="L1592">
        <v>26</v>
      </c>
      <c r="N1592">
        <v>6.5</v>
      </c>
      <c r="P1592">
        <v>16.3</v>
      </c>
      <c r="R1592">
        <v>1.7</v>
      </c>
      <c r="T1592">
        <v>0</v>
      </c>
      <c r="V1592">
        <v>0</v>
      </c>
      <c r="X1592">
        <v>0</v>
      </c>
      <c r="Z1592">
        <v>0</v>
      </c>
      <c r="AB1592">
        <v>0</v>
      </c>
    </row>
    <row r="1593" spans="1:28">
      <c r="A1593">
        <v>-75.72</v>
      </c>
      <c r="B1593">
        <v>45.38</v>
      </c>
      <c r="C1593" t="s">
        <v>31</v>
      </c>
      <c r="D1593">
        <v>6105976</v>
      </c>
      <c r="E1593" s="1">
        <v>44692</v>
      </c>
      <c r="F1593">
        <v>2022</v>
      </c>
      <c r="G1593" s="2">
        <v>5</v>
      </c>
      <c r="H1593">
        <v>11</v>
      </c>
      <c r="I1593" s="2" t="str">
        <f t="shared" si="24"/>
        <v>Wednesday</v>
      </c>
      <c r="J1593" s="2">
        <f>IFERROR(VLOOKUP(E1593,'holiday list'!$A$2:$E$106,5,FALSE),0)</f>
        <v>0</v>
      </c>
      <c r="K1593" t="s">
        <v>32</v>
      </c>
      <c r="L1593">
        <v>29</v>
      </c>
      <c r="N1593">
        <v>6</v>
      </c>
      <c r="P1593">
        <v>17.5</v>
      </c>
      <c r="R1593">
        <v>0.5</v>
      </c>
      <c r="T1593">
        <v>0</v>
      </c>
      <c r="V1593">
        <v>0</v>
      </c>
      <c r="X1593">
        <v>0</v>
      </c>
      <c r="Z1593">
        <v>0</v>
      </c>
      <c r="AB1593">
        <v>0</v>
      </c>
    </row>
    <row r="1594" spans="1:28">
      <c r="A1594">
        <v>-75.72</v>
      </c>
      <c r="B1594">
        <v>45.38</v>
      </c>
      <c r="C1594" t="s">
        <v>31</v>
      </c>
      <c r="D1594">
        <v>6105976</v>
      </c>
      <c r="E1594" s="1">
        <v>44693</v>
      </c>
      <c r="F1594">
        <v>2022</v>
      </c>
      <c r="G1594" s="2">
        <v>5</v>
      </c>
      <c r="H1594">
        <v>12</v>
      </c>
      <c r="I1594" s="2" t="str">
        <f t="shared" si="24"/>
        <v>Thursday</v>
      </c>
      <c r="J1594" s="2">
        <f>IFERROR(VLOOKUP(E1594,'holiday list'!$A$2:$E$106,5,FALSE),0)</f>
        <v>0</v>
      </c>
      <c r="K1594" t="s">
        <v>32</v>
      </c>
      <c r="L1594">
        <v>30.5</v>
      </c>
      <c r="N1594">
        <v>11</v>
      </c>
      <c r="P1594">
        <v>20.8</v>
      </c>
      <c r="R1594">
        <v>0</v>
      </c>
      <c r="T1594">
        <v>2.8</v>
      </c>
      <c r="V1594">
        <v>0</v>
      </c>
      <c r="X1594">
        <v>0</v>
      </c>
      <c r="Z1594">
        <v>0</v>
      </c>
      <c r="AB1594">
        <v>0</v>
      </c>
    </row>
    <row r="1595" spans="1:28">
      <c r="A1595">
        <v>-75.72</v>
      </c>
      <c r="B1595">
        <v>45.38</v>
      </c>
      <c r="C1595" t="s">
        <v>31</v>
      </c>
      <c r="D1595">
        <v>6105976</v>
      </c>
      <c r="E1595" s="1">
        <v>44694</v>
      </c>
      <c r="F1595">
        <v>2022</v>
      </c>
      <c r="G1595" s="2">
        <v>5</v>
      </c>
      <c r="H1595">
        <v>13</v>
      </c>
      <c r="I1595" s="2" t="str">
        <f t="shared" si="24"/>
        <v>Friday</v>
      </c>
      <c r="J1595" s="2">
        <f>IFERROR(VLOOKUP(E1595,'holiday list'!$A$2:$E$106,5,FALSE),0)</f>
        <v>0</v>
      </c>
      <c r="K1595" t="s">
        <v>32</v>
      </c>
      <c r="L1595">
        <v>30</v>
      </c>
      <c r="N1595">
        <v>11</v>
      </c>
      <c r="P1595">
        <v>20.5</v>
      </c>
      <c r="R1595">
        <v>0</v>
      </c>
      <c r="T1595">
        <v>2.5</v>
      </c>
      <c r="V1595">
        <v>0</v>
      </c>
      <c r="X1595">
        <v>0</v>
      </c>
      <c r="Z1595">
        <v>0</v>
      </c>
      <c r="AB1595">
        <v>0</v>
      </c>
    </row>
    <row r="1596" spans="1:28">
      <c r="A1596">
        <v>-75.72</v>
      </c>
      <c r="B1596">
        <v>45.38</v>
      </c>
      <c r="C1596" t="s">
        <v>31</v>
      </c>
      <c r="D1596">
        <v>6105976</v>
      </c>
      <c r="E1596" s="1">
        <v>44695</v>
      </c>
      <c r="F1596">
        <v>2022</v>
      </c>
      <c r="G1596" s="2">
        <v>5</v>
      </c>
      <c r="H1596">
        <v>14</v>
      </c>
      <c r="I1596" s="2" t="str">
        <f t="shared" si="24"/>
        <v>Saturday</v>
      </c>
      <c r="J1596" s="2">
        <f>IFERROR(VLOOKUP(E1596,'holiday list'!$A$2:$E$106,5,FALSE),0)</f>
        <v>0</v>
      </c>
      <c r="K1596" t="s">
        <v>32</v>
      </c>
      <c r="L1596">
        <v>31</v>
      </c>
      <c r="N1596">
        <v>13</v>
      </c>
      <c r="P1596">
        <v>22</v>
      </c>
      <c r="R1596">
        <v>0</v>
      </c>
      <c r="T1596">
        <v>4</v>
      </c>
      <c r="V1596">
        <v>0</v>
      </c>
      <c r="X1596">
        <v>0</v>
      </c>
      <c r="Z1596">
        <v>0</v>
      </c>
      <c r="AB1596">
        <v>0</v>
      </c>
    </row>
    <row r="1597" spans="1:28">
      <c r="A1597">
        <v>-75.72</v>
      </c>
      <c r="B1597">
        <v>45.38</v>
      </c>
      <c r="C1597" t="s">
        <v>31</v>
      </c>
      <c r="D1597">
        <v>6105976</v>
      </c>
      <c r="E1597" s="1">
        <v>44696</v>
      </c>
      <c r="F1597">
        <v>2022</v>
      </c>
      <c r="G1597" s="2">
        <v>5</v>
      </c>
      <c r="H1597">
        <v>15</v>
      </c>
      <c r="I1597" s="2" t="str">
        <f t="shared" si="24"/>
        <v>Sunday</v>
      </c>
      <c r="J1597" s="2">
        <f>IFERROR(VLOOKUP(E1597,'holiday list'!$A$2:$E$106,5,FALSE),0)</f>
        <v>0</v>
      </c>
      <c r="K1597" t="s">
        <v>32</v>
      </c>
      <c r="L1597">
        <v>26</v>
      </c>
      <c r="N1597">
        <v>17</v>
      </c>
      <c r="P1597">
        <v>21.5</v>
      </c>
      <c r="R1597">
        <v>0</v>
      </c>
      <c r="T1597">
        <v>3.5</v>
      </c>
      <c r="V1597">
        <v>29</v>
      </c>
      <c r="X1597">
        <v>0</v>
      </c>
      <c r="Z1597">
        <v>29</v>
      </c>
      <c r="AB1597">
        <v>0</v>
      </c>
    </row>
    <row r="1598" spans="1:28">
      <c r="A1598">
        <v>-75.72</v>
      </c>
      <c r="B1598">
        <v>45.38</v>
      </c>
      <c r="C1598" t="s">
        <v>31</v>
      </c>
      <c r="D1598">
        <v>6105976</v>
      </c>
      <c r="E1598" s="1">
        <v>44697</v>
      </c>
      <c r="F1598">
        <v>2022</v>
      </c>
      <c r="G1598" s="2">
        <v>5</v>
      </c>
      <c r="H1598">
        <v>16</v>
      </c>
      <c r="I1598" s="2" t="str">
        <f t="shared" si="24"/>
        <v>Monday</v>
      </c>
      <c r="J1598" s="2">
        <f>IFERROR(VLOOKUP(E1598,'holiday list'!$A$2:$E$106,5,FALSE),0)</f>
        <v>0</v>
      </c>
      <c r="K1598" t="s">
        <v>32</v>
      </c>
      <c r="L1598">
        <v>23</v>
      </c>
      <c r="N1598">
        <v>14</v>
      </c>
      <c r="P1598">
        <v>18.5</v>
      </c>
      <c r="R1598">
        <v>0</v>
      </c>
      <c r="T1598">
        <v>0.5</v>
      </c>
      <c r="V1598">
        <v>27.6</v>
      </c>
      <c r="X1598">
        <v>0</v>
      </c>
      <c r="Z1598">
        <v>27.6</v>
      </c>
      <c r="AB1598">
        <v>0</v>
      </c>
    </row>
    <row r="1599" spans="1:28">
      <c r="A1599">
        <v>-75.72</v>
      </c>
      <c r="B1599">
        <v>45.38</v>
      </c>
      <c r="C1599" t="s">
        <v>31</v>
      </c>
      <c r="D1599">
        <v>6105976</v>
      </c>
      <c r="E1599" s="1">
        <v>44698</v>
      </c>
      <c r="F1599">
        <v>2022</v>
      </c>
      <c r="G1599" s="2">
        <v>5</v>
      </c>
      <c r="H1599">
        <v>17</v>
      </c>
      <c r="I1599" s="2" t="str">
        <f t="shared" si="24"/>
        <v>Tuesday</v>
      </c>
      <c r="J1599" s="2">
        <f>IFERROR(VLOOKUP(E1599,'holiday list'!$A$2:$E$106,5,FALSE),0)</f>
        <v>0</v>
      </c>
      <c r="K1599" t="s">
        <v>32</v>
      </c>
      <c r="L1599">
        <v>16</v>
      </c>
      <c r="N1599">
        <v>10</v>
      </c>
      <c r="P1599">
        <v>13</v>
      </c>
      <c r="R1599">
        <v>5</v>
      </c>
      <c r="T1599">
        <v>0</v>
      </c>
      <c r="V1599">
        <v>2.6</v>
      </c>
      <c r="X1599">
        <v>0</v>
      </c>
      <c r="Z1599">
        <v>2.6</v>
      </c>
      <c r="AB1599">
        <v>0</v>
      </c>
    </row>
    <row r="1600" spans="1:28">
      <c r="A1600">
        <v>-75.72</v>
      </c>
      <c r="B1600">
        <v>45.38</v>
      </c>
      <c r="C1600" t="s">
        <v>31</v>
      </c>
      <c r="D1600">
        <v>6105976</v>
      </c>
      <c r="E1600" s="1">
        <v>44699</v>
      </c>
      <c r="F1600">
        <v>2022</v>
      </c>
      <c r="G1600" s="2">
        <v>5</v>
      </c>
      <c r="H1600">
        <v>18</v>
      </c>
      <c r="I1600" s="2" t="str">
        <f t="shared" si="24"/>
        <v>Wednesday</v>
      </c>
      <c r="J1600" s="2">
        <f>IFERROR(VLOOKUP(E1600,'holiday list'!$A$2:$E$106,5,FALSE),0)</f>
        <v>0</v>
      </c>
      <c r="K1600" t="s">
        <v>32</v>
      </c>
      <c r="L1600">
        <v>19</v>
      </c>
      <c r="N1600">
        <v>5</v>
      </c>
      <c r="P1600">
        <v>12</v>
      </c>
      <c r="R1600">
        <v>6</v>
      </c>
      <c r="T1600">
        <v>0</v>
      </c>
      <c r="V1600">
        <v>0</v>
      </c>
      <c r="X1600">
        <v>0</v>
      </c>
      <c r="Z1600">
        <v>0</v>
      </c>
      <c r="AB1600">
        <v>0</v>
      </c>
    </row>
    <row r="1601" spans="1:28">
      <c r="A1601">
        <v>-75.72</v>
      </c>
      <c r="B1601">
        <v>45.38</v>
      </c>
      <c r="C1601" t="s">
        <v>31</v>
      </c>
      <c r="D1601">
        <v>6105976</v>
      </c>
      <c r="E1601" s="1">
        <v>44700</v>
      </c>
      <c r="F1601">
        <v>2022</v>
      </c>
      <c r="G1601" s="2">
        <v>5</v>
      </c>
      <c r="H1601">
        <v>19</v>
      </c>
      <c r="I1601" s="2" t="str">
        <f t="shared" si="24"/>
        <v>Thursday</v>
      </c>
      <c r="J1601" s="2">
        <f>IFERROR(VLOOKUP(E1601,'holiday list'!$A$2:$E$106,5,FALSE),0)</f>
        <v>0</v>
      </c>
      <c r="K1601" t="s">
        <v>32</v>
      </c>
      <c r="L1601">
        <v>15</v>
      </c>
      <c r="N1601">
        <v>4</v>
      </c>
      <c r="P1601">
        <v>9.5</v>
      </c>
      <c r="R1601">
        <v>8.5</v>
      </c>
      <c r="T1601">
        <v>0</v>
      </c>
      <c r="V1601">
        <v>4.5999999999999996</v>
      </c>
      <c r="X1601">
        <v>0</v>
      </c>
      <c r="Z1601">
        <v>4.5999999999999996</v>
      </c>
      <c r="AB1601">
        <v>0</v>
      </c>
    </row>
    <row r="1602" spans="1:28">
      <c r="A1602">
        <v>-75.72</v>
      </c>
      <c r="B1602">
        <v>45.38</v>
      </c>
      <c r="C1602" t="s">
        <v>31</v>
      </c>
      <c r="D1602">
        <v>6105976</v>
      </c>
      <c r="E1602" s="1">
        <v>44701</v>
      </c>
      <c r="F1602">
        <v>2022</v>
      </c>
      <c r="G1602" s="2">
        <v>5</v>
      </c>
      <c r="H1602">
        <v>20</v>
      </c>
      <c r="I1602" s="2" t="str">
        <f t="shared" si="24"/>
        <v>Friday</v>
      </c>
      <c r="J1602" s="2">
        <f>IFERROR(VLOOKUP(E1602,'holiday list'!$A$2:$E$106,5,FALSE),0)</f>
        <v>0</v>
      </c>
      <c r="K1602" t="s">
        <v>32</v>
      </c>
      <c r="L1602">
        <v>27</v>
      </c>
      <c r="N1602">
        <v>7</v>
      </c>
      <c r="P1602">
        <v>17</v>
      </c>
      <c r="R1602">
        <v>1</v>
      </c>
      <c r="T1602">
        <v>0</v>
      </c>
      <c r="V1602">
        <v>0</v>
      </c>
      <c r="W1602" t="s">
        <v>33</v>
      </c>
      <c r="X1602">
        <v>0</v>
      </c>
      <c r="Z1602">
        <v>0</v>
      </c>
      <c r="AA1602" t="s">
        <v>33</v>
      </c>
      <c r="AB1602">
        <v>0</v>
      </c>
    </row>
    <row r="1603" spans="1:28">
      <c r="A1603">
        <v>-75.72</v>
      </c>
      <c r="B1603">
        <v>45.38</v>
      </c>
      <c r="C1603" t="s">
        <v>31</v>
      </c>
      <c r="D1603">
        <v>6105976</v>
      </c>
      <c r="E1603" s="1">
        <v>44702</v>
      </c>
      <c r="F1603">
        <v>2022</v>
      </c>
      <c r="G1603" s="2">
        <v>5</v>
      </c>
      <c r="H1603">
        <v>21</v>
      </c>
      <c r="I1603" s="2" t="str">
        <f t="shared" ref="I1603:I1666" si="25">TEXT(E1603,"dddd")</f>
        <v>Saturday</v>
      </c>
      <c r="J1603" s="2">
        <f>IFERROR(VLOOKUP(E1603,'holiday list'!$A$2:$E$106,5,FALSE),0)</f>
        <v>0</v>
      </c>
      <c r="K1603" t="s">
        <v>32</v>
      </c>
      <c r="L1603">
        <v>31</v>
      </c>
      <c r="N1603">
        <v>16.5</v>
      </c>
      <c r="P1603">
        <v>23.8</v>
      </c>
      <c r="R1603">
        <v>0</v>
      </c>
      <c r="T1603">
        <v>5.8</v>
      </c>
      <c r="V1603">
        <v>14.4</v>
      </c>
      <c r="X1603">
        <v>0</v>
      </c>
      <c r="Z1603">
        <v>14.4</v>
      </c>
      <c r="AB1603">
        <v>0</v>
      </c>
    </row>
    <row r="1604" spans="1:28">
      <c r="A1604">
        <v>-75.72</v>
      </c>
      <c r="B1604">
        <v>45.38</v>
      </c>
      <c r="C1604" t="s">
        <v>31</v>
      </c>
      <c r="D1604">
        <v>6105976</v>
      </c>
      <c r="E1604" s="1">
        <v>44703</v>
      </c>
      <c r="F1604">
        <v>2022</v>
      </c>
      <c r="G1604" s="2">
        <v>5</v>
      </c>
      <c r="H1604">
        <v>22</v>
      </c>
      <c r="I1604" s="2" t="str">
        <f t="shared" si="25"/>
        <v>Sunday</v>
      </c>
      <c r="J1604" s="2">
        <f>IFERROR(VLOOKUP(E1604,'holiday list'!$A$2:$E$106,5,FALSE),0)</f>
        <v>0</v>
      </c>
      <c r="K1604" t="s">
        <v>32</v>
      </c>
      <c r="L1604">
        <v>20</v>
      </c>
      <c r="N1604">
        <v>12</v>
      </c>
      <c r="P1604">
        <v>16</v>
      </c>
      <c r="R1604">
        <v>2</v>
      </c>
      <c r="T1604">
        <v>0</v>
      </c>
      <c r="V1604">
        <v>3</v>
      </c>
      <c r="X1604">
        <v>0</v>
      </c>
      <c r="Z1604">
        <v>3</v>
      </c>
      <c r="AB1604">
        <v>0</v>
      </c>
    </row>
    <row r="1605" spans="1:28">
      <c r="A1605">
        <v>-75.72</v>
      </c>
      <c r="B1605">
        <v>45.38</v>
      </c>
      <c r="C1605" t="s">
        <v>31</v>
      </c>
      <c r="D1605">
        <v>6105976</v>
      </c>
      <c r="E1605" s="1">
        <v>44704</v>
      </c>
      <c r="F1605">
        <v>2022</v>
      </c>
      <c r="G1605" s="2">
        <v>5</v>
      </c>
      <c r="H1605">
        <v>23</v>
      </c>
      <c r="I1605" s="2" t="str">
        <f t="shared" si="25"/>
        <v>Monday</v>
      </c>
      <c r="J1605" s="2">
        <f>IFERROR(VLOOKUP(E1605,'holiday list'!$A$2:$E$106,5,FALSE),0)</f>
        <v>1</v>
      </c>
      <c r="K1605" t="s">
        <v>32</v>
      </c>
      <c r="L1605">
        <v>16</v>
      </c>
      <c r="N1605">
        <v>7</v>
      </c>
      <c r="P1605">
        <v>11.5</v>
      </c>
      <c r="R1605">
        <v>6.5</v>
      </c>
      <c r="T1605">
        <v>0</v>
      </c>
      <c r="V1605">
        <v>0</v>
      </c>
      <c r="X1605">
        <v>0</v>
      </c>
      <c r="Z1605">
        <v>0</v>
      </c>
      <c r="AB1605">
        <v>0</v>
      </c>
    </row>
    <row r="1606" spans="1:28">
      <c r="A1606">
        <v>-75.72</v>
      </c>
      <c r="B1606">
        <v>45.38</v>
      </c>
      <c r="C1606" t="s">
        <v>31</v>
      </c>
      <c r="D1606">
        <v>6105976</v>
      </c>
      <c r="E1606" s="1">
        <v>44705</v>
      </c>
      <c r="F1606">
        <v>2022</v>
      </c>
      <c r="G1606" s="2">
        <v>5</v>
      </c>
      <c r="H1606">
        <v>24</v>
      </c>
      <c r="I1606" s="2" t="str">
        <f t="shared" si="25"/>
        <v>Tuesday</v>
      </c>
      <c r="J1606" s="2">
        <f>IFERROR(VLOOKUP(E1606,'holiday list'!$A$2:$E$106,5,FALSE),0)</f>
        <v>0</v>
      </c>
      <c r="K1606" t="s">
        <v>32</v>
      </c>
      <c r="L1606">
        <v>19</v>
      </c>
      <c r="N1606">
        <v>8</v>
      </c>
      <c r="P1606">
        <v>13.5</v>
      </c>
      <c r="R1606">
        <v>4.5</v>
      </c>
      <c r="T1606">
        <v>0</v>
      </c>
      <c r="V1606">
        <v>0</v>
      </c>
      <c r="X1606">
        <v>0</v>
      </c>
      <c r="Z1606">
        <v>0</v>
      </c>
      <c r="AB1606">
        <v>0</v>
      </c>
    </row>
    <row r="1607" spans="1:28">
      <c r="A1607">
        <v>-75.72</v>
      </c>
      <c r="B1607">
        <v>45.38</v>
      </c>
      <c r="C1607" t="s">
        <v>31</v>
      </c>
      <c r="D1607">
        <v>6105976</v>
      </c>
      <c r="E1607" s="1">
        <v>44706</v>
      </c>
      <c r="F1607">
        <v>2022</v>
      </c>
      <c r="G1607" s="2">
        <v>5</v>
      </c>
      <c r="H1607">
        <v>25</v>
      </c>
      <c r="I1607" s="2" t="str">
        <f t="shared" si="25"/>
        <v>Wednesday</v>
      </c>
      <c r="J1607" s="2">
        <f>IFERROR(VLOOKUP(E1607,'holiday list'!$A$2:$E$106,5,FALSE),0)</f>
        <v>0</v>
      </c>
      <c r="K1607" t="s">
        <v>32</v>
      </c>
      <c r="L1607">
        <v>22.5</v>
      </c>
      <c r="N1607">
        <v>5.5</v>
      </c>
      <c r="P1607">
        <v>14</v>
      </c>
      <c r="R1607">
        <v>4</v>
      </c>
      <c r="T1607">
        <v>0</v>
      </c>
      <c r="V1607">
        <v>2.4</v>
      </c>
      <c r="X1607">
        <v>0</v>
      </c>
      <c r="Z1607">
        <v>2.4</v>
      </c>
      <c r="AB1607">
        <v>0</v>
      </c>
    </row>
    <row r="1608" spans="1:28">
      <c r="A1608">
        <v>-75.72</v>
      </c>
      <c r="B1608">
        <v>45.38</v>
      </c>
      <c r="C1608" t="s">
        <v>31</v>
      </c>
      <c r="D1608">
        <v>6105976</v>
      </c>
      <c r="E1608" s="1">
        <v>44707</v>
      </c>
      <c r="F1608">
        <v>2022</v>
      </c>
      <c r="G1608" s="2">
        <v>5</v>
      </c>
      <c r="H1608">
        <v>26</v>
      </c>
      <c r="I1608" s="2" t="str">
        <f t="shared" si="25"/>
        <v>Thursday</v>
      </c>
      <c r="J1608" s="2">
        <f>IFERROR(VLOOKUP(E1608,'holiday list'!$A$2:$E$106,5,FALSE),0)</f>
        <v>0</v>
      </c>
      <c r="K1608" t="s">
        <v>32</v>
      </c>
      <c r="L1608">
        <v>25</v>
      </c>
      <c r="N1608">
        <v>13</v>
      </c>
      <c r="P1608">
        <v>19</v>
      </c>
      <c r="R1608">
        <v>0</v>
      </c>
      <c r="T1608">
        <v>1</v>
      </c>
      <c r="V1608">
        <v>8</v>
      </c>
      <c r="X1608">
        <v>0</v>
      </c>
      <c r="Z1608">
        <v>8</v>
      </c>
      <c r="AB1608">
        <v>0</v>
      </c>
    </row>
    <row r="1609" spans="1:28">
      <c r="A1609">
        <v>-75.72</v>
      </c>
      <c r="B1609">
        <v>45.38</v>
      </c>
      <c r="C1609" t="s">
        <v>31</v>
      </c>
      <c r="D1609">
        <v>6105976</v>
      </c>
      <c r="E1609" s="1">
        <v>44708</v>
      </c>
      <c r="F1609">
        <v>2022</v>
      </c>
      <c r="G1609" s="2">
        <v>5</v>
      </c>
      <c r="H1609">
        <v>27</v>
      </c>
      <c r="I1609" s="2" t="str">
        <f t="shared" si="25"/>
        <v>Friday</v>
      </c>
      <c r="J1609" s="2">
        <f>IFERROR(VLOOKUP(E1609,'holiday list'!$A$2:$E$106,5,FALSE),0)</f>
        <v>0</v>
      </c>
      <c r="K1609" t="s">
        <v>32</v>
      </c>
      <c r="L1609">
        <v>23</v>
      </c>
      <c r="N1609">
        <v>17.5</v>
      </c>
      <c r="P1609">
        <v>20.3</v>
      </c>
      <c r="R1609">
        <v>0</v>
      </c>
      <c r="T1609">
        <v>2.2999999999999998</v>
      </c>
      <c r="V1609">
        <v>7.6</v>
      </c>
      <c r="X1609">
        <v>0</v>
      </c>
      <c r="Z1609">
        <v>7.6</v>
      </c>
      <c r="AB1609">
        <v>0</v>
      </c>
    </row>
    <row r="1610" spans="1:28">
      <c r="A1610">
        <v>-75.72</v>
      </c>
      <c r="B1610">
        <v>45.38</v>
      </c>
      <c r="C1610" t="s">
        <v>31</v>
      </c>
      <c r="D1610">
        <v>6105976</v>
      </c>
      <c r="E1610" s="1">
        <v>44709</v>
      </c>
      <c r="F1610">
        <v>2022</v>
      </c>
      <c r="G1610" s="2">
        <v>5</v>
      </c>
      <c r="H1610">
        <v>28</v>
      </c>
      <c r="I1610" s="2" t="str">
        <f t="shared" si="25"/>
        <v>Saturday</v>
      </c>
      <c r="J1610" s="2">
        <f>IFERROR(VLOOKUP(E1610,'holiday list'!$A$2:$E$106,5,FALSE),0)</f>
        <v>0</v>
      </c>
      <c r="K1610" t="s">
        <v>32</v>
      </c>
      <c r="L1610">
        <v>23.5</v>
      </c>
      <c r="N1610">
        <v>14</v>
      </c>
      <c r="P1610">
        <v>18.8</v>
      </c>
      <c r="R1610">
        <v>0</v>
      </c>
      <c r="T1610">
        <v>0.8</v>
      </c>
      <c r="V1610">
        <v>0</v>
      </c>
      <c r="W1610" t="s">
        <v>33</v>
      </c>
      <c r="X1610">
        <v>0</v>
      </c>
      <c r="Z1610">
        <v>0</v>
      </c>
      <c r="AA1610" t="s">
        <v>33</v>
      </c>
      <c r="AB1610">
        <v>0</v>
      </c>
    </row>
    <row r="1611" spans="1:28">
      <c r="A1611">
        <v>-75.72</v>
      </c>
      <c r="B1611">
        <v>45.38</v>
      </c>
      <c r="C1611" t="s">
        <v>31</v>
      </c>
      <c r="D1611">
        <v>6105976</v>
      </c>
      <c r="E1611" s="1">
        <v>44710</v>
      </c>
      <c r="F1611">
        <v>2022</v>
      </c>
      <c r="G1611" s="2">
        <v>5</v>
      </c>
      <c r="H1611">
        <v>29</v>
      </c>
      <c r="I1611" s="2" t="str">
        <f t="shared" si="25"/>
        <v>Sunday</v>
      </c>
      <c r="J1611" s="2">
        <f>IFERROR(VLOOKUP(E1611,'holiday list'!$A$2:$E$106,5,FALSE),0)</f>
        <v>0</v>
      </c>
      <c r="K1611" t="s">
        <v>32</v>
      </c>
      <c r="L1611">
        <v>26</v>
      </c>
      <c r="N1611">
        <v>11</v>
      </c>
      <c r="P1611">
        <v>18.5</v>
      </c>
      <c r="R1611">
        <v>0</v>
      </c>
      <c r="T1611">
        <v>0.5</v>
      </c>
      <c r="V1611">
        <v>0</v>
      </c>
      <c r="X1611">
        <v>0</v>
      </c>
      <c r="Z1611">
        <v>0</v>
      </c>
      <c r="AB1611">
        <v>0</v>
      </c>
    </row>
    <row r="1612" spans="1:28">
      <c r="A1612">
        <v>-75.72</v>
      </c>
      <c r="B1612">
        <v>45.38</v>
      </c>
      <c r="C1612" t="s">
        <v>31</v>
      </c>
      <c r="D1612">
        <v>6105976</v>
      </c>
      <c r="E1612" s="1">
        <v>44711</v>
      </c>
      <c r="F1612">
        <v>2022</v>
      </c>
      <c r="G1612" s="2">
        <v>5</v>
      </c>
      <c r="H1612">
        <v>30</v>
      </c>
      <c r="I1612" s="2" t="str">
        <f t="shared" si="25"/>
        <v>Monday</v>
      </c>
      <c r="J1612" s="2">
        <f>IFERROR(VLOOKUP(E1612,'holiday list'!$A$2:$E$106,5,FALSE),0)</f>
        <v>0</v>
      </c>
      <c r="K1612" t="s">
        <v>32</v>
      </c>
      <c r="L1612">
        <v>29.5</v>
      </c>
      <c r="N1612">
        <v>14</v>
      </c>
      <c r="P1612">
        <v>21.8</v>
      </c>
      <c r="R1612">
        <v>0</v>
      </c>
      <c r="T1612">
        <v>3.8</v>
      </c>
      <c r="V1612">
        <v>0</v>
      </c>
      <c r="X1612">
        <v>0</v>
      </c>
      <c r="Z1612">
        <v>0</v>
      </c>
      <c r="AB1612">
        <v>0</v>
      </c>
    </row>
    <row r="1613" spans="1:28">
      <c r="A1613">
        <v>-75.72</v>
      </c>
      <c r="B1613">
        <v>45.38</v>
      </c>
      <c r="C1613" t="s">
        <v>31</v>
      </c>
      <c r="D1613">
        <v>6105976</v>
      </c>
      <c r="E1613" s="1">
        <v>44712</v>
      </c>
      <c r="F1613">
        <v>2022</v>
      </c>
      <c r="G1613" s="2">
        <v>5</v>
      </c>
      <c r="H1613">
        <v>31</v>
      </c>
      <c r="I1613" s="2" t="str">
        <f t="shared" si="25"/>
        <v>Tuesday</v>
      </c>
      <c r="J1613" s="2">
        <f>IFERROR(VLOOKUP(E1613,'holiday list'!$A$2:$E$106,5,FALSE),0)</f>
        <v>0</v>
      </c>
      <c r="K1613" t="s">
        <v>32</v>
      </c>
      <c r="L1613">
        <v>24</v>
      </c>
      <c r="N1613">
        <v>18</v>
      </c>
      <c r="P1613">
        <v>21</v>
      </c>
      <c r="R1613">
        <v>0</v>
      </c>
      <c r="T1613">
        <v>3</v>
      </c>
      <c r="V1613">
        <v>1.2</v>
      </c>
      <c r="X1613">
        <v>0</v>
      </c>
      <c r="Z1613">
        <v>1.2</v>
      </c>
      <c r="AB1613">
        <v>0</v>
      </c>
    </row>
    <row r="1614" spans="1:28">
      <c r="A1614">
        <v>-75.72</v>
      </c>
      <c r="B1614">
        <v>45.38</v>
      </c>
      <c r="C1614" t="s">
        <v>31</v>
      </c>
      <c r="D1614">
        <v>6105976</v>
      </c>
      <c r="E1614" s="1">
        <v>44713</v>
      </c>
      <c r="F1614">
        <v>2022</v>
      </c>
      <c r="G1614" s="2">
        <v>6</v>
      </c>
      <c r="H1614" s="2">
        <v>1</v>
      </c>
      <c r="I1614" s="2" t="str">
        <f t="shared" si="25"/>
        <v>Wednesday</v>
      </c>
      <c r="J1614" s="2">
        <f>IFERROR(VLOOKUP(E1614,'holiday list'!$A$2:$E$106,5,FALSE),0)</f>
        <v>0</v>
      </c>
      <c r="K1614" t="s">
        <v>32</v>
      </c>
      <c r="L1614">
        <v>20.5</v>
      </c>
      <c r="N1614">
        <v>13</v>
      </c>
      <c r="P1614">
        <v>16.8</v>
      </c>
      <c r="R1614">
        <v>1.2</v>
      </c>
      <c r="T1614">
        <v>0</v>
      </c>
      <c r="V1614">
        <v>5.8</v>
      </c>
      <c r="X1614">
        <v>0</v>
      </c>
      <c r="Z1614">
        <v>5.8</v>
      </c>
      <c r="AB1614">
        <v>0</v>
      </c>
    </row>
    <row r="1615" spans="1:28">
      <c r="A1615">
        <v>-75.72</v>
      </c>
      <c r="B1615">
        <v>45.38</v>
      </c>
      <c r="C1615" t="s">
        <v>31</v>
      </c>
      <c r="D1615">
        <v>6105976</v>
      </c>
      <c r="E1615" s="1">
        <v>44714</v>
      </c>
      <c r="F1615">
        <v>2022</v>
      </c>
      <c r="G1615" s="2">
        <v>6</v>
      </c>
      <c r="H1615" s="2">
        <v>2</v>
      </c>
      <c r="I1615" s="2" t="str">
        <f t="shared" si="25"/>
        <v>Thursday</v>
      </c>
      <c r="J1615" s="2">
        <f>IFERROR(VLOOKUP(E1615,'holiday list'!$A$2:$E$106,5,FALSE),0)</f>
        <v>0</v>
      </c>
      <c r="K1615" t="s">
        <v>32</v>
      </c>
      <c r="L1615">
        <v>20</v>
      </c>
      <c r="N1615">
        <v>13</v>
      </c>
      <c r="P1615">
        <v>16.5</v>
      </c>
      <c r="R1615">
        <v>1.5</v>
      </c>
      <c r="T1615">
        <v>0</v>
      </c>
      <c r="V1615">
        <v>5.4</v>
      </c>
      <c r="X1615">
        <v>0</v>
      </c>
      <c r="Z1615">
        <v>5.4</v>
      </c>
      <c r="AB1615">
        <v>0</v>
      </c>
    </row>
    <row r="1616" spans="1:28">
      <c r="A1616">
        <v>-75.72</v>
      </c>
      <c r="B1616">
        <v>45.38</v>
      </c>
      <c r="C1616" t="s">
        <v>31</v>
      </c>
      <c r="D1616">
        <v>6105976</v>
      </c>
      <c r="E1616" s="1">
        <v>44715</v>
      </c>
      <c r="F1616">
        <v>2022</v>
      </c>
      <c r="G1616" s="2">
        <v>6</v>
      </c>
      <c r="H1616" s="2">
        <v>3</v>
      </c>
      <c r="I1616" s="2" t="str">
        <f t="shared" si="25"/>
        <v>Friday</v>
      </c>
      <c r="J1616" s="2">
        <f>IFERROR(VLOOKUP(E1616,'holiday list'!$A$2:$E$106,5,FALSE),0)</f>
        <v>0</v>
      </c>
      <c r="K1616" t="s">
        <v>32</v>
      </c>
      <c r="L1616">
        <v>24.5</v>
      </c>
      <c r="N1616">
        <v>12</v>
      </c>
      <c r="P1616">
        <v>18.3</v>
      </c>
      <c r="R1616">
        <v>0</v>
      </c>
      <c r="T1616">
        <v>0.3</v>
      </c>
      <c r="V1616">
        <v>0</v>
      </c>
      <c r="W1616" t="s">
        <v>33</v>
      </c>
      <c r="X1616">
        <v>0</v>
      </c>
      <c r="Z1616">
        <v>0</v>
      </c>
      <c r="AA1616" t="s">
        <v>33</v>
      </c>
      <c r="AB1616">
        <v>0</v>
      </c>
    </row>
    <row r="1617" spans="1:28">
      <c r="A1617">
        <v>-75.72</v>
      </c>
      <c r="B1617">
        <v>45.38</v>
      </c>
      <c r="C1617" t="s">
        <v>31</v>
      </c>
      <c r="D1617">
        <v>6105976</v>
      </c>
      <c r="E1617" s="1">
        <v>44716</v>
      </c>
      <c r="F1617">
        <v>2022</v>
      </c>
      <c r="G1617" s="2">
        <v>6</v>
      </c>
      <c r="H1617" s="2">
        <v>4</v>
      </c>
      <c r="I1617" s="2" t="str">
        <f t="shared" si="25"/>
        <v>Saturday</v>
      </c>
      <c r="J1617" s="2">
        <f>IFERROR(VLOOKUP(E1617,'holiday list'!$A$2:$E$106,5,FALSE),0)</f>
        <v>0</v>
      </c>
      <c r="K1617" t="s">
        <v>32</v>
      </c>
      <c r="L1617">
        <v>20</v>
      </c>
      <c r="N1617">
        <v>12</v>
      </c>
      <c r="P1617">
        <v>16</v>
      </c>
      <c r="R1617">
        <v>2</v>
      </c>
      <c r="T1617">
        <v>0</v>
      </c>
      <c r="V1617">
        <v>0</v>
      </c>
      <c r="W1617" t="s">
        <v>33</v>
      </c>
      <c r="X1617">
        <v>0</v>
      </c>
      <c r="Z1617">
        <v>0</v>
      </c>
      <c r="AA1617" t="s">
        <v>33</v>
      </c>
      <c r="AB1617">
        <v>0</v>
      </c>
    </row>
    <row r="1618" spans="1:28">
      <c r="A1618">
        <v>-75.72</v>
      </c>
      <c r="B1618">
        <v>45.38</v>
      </c>
      <c r="C1618" t="s">
        <v>31</v>
      </c>
      <c r="D1618">
        <v>6105976</v>
      </c>
      <c r="E1618" s="1">
        <v>44717</v>
      </c>
      <c r="F1618">
        <v>2022</v>
      </c>
      <c r="G1618" s="2">
        <v>6</v>
      </c>
      <c r="H1618" s="2">
        <v>5</v>
      </c>
      <c r="I1618" s="2" t="str">
        <f t="shared" si="25"/>
        <v>Sunday</v>
      </c>
      <c r="J1618" s="2">
        <f>IFERROR(VLOOKUP(E1618,'holiday list'!$A$2:$E$106,5,FALSE),0)</f>
        <v>0</v>
      </c>
      <c r="K1618" t="s">
        <v>32</v>
      </c>
      <c r="L1618">
        <v>23</v>
      </c>
      <c r="N1618">
        <v>8</v>
      </c>
      <c r="P1618">
        <v>15.5</v>
      </c>
      <c r="R1618">
        <v>2.5</v>
      </c>
      <c r="T1618">
        <v>0</v>
      </c>
      <c r="V1618">
        <v>0</v>
      </c>
      <c r="X1618">
        <v>0</v>
      </c>
      <c r="Z1618">
        <v>0</v>
      </c>
      <c r="AB1618">
        <v>0</v>
      </c>
    </row>
    <row r="1619" spans="1:28">
      <c r="A1619">
        <v>-75.72</v>
      </c>
      <c r="B1619">
        <v>45.38</v>
      </c>
      <c r="C1619" t="s">
        <v>31</v>
      </c>
      <c r="D1619">
        <v>6105976</v>
      </c>
      <c r="E1619" s="1">
        <v>44718</v>
      </c>
      <c r="F1619">
        <v>2022</v>
      </c>
      <c r="G1619" s="2">
        <v>6</v>
      </c>
      <c r="H1619" s="2">
        <v>6</v>
      </c>
      <c r="I1619" s="2" t="str">
        <f t="shared" si="25"/>
        <v>Monday</v>
      </c>
      <c r="J1619" s="2">
        <f>IFERROR(VLOOKUP(E1619,'holiday list'!$A$2:$E$106,5,FALSE),0)</f>
        <v>0</v>
      </c>
      <c r="K1619" t="s">
        <v>32</v>
      </c>
      <c r="L1619">
        <v>21.5</v>
      </c>
      <c r="N1619">
        <v>9</v>
      </c>
      <c r="P1619">
        <v>15.3</v>
      </c>
      <c r="R1619">
        <v>2.7</v>
      </c>
      <c r="T1619">
        <v>0</v>
      </c>
      <c r="V1619">
        <v>8.1999999999999993</v>
      </c>
      <c r="X1619">
        <v>0</v>
      </c>
      <c r="Z1619">
        <v>8.1999999999999993</v>
      </c>
      <c r="AB1619">
        <v>0</v>
      </c>
    </row>
    <row r="1620" spans="1:28">
      <c r="A1620">
        <v>-75.72</v>
      </c>
      <c r="B1620">
        <v>45.38</v>
      </c>
      <c r="C1620" t="s">
        <v>31</v>
      </c>
      <c r="D1620">
        <v>6105976</v>
      </c>
      <c r="E1620" s="1">
        <v>44719</v>
      </c>
      <c r="F1620">
        <v>2022</v>
      </c>
      <c r="G1620" s="2">
        <v>6</v>
      </c>
      <c r="H1620" s="2">
        <v>7</v>
      </c>
      <c r="I1620" s="2" t="str">
        <f t="shared" si="25"/>
        <v>Tuesday</v>
      </c>
      <c r="J1620" s="2">
        <f>IFERROR(VLOOKUP(E1620,'holiday list'!$A$2:$E$106,5,FALSE),0)</f>
        <v>0</v>
      </c>
      <c r="K1620" t="s">
        <v>32</v>
      </c>
      <c r="L1620">
        <v>20</v>
      </c>
      <c r="N1620">
        <v>15</v>
      </c>
      <c r="P1620">
        <v>17.5</v>
      </c>
      <c r="R1620">
        <v>0.5</v>
      </c>
      <c r="T1620">
        <v>0</v>
      </c>
      <c r="V1620">
        <v>16.600000000000001</v>
      </c>
      <c r="X1620">
        <v>0</v>
      </c>
      <c r="Z1620">
        <v>16.600000000000001</v>
      </c>
      <c r="AB1620">
        <v>0</v>
      </c>
    </row>
    <row r="1621" spans="1:28">
      <c r="A1621">
        <v>-75.72</v>
      </c>
      <c r="B1621">
        <v>45.38</v>
      </c>
      <c r="C1621" t="s">
        <v>31</v>
      </c>
      <c r="D1621">
        <v>6105976</v>
      </c>
      <c r="E1621" s="1">
        <v>44720</v>
      </c>
      <c r="F1621">
        <v>2022</v>
      </c>
      <c r="G1621" s="2">
        <v>6</v>
      </c>
      <c r="H1621" s="2">
        <v>8</v>
      </c>
      <c r="I1621" s="2" t="str">
        <f t="shared" si="25"/>
        <v>Wednesday</v>
      </c>
      <c r="J1621" s="2">
        <f>IFERROR(VLOOKUP(E1621,'holiday list'!$A$2:$E$106,5,FALSE),0)</f>
        <v>0</v>
      </c>
      <c r="K1621" t="s">
        <v>32</v>
      </c>
      <c r="L1621">
        <v>24</v>
      </c>
      <c r="N1621">
        <v>15</v>
      </c>
      <c r="P1621">
        <v>19.5</v>
      </c>
      <c r="R1621">
        <v>0</v>
      </c>
      <c r="T1621">
        <v>1.5</v>
      </c>
      <c r="V1621">
        <v>9.6</v>
      </c>
      <c r="X1621">
        <v>0</v>
      </c>
      <c r="Z1621">
        <v>9.6</v>
      </c>
      <c r="AB1621">
        <v>0</v>
      </c>
    </row>
    <row r="1622" spans="1:28">
      <c r="A1622">
        <v>-75.72</v>
      </c>
      <c r="B1622">
        <v>45.38</v>
      </c>
      <c r="C1622" t="s">
        <v>31</v>
      </c>
      <c r="D1622">
        <v>6105976</v>
      </c>
      <c r="E1622" s="1">
        <v>44721</v>
      </c>
      <c r="F1622">
        <v>2022</v>
      </c>
      <c r="G1622" s="2">
        <v>6</v>
      </c>
      <c r="H1622" s="2">
        <v>9</v>
      </c>
      <c r="I1622" s="2" t="str">
        <f t="shared" si="25"/>
        <v>Thursday</v>
      </c>
      <c r="J1622" s="2">
        <f>IFERROR(VLOOKUP(E1622,'holiday list'!$A$2:$E$106,5,FALSE),0)</f>
        <v>0</v>
      </c>
      <c r="K1622" t="s">
        <v>32</v>
      </c>
      <c r="L1622">
        <v>20</v>
      </c>
      <c r="N1622">
        <v>14</v>
      </c>
      <c r="P1622">
        <v>17</v>
      </c>
      <c r="R1622">
        <v>1</v>
      </c>
      <c r="T1622">
        <v>0</v>
      </c>
      <c r="V1622">
        <v>4.8</v>
      </c>
      <c r="X1622">
        <v>0</v>
      </c>
      <c r="Z1622">
        <v>4.8</v>
      </c>
      <c r="AB1622">
        <v>0</v>
      </c>
    </row>
    <row r="1623" spans="1:28">
      <c r="A1623">
        <v>-75.72</v>
      </c>
      <c r="B1623">
        <v>45.38</v>
      </c>
      <c r="C1623" t="s">
        <v>31</v>
      </c>
      <c r="D1623">
        <v>6105976</v>
      </c>
      <c r="E1623" s="1">
        <v>44722</v>
      </c>
      <c r="F1623">
        <v>2022</v>
      </c>
      <c r="G1623" s="2">
        <v>6</v>
      </c>
      <c r="H1623">
        <v>10</v>
      </c>
      <c r="I1623" s="2" t="str">
        <f t="shared" si="25"/>
        <v>Friday</v>
      </c>
      <c r="J1623" s="2">
        <f>IFERROR(VLOOKUP(E1623,'holiday list'!$A$2:$E$106,5,FALSE),0)</f>
        <v>0</v>
      </c>
      <c r="K1623" t="s">
        <v>32</v>
      </c>
      <c r="L1623">
        <v>22</v>
      </c>
      <c r="N1623">
        <v>13</v>
      </c>
      <c r="P1623">
        <v>17.5</v>
      </c>
      <c r="R1623">
        <v>0.5</v>
      </c>
      <c r="T1623">
        <v>0</v>
      </c>
      <c r="V1623">
        <v>0</v>
      </c>
      <c r="W1623" t="s">
        <v>33</v>
      </c>
      <c r="X1623">
        <v>0</v>
      </c>
      <c r="Z1623">
        <v>0</v>
      </c>
      <c r="AA1623" t="s">
        <v>33</v>
      </c>
      <c r="AB1623">
        <v>0</v>
      </c>
    </row>
    <row r="1624" spans="1:28">
      <c r="A1624">
        <v>-75.72</v>
      </c>
      <c r="B1624">
        <v>45.38</v>
      </c>
      <c r="C1624" t="s">
        <v>31</v>
      </c>
      <c r="D1624">
        <v>6105976</v>
      </c>
      <c r="E1624" s="1">
        <v>44723</v>
      </c>
      <c r="F1624">
        <v>2022</v>
      </c>
      <c r="G1624" s="2">
        <v>6</v>
      </c>
      <c r="H1624">
        <v>11</v>
      </c>
      <c r="I1624" s="2" t="str">
        <f t="shared" si="25"/>
        <v>Saturday</v>
      </c>
      <c r="J1624" s="2">
        <f>IFERROR(VLOOKUP(E1624,'holiday list'!$A$2:$E$106,5,FALSE),0)</f>
        <v>0</v>
      </c>
      <c r="K1624" t="s">
        <v>32</v>
      </c>
      <c r="L1624">
        <v>25</v>
      </c>
      <c r="N1624">
        <v>12</v>
      </c>
      <c r="P1624">
        <v>18.5</v>
      </c>
      <c r="R1624">
        <v>0</v>
      </c>
      <c r="T1624">
        <v>0.5</v>
      </c>
      <c r="V1624">
        <v>0</v>
      </c>
      <c r="X1624">
        <v>0</v>
      </c>
      <c r="Z1624">
        <v>0</v>
      </c>
      <c r="AB1624">
        <v>0</v>
      </c>
    </row>
    <row r="1625" spans="1:28">
      <c r="A1625">
        <v>-75.72</v>
      </c>
      <c r="B1625">
        <v>45.38</v>
      </c>
      <c r="C1625" t="s">
        <v>31</v>
      </c>
      <c r="D1625">
        <v>6105976</v>
      </c>
      <c r="E1625" s="1">
        <v>44724</v>
      </c>
      <c r="F1625">
        <v>2022</v>
      </c>
      <c r="G1625" s="2">
        <v>6</v>
      </c>
      <c r="H1625">
        <v>12</v>
      </c>
      <c r="I1625" s="2" t="str">
        <f t="shared" si="25"/>
        <v>Sunday</v>
      </c>
      <c r="J1625" s="2">
        <f>IFERROR(VLOOKUP(E1625,'holiday list'!$A$2:$E$106,5,FALSE),0)</f>
        <v>0</v>
      </c>
      <c r="K1625" t="s">
        <v>32</v>
      </c>
      <c r="L1625">
        <v>23</v>
      </c>
      <c r="N1625">
        <v>13</v>
      </c>
      <c r="P1625">
        <v>18</v>
      </c>
      <c r="R1625">
        <v>0</v>
      </c>
      <c r="T1625">
        <v>0</v>
      </c>
      <c r="V1625">
        <v>4</v>
      </c>
      <c r="X1625">
        <v>0</v>
      </c>
      <c r="Z1625">
        <v>4</v>
      </c>
      <c r="AB1625">
        <v>0</v>
      </c>
    </row>
    <row r="1626" spans="1:28">
      <c r="A1626">
        <v>-75.72</v>
      </c>
      <c r="B1626">
        <v>45.38</v>
      </c>
      <c r="C1626" t="s">
        <v>31</v>
      </c>
      <c r="D1626">
        <v>6105976</v>
      </c>
      <c r="E1626" s="1">
        <v>44725</v>
      </c>
      <c r="F1626">
        <v>2022</v>
      </c>
      <c r="G1626" s="2">
        <v>6</v>
      </c>
      <c r="H1626">
        <v>13</v>
      </c>
      <c r="I1626" s="2" t="str">
        <f t="shared" si="25"/>
        <v>Monday</v>
      </c>
      <c r="J1626" s="2">
        <f>IFERROR(VLOOKUP(E1626,'holiday list'!$A$2:$E$106,5,FALSE),0)</f>
        <v>0</v>
      </c>
      <c r="K1626" t="s">
        <v>32</v>
      </c>
      <c r="L1626">
        <v>23</v>
      </c>
      <c r="N1626">
        <v>12.5</v>
      </c>
      <c r="P1626">
        <v>17.8</v>
      </c>
      <c r="R1626">
        <v>0.2</v>
      </c>
      <c r="T1626">
        <v>0</v>
      </c>
      <c r="V1626">
        <v>0</v>
      </c>
      <c r="X1626">
        <v>0</v>
      </c>
      <c r="Z1626">
        <v>0</v>
      </c>
      <c r="AB1626">
        <v>0</v>
      </c>
    </row>
    <row r="1627" spans="1:28">
      <c r="A1627">
        <v>-75.72</v>
      </c>
      <c r="B1627">
        <v>45.38</v>
      </c>
      <c r="C1627" t="s">
        <v>31</v>
      </c>
      <c r="D1627">
        <v>6105976</v>
      </c>
      <c r="E1627" s="1">
        <v>44726</v>
      </c>
      <c r="F1627">
        <v>2022</v>
      </c>
      <c r="G1627" s="2">
        <v>6</v>
      </c>
      <c r="H1627">
        <v>14</v>
      </c>
      <c r="I1627" s="2" t="str">
        <f t="shared" si="25"/>
        <v>Tuesday</v>
      </c>
      <c r="J1627" s="2">
        <f>IFERROR(VLOOKUP(E1627,'holiday list'!$A$2:$E$106,5,FALSE),0)</f>
        <v>0</v>
      </c>
      <c r="K1627" t="s">
        <v>32</v>
      </c>
      <c r="L1627">
        <v>28</v>
      </c>
      <c r="N1627">
        <v>13</v>
      </c>
      <c r="P1627">
        <v>20.5</v>
      </c>
      <c r="R1627">
        <v>0</v>
      </c>
      <c r="T1627">
        <v>2.5</v>
      </c>
      <c r="V1627">
        <v>0</v>
      </c>
      <c r="X1627">
        <v>0</v>
      </c>
      <c r="Z1627">
        <v>0</v>
      </c>
      <c r="AB1627">
        <v>0</v>
      </c>
    </row>
    <row r="1628" spans="1:28">
      <c r="A1628">
        <v>-75.72</v>
      </c>
      <c r="B1628">
        <v>45.38</v>
      </c>
      <c r="C1628" t="s">
        <v>31</v>
      </c>
      <c r="D1628">
        <v>6105976</v>
      </c>
      <c r="E1628" s="1">
        <v>44727</v>
      </c>
      <c r="F1628">
        <v>2022</v>
      </c>
      <c r="G1628" s="2">
        <v>6</v>
      </c>
      <c r="H1628">
        <v>15</v>
      </c>
      <c r="I1628" s="2" t="str">
        <f t="shared" si="25"/>
        <v>Wednesday</v>
      </c>
      <c r="J1628" s="2">
        <f>IFERROR(VLOOKUP(E1628,'holiday list'!$A$2:$E$106,5,FALSE),0)</f>
        <v>0</v>
      </c>
      <c r="K1628" t="s">
        <v>32</v>
      </c>
      <c r="L1628">
        <v>24.5</v>
      </c>
      <c r="N1628">
        <v>15</v>
      </c>
      <c r="P1628">
        <v>19.8</v>
      </c>
      <c r="R1628">
        <v>0</v>
      </c>
      <c r="T1628">
        <v>1.8</v>
      </c>
      <c r="V1628">
        <v>0.4</v>
      </c>
      <c r="X1628">
        <v>0</v>
      </c>
      <c r="Z1628">
        <v>0.4</v>
      </c>
      <c r="AB1628">
        <v>0</v>
      </c>
    </row>
    <row r="1629" spans="1:28">
      <c r="A1629">
        <v>-75.72</v>
      </c>
      <c r="B1629">
        <v>45.38</v>
      </c>
      <c r="C1629" t="s">
        <v>31</v>
      </c>
      <c r="D1629">
        <v>6105976</v>
      </c>
      <c r="E1629" s="1">
        <v>44728</v>
      </c>
      <c r="F1629">
        <v>2022</v>
      </c>
      <c r="G1629" s="2">
        <v>6</v>
      </c>
      <c r="H1629">
        <v>16</v>
      </c>
      <c r="I1629" s="2" t="str">
        <f t="shared" si="25"/>
        <v>Thursday</v>
      </c>
      <c r="J1629" s="2">
        <f>IFERROR(VLOOKUP(E1629,'holiday list'!$A$2:$E$106,5,FALSE),0)</f>
        <v>0</v>
      </c>
      <c r="K1629" t="s">
        <v>32</v>
      </c>
      <c r="L1629">
        <v>30</v>
      </c>
      <c r="N1629">
        <v>17.5</v>
      </c>
      <c r="P1629">
        <v>23.8</v>
      </c>
      <c r="R1629">
        <v>0</v>
      </c>
      <c r="T1629">
        <v>5.8</v>
      </c>
      <c r="V1629">
        <v>2</v>
      </c>
      <c r="X1629">
        <v>0</v>
      </c>
      <c r="Z1629">
        <v>2</v>
      </c>
      <c r="AB1629">
        <v>0</v>
      </c>
    </row>
    <row r="1630" spans="1:28">
      <c r="A1630">
        <v>-75.72</v>
      </c>
      <c r="B1630">
        <v>45.38</v>
      </c>
      <c r="C1630" t="s">
        <v>31</v>
      </c>
      <c r="D1630">
        <v>6105976</v>
      </c>
      <c r="E1630" s="1">
        <v>44729</v>
      </c>
      <c r="F1630">
        <v>2022</v>
      </c>
      <c r="G1630" s="2">
        <v>6</v>
      </c>
      <c r="H1630">
        <v>17</v>
      </c>
      <c r="I1630" s="2" t="str">
        <f t="shared" si="25"/>
        <v>Friday</v>
      </c>
      <c r="J1630" s="2">
        <f>IFERROR(VLOOKUP(E1630,'holiday list'!$A$2:$E$106,5,FALSE),0)</f>
        <v>0</v>
      </c>
      <c r="K1630" t="s">
        <v>32</v>
      </c>
      <c r="L1630">
        <v>26</v>
      </c>
      <c r="N1630">
        <v>19</v>
      </c>
      <c r="P1630">
        <v>22.5</v>
      </c>
      <c r="R1630">
        <v>0</v>
      </c>
      <c r="T1630">
        <v>4.5</v>
      </c>
      <c r="V1630">
        <v>2.2000000000000002</v>
      </c>
      <c r="X1630">
        <v>0</v>
      </c>
      <c r="Z1630">
        <v>2.2000000000000002</v>
      </c>
      <c r="AB1630">
        <v>0</v>
      </c>
    </row>
    <row r="1631" spans="1:28">
      <c r="A1631">
        <v>-75.72</v>
      </c>
      <c r="B1631">
        <v>45.38</v>
      </c>
      <c r="C1631" t="s">
        <v>31</v>
      </c>
      <c r="D1631">
        <v>6105976</v>
      </c>
      <c r="E1631" s="1">
        <v>44730</v>
      </c>
      <c r="F1631">
        <v>2022</v>
      </c>
      <c r="G1631" s="2">
        <v>6</v>
      </c>
      <c r="H1631">
        <v>18</v>
      </c>
      <c r="I1631" s="2" t="str">
        <f t="shared" si="25"/>
        <v>Saturday</v>
      </c>
      <c r="J1631" s="2">
        <f>IFERROR(VLOOKUP(E1631,'holiday list'!$A$2:$E$106,5,FALSE),0)</f>
        <v>0</v>
      </c>
      <c r="K1631" t="s">
        <v>32</v>
      </c>
      <c r="L1631">
        <v>16</v>
      </c>
      <c r="N1631">
        <v>9</v>
      </c>
      <c r="P1631">
        <v>12.5</v>
      </c>
      <c r="R1631">
        <v>5.5</v>
      </c>
      <c r="T1631">
        <v>0</v>
      </c>
      <c r="V1631">
        <v>0</v>
      </c>
      <c r="X1631">
        <v>0</v>
      </c>
      <c r="Z1631">
        <v>0</v>
      </c>
      <c r="AB1631">
        <v>0</v>
      </c>
    </row>
    <row r="1632" spans="1:28">
      <c r="A1632">
        <v>-75.72</v>
      </c>
      <c r="B1632">
        <v>45.38</v>
      </c>
      <c r="C1632" t="s">
        <v>31</v>
      </c>
      <c r="D1632">
        <v>6105976</v>
      </c>
      <c r="E1632" s="1">
        <v>44731</v>
      </c>
      <c r="F1632">
        <v>2022</v>
      </c>
      <c r="G1632" s="2">
        <v>6</v>
      </c>
      <c r="H1632">
        <v>19</v>
      </c>
      <c r="I1632" s="2" t="str">
        <f t="shared" si="25"/>
        <v>Sunday</v>
      </c>
      <c r="J1632" s="2">
        <f>IFERROR(VLOOKUP(E1632,'holiday list'!$A$2:$E$106,5,FALSE),0)</f>
        <v>1</v>
      </c>
      <c r="K1632" t="s">
        <v>32</v>
      </c>
      <c r="L1632">
        <v>22</v>
      </c>
      <c r="N1632">
        <v>8</v>
      </c>
      <c r="P1632">
        <v>15</v>
      </c>
      <c r="R1632">
        <v>3</v>
      </c>
      <c r="T1632">
        <v>0</v>
      </c>
      <c r="V1632">
        <v>0</v>
      </c>
      <c r="X1632">
        <v>0</v>
      </c>
      <c r="Z1632">
        <v>0</v>
      </c>
      <c r="AB1632">
        <v>0</v>
      </c>
    </row>
    <row r="1633" spans="1:28">
      <c r="A1633">
        <v>-75.72</v>
      </c>
      <c r="B1633">
        <v>45.38</v>
      </c>
      <c r="C1633" t="s">
        <v>31</v>
      </c>
      <c r="D1633">
        <v>6105976</v>
      </c>
      <c r="E1633" s="1">
        <v>44732</v>
      </c>
      <c r="F1633">
        <v>2022</v>
      </c>
      <c r="G1633" s="2">
        <v>6</v>
      </c>
      <c r="H1633">
        <v>20</v>
      </c>
      <c r="I1633" s="2" t="str">
        <f t="shared" si="25"/>
        <v>Monday</v>
      </c>
      <c r="J1633" s="2">
        <f>IFERROR(VLOOKUP(E1633,'holiday list'!$A$2:$E$106,5,FALSE),0)</f>
        <v>0</v>
      </c>
      <c r="K1633" t="s">
        <v>32</v>
      </c>
      <c r="L1633">
        <v>25.5</v>
      </c>
      <c r="N1633">
        <v>8.5</v>
      </c>
      <c r="P1633">
        <v>17</v>
      </c>
      <c r="R1633">
        <v>1</v>
      </c>
      <c r="T1633">
        <v>0</v>
      </c>
      <c r="V1633">
        <v>0.8</v>
      </c>
      <c r="X1633">
        <v>0</v>
      </c>
      <c r="Z1633">
        <v>0.8</v>
      </c>
      <c r="AB1633">
        <v>0</v>
      </c>
    </row>
    <row r="1634" spans="1:28">
      <c r="A1634">
        <v>-75.72</v>
      </c>
      <c r="B1634">
        <v>45.38</v>
      </c>
      <c r="C1634" t="s">
        <v>31</v>
      </c>
      <c r="D1634">
        <v>6105976</v>
      </c>
      <c r="E1634" s="1">
        <v>44733</v>
      </c>
      <c r="F1634">
        <v>2022</v>
      </c>
      <c r="G1634" s="2">
        <v>6</v>
      </c>
      <c r="H1634">
        <v>21</v>
      </c>
      <c r="I1634" s="2" t="str">
        <f t="shared" si="25"/>
        <v>Tuesday</v>
      </c>
      <c r="J1634" s="2">
        <f>IFERROR(VLOOKUP(E1634,'holiday list'!$A$2:$E$106,5,FALSE),0)</f>
        <v>0</v>
      </c>
      <c r="K1634" t="s">
        <v>32</v>
      </c>
      <c r="L1634">
        <v>21</v>
      </c>
      <c r="N1634">
        <v>13</v>
      </c>
      <c r="P1634">
        <v>17</v>
      </c>
      <c r="R1634">
        <v>1</v>
      </c>
      <c r="T1634">
        <v>0</v>
      </c>
      <c r="V1634">
        <v>14.4</v>
      </c>
      <c r="X1634">
        <v>0</v>
      </c>
      <c r="Z1634">
        <v>14.4</v>
      </c>
      <c r="AB1634">
        <v>0</v>
      </c>
    </row>
    <row r="1635" spans="1:28">
      <c r="A1635">
        <v>-75.72</v>
      </c>
      <c r="B1635">
        <v>45.38</v>
      </c>
      <c r="C1635" t="s">
        <v>31</v>
      </c>
      <c r="D1635">
        <v>6105976</v>
      </c>
      <c r="E1635" s="1">
        <v>44734</v>
      </c>
      <c r="F1635">
        <v>2022</v>
      </c>
      <c r="G1635" s="2">
        <v>6</v>
      </c>
      <c r="H1635">
        <v>22</v>
      </c>
      <c r="I1635" s="2" t="str">
        <f t="shared" si="25"/>
        <v>Wednesday</v>
      </c>
      <c r="J1635" s="2">
        <f>IFERROR(VLOOKUP(E1635,'holiday list'!$A$2:$E$106,5,FALSE),0)</f>
        <v>0</v>
      </c>
      <c r="K1635" t="s">
        <v>32</v>
      </c>
      <c r="L1635">
        <v>28.5</v>
      </c>
      <c r="N1635">
        <v>14.5</v>
      </c>
      <c r="P1635">
        <v>21.5</v>
      </c>
      <c r="R1635">
        <v>0</v>
      </c>
      <c r="T1635">
        <v>3.5</v>
      </c>
      <c r="V1635">
        <v>2.6</v>
      </c>
      <c r="X1635">
        <v>0</v>
      </c>
      <c r="Z1635">
        <v>2.6</v>
      </c>
      <c r="AB1635">
        <v>0</v>
      </c>
    </row>
    <row r="1636" spans="1:28">
      <c r="A1636">
        <v>-75.72</v>
      </c>
      <c r="B1636">
        <v>45.38</v>
      </c>
      <c r="C1636" t="s">
        <v>31</v>
      </c>
      <c r="D1636">
        <v>6105976</v>
      </c>
      <c r="E1636" s="1">
        <v>44735</v>
      </c>
      <c r="F1636">
        <v>2022</v>
      </c>
      <c r="G1636" s="2">
        <v>6</v>
      </c>
      <c r="H1636">
        <v>23</v>
      </c>
      <c r="I1636" s="2" t="str">
        <f t="shared" si="25"/>
        <v>Thursday</v>
      </c>
      <c r="J1636" s="2">
        <f>IFERROR(VLOOKUP(E1636,'holiday list'!$A$2:$E$106,5,FALSE),0)</f>
        <v>0</v>
      </c>
      <c r="K1636" t="s">
        <v>32</v>
      </c>
      <c r="L1636">
        <v>20.5</v>
      </c>
      <c r="N1636">
        <v>18</v>
      </c>
      <c r="P1636">
        <v>19.3</v>
      </c>
      <c r="R1636">
        <v>0</v>
      </c>
      <c r="T1636">
        <v>1.3</v>
      </c>
      <c r="V1636">
        <v>0</v>
      </c>
      <c r="W1636" t="s">
        <v>33</v>
      </c>
      <c r="X1636">
        <v>0</v>
      </c>
      <c r="Z1636">
        <v>0</v>
      </c>
      <c r="AA1636" t="s">
        <v>33</v>
      </c>
      <c r="AB1636">
        <v>0</v>
      </c>
    </row>
    <row r="1637" spans="1:28">
      <c r="A1637">
        <v>-75.72</v>
      </c>
      <c r="B1637">
        <v>45.38</v>
      </c>
      <c r="C1637" t="s">
        <v>31</v>
      </c>
      <c r="D1637">
        <v>6105976</v>
      </c>
      <c r="E1637" s="1">
        <v>44736</v>
      </c>
      <c r="F1637">
        <v>2022</v>
      </c>
      <c r="G1637" s="2">
        <v>6</v>
      </c>
      <c r="H1637">
        <v>24</v>
      </c>
      <c r="I1637" s="2" t="str">
        <f t="shared" si="25"/>
        <v>Friday</v>
      </c>
      <c r="J1637" s="2">
        <f>IFERROR(VLOOKUP(E1637,'holiday list'!$A$2:$E$106,5,FALSE),0)</f>
        <v>0</v>
      </c>
      <c r="K1637" t="s">
        <v>32</v>
      </c>
      <c r="L1637">
        <v>28</v>
      </c>
      <c r="N1637">
        <v>13</v>
      </c>
      <c r="P1637">
        <v>20.5</v>
      </c>
      <c r="R1637">
        <v>0</v>
      </c>
      <c r="T1637">
        <v>2.5</v>
      </c>
      <c r="V1637">
        <v>0</v>
      </c>
      <c r="W1637" t="s">
        <v>33</v>
      </c>
      <c r="X1637">
        <v>0</v>
      </c>
      <c r="Z1637">
        <v>0</v>
      </c>
      <c r="AA1637" t="s">
        <v>33</v>
      </c>
      <c r="AB1637">
        <v>0</v>
      </c>
    </row>
    <row r="1638" spans="1:28">
      <c r="A1638">
        <v>-75.72</v>
      </c>
      <c r="B1638">
        <v>45.38</v>
      </c>
      <c r="C1638" t="s">
        <v>31</v>
      </c>
      <c r="D1638">
        <v>6105976</v>
      </c>
      <c r="E1638" s="1">
        <v>44737</v>
      </c>
      <c r="F1638">
        <v>2022</v>
      </c>
      <c r="G1638" s="2">
        <v>6</v>
      </c>
      <c r="H1638">
        <v>25</v>
      </c>
      <c r="I1638" s="2" t="str">
        <f t="shared" si="25"/>
        <v>Saturday</v>
      </c>
      <c r="J1638" s="2">
        <f>IFERROR(VLOOKUP(E1638,'holiday list'!$A$2:$E$106,5,FALSE),0)</f>
        <v>0</v>
      </c>
      <c r="K1638" t="s">
        <v>32</v>
      </c>
      <c r="L1638">
        <v>31</v>
      </c>
      <c r="N1638">
        <v>15</v>
      </c>
      <c r="P1638">
        <v>23</v>
      </c>
      <c r="R1638">
        <v>0</v>
      </c>
      <c r="T1638">
        <v>5</v>
      </c>
      <c r="V1638">
        <v>0</v>
      </c>
      <c r="X1638">
        <v>0</v>
      </c>
      <c r="Z1638">
        <v>0</v>
      </c>
      <c r="AB1638">
        <v>0</v>
      </c>
    </row>
    <row r="1639" spans="1:28">
      <c r="A1639">
        <v>-75.72</v>
      </c>
      <c r="B1639">
        <v>45.38</v>
      </c>
      <c r="C1639" t="s">
        <v>31</v>
      </c>
      <c r="D1639">
        <v>6105976</v>
      </c>
      <c r="E1639" s="1">
        <v>44738</v>
      </c>
      <c r="F1639">
        <v>2022</v>
      </c>
      <c r="G1639" s="2">
        <v>6</v>
      </c>
      <c r="H1639">
        <v>26</v>
      </c>
      <c r="I1639" s="2" t="str">
        <f t="shared" si="25"/>
        <v>Sunday</v>
      </c>
      <c r="J1639" s="2">
        <f>IFERROR(VLOOKUP(E1639,'holiday list'!$A$2:$E$106,5,FALSE),0)</f>
        <v>0</v>
      </c>
      <c r="K1639" t="s">
        <v>32</v>
      </c>
      <c r="L1639">
        <v>32</v>
      </c>
      <c r="N1639">
        <v>17</v>
      </c>
      <c r="P1639">
        <v>24.5</v>
      </c>
      <c r="R1639">
        <v>0</v>
      </c>
      <c r="T1639">
        <v>6.5</v>
      </c>
      <c r="V1639">
        <v>1.4</v>
      </c>
      <c r="X1639">
        <v>0</v>
      </c>
      <c r="Z1639">
        <v>1.4</v>
      </c>
      <c r="AB1639">
        <v>0</v>
      </c>
    </row>
    <row r="1640" spans="1:28">
      <c r="A1640">
        <v>-75.72</v>
      </c>
      <c r="B1640">
        <v>45.38</v>
      </c>
      <c r="C1640" t="s">
        <v>31</v>
      </c>
      <c r="D1640">
        <v>6105976</v>
      </c>
      <c r="E1640" s="1">
        <v>44739</v>
      </c>
      <c r="F1640">
        <v>2022</v>
      </c>
      <c r="G1640" s="2">
        <v>6</v>
      </c>
      <c r="H1640">
        <v>27</v>
      </c>
      <c r="I1640" s="2" t="str">
        <f t="shared" si="25"/>
        <v>Monday</v>
      </c>
      <c r="J1640" s="2">
        <f>IFERROR(VLOOKUP(E1640,'holiday list'!$A$2:$E$106,5,FALSE),0)</f>
        <v>0</v>
      </c>
      <c r="K1640" t="s">
        <v>32</v>
      </c>
      <c r="L1640">
        <v>23</v>
      </c>
      <c r="N1640">
        <v>18</v>
      </c>
      <c r="P1640">
        <v>20.5</v>
      </c>
      <c r="R1640">
        <v>0</v>
      </c>
      <c r="T1640">
        <v>2.5</v>
      </c>
      <c r="V1640">
        <v>0.6</v>
      </c>
      <c r="X1640">
        <v>0</v>
      </c>
      <c r="Z1640">
        <v>0.6</v>
      </c>
      <c r="AB1640">
        <v>0</v>
      </c>
    </row>
    <row r="1641" spans="1:28">
      <c r="A1641">
        <v>-75.72</v>
      </c>
      <c r="B1641">
        <v>45.38</v>
      </c>
      <c r="C1641" t="s">
        <v>31</v>
      </c>
      <c r="D1641">
        <v>6105976</v>
      </c>
      <c r="E1641" s="1">
        <v>44740</v>
      </c>
      <c r="F1641">
        <v>2022</v>
      </c>
      <c r="G1641" s="2">
        <v>6</v>
      </c>
      <c r="H1641">
        <v>28</v>
      </c>
      <c r="I1641" s="2" t="str">
        <f t="shared" si="25"/>
        <v>Tuesday</v>
      </c>
      <c r="J1641" s="2">
        <f>IFERROR(VLOOKUP(E1641,'holiday list'!$A$2:$E$106,5,FALSE),0)</f>
        <v>0</v>
      </c>
      <c r="K1641" t="s">
        <v>32</v>
      </c>
      <c r="L1641">
        <v>25</v>
      </c>
      <c r="N1641">
        <v>14</v>
      </c>
      <c r="P1641">
        <v>19.5</v>
      </c>
      <c r="R1641">
        <v>0</v>
      </c>
      <c r="T1641">
        <v>1.5</v>
      </c>
      <c r="V1641">
        <v>0</v>
      </c>
      <c r="X1641">
        <v>0</v>
      </c>
      <c r="Z1641">
        <v>0</v>
      </c>
      <c r="AB1641">
        <v>0</v>
      </c>
    </row>
    <row r="1642" spans="1:28">
      <c r="A1642">
        <v>-75.72</v>
      </c>
      <c r="B1642">
        <v>45.38</v>
      </c>
      <c r="C1642" t="s">
        <v>31</v>
      </c>
      <c r="D1642">
        <v>6105976</v>
      </c>
      <c r="E1642" s="1">
        <v>44741</v>
      </c>
      <c r="F1642">
        <v>2022</v>
      </c>
      <c r="G1642" s="2">
        <v>6</v>
      </c>
      <c r="H1642">
        <v>29</v>
      </c>
      <c r="I1642" s="2" t="str">
        <f t="shared" si="25"/>
        <v>Wednesday</v>
      </c>
      <c r="J1642" s="2">
        <f>IFERROR(VLOOKUP(E1642,'holiday list'!$A$2:$E$106,5,FALSE),0)</f>
        <v>0</v>
      </c>
      <c r="K1642" t="s">
        <v>32</v>
      </c>
      <c r="L1642">
        <v>22</v>
      </c>
      <c r="N1642">
        <v>13</v>
      </c>
      <c r="P1642">
        <v>17.5</v>
      </c>
      <c r="R1642">
        <v>0.5</v>
      </c>
      <c r="T1642">
        <v>0</v>
      </c>
      <c r="V1642">
        <v>2.4</v>
      </c>
      <c r="X1642">
        <v>0</v>
      </c>
      <c r="Z1642">
        <v>2.4</v>
      </c>
      <c r="AB1642">
        <v>0</v>
      </c>
    </row>
    <row r="1643" spans="1:28">
      <c r="A1643">
        <v>-75.72</v>
      </c>
      <c r="B1643">
        <v>45.38</v>
      </c>
      <c r="C1643" t="s">
        <v>31</v>
      </c>
      <c r="D1643">
        <v>6105976</v>
      </c>
      <c r="E1643" s="1">
        <v>44742</v>
      </c>
      <c r="F1643">
        <v>2022</v>
      </c>
      <c r="G1643" s="2">
        <v>6</v>
      </c>
      <c r="H1643">
        <v>30</v>
      </c>
      <c r="I1643" s="2" t="str">
        <f t="shared" si="25"/>
        <v>Thursday</v>
      </c>
      <c r="J1643" s="2">
        <f>IFERROR(VLOOKUP(E1643,'holiday list'!$A$2:$E$106,5,FALSE),0)</f>
        <v>0</v>
      </c>
      <c r="K1643" t="s">
        <v>32</v>
      </c>
      <c r="L1643">
        <v>25</v>
      </c>
      <c r="N1643">
        <v>11</v>
      </c>
      <c r="P1643">
        <v>18</v>
      </c>
      <c r="R1643">
        <v>0</v>
      </c>
      <c r="T1643">
        <v>0</v>
      </c>
      <c r="V1643">
        <v>0</v>
      </c>
      <c r="X1643">
        <v>0</v>
      </c>
      <c r="Z1643">
        <v>0</v>
      </c>
      <c r="AB1643">
        <v>0</v>
      </c>
    </row>
    <row r="1644" spans="1:28">
      <c r="A1644">
        <v>-75.72</v>
      </c>
      <c r="B1644">
        <v>45.38</v>
      </c>
      <c r="C1644" t="s">
        <v>31</v>
      </c>
      <c r="D1644">
        <v>6105976</v>
      </c>
      <c r="E1644" s="1">
        <v>44743</v>
      </c>
      <c r="F1644">
        <v>2022</v>
      </c>
      <c r="G1644" s="2">
        <v>7</v>
      </c>
      <c r="H1644" s="2">
        <v>1</v>
      </c>
      <c r="I1644" s="2" t="str">
        <f t="shared" si="25"/>
        <v>Friday</v>
      </c>
      <c r="J1644" s="2">
        <f>IFERROR(VLOOKUP(E1644,'holiday list'!$A$2:$E$106,5,FALSE),0)</f>
        <v>1</v>
      </c>
      <c r="K1644" t="s">
        <v>32</v>
      </c>
      <c r="L1644">
        <v>29</v>
      </c>
      <c r="N1644">
        <v>17.5</v>
      </c>
      <c r="P1644">
        <v>23.3</v>
      </c>
      <c r="R1644">
        <v>0</v>
      </c>
      <c r="T1644">
        <v>5.3</v>
      </c>
      <c r="V1644">
        <v>0</v>
      </c>
      <c r="X1644">
        <v>0</v>
      </c>
      <c r="Z1644">
        <v>0</v>
      </c>
      <c r="AB1644">
        <v>0</v>
      </c>
    </row>
    <row r="1645" spans="1:28">
      <c r="A1645">
        <v>-75.72</v>
      </c>
      <c r="B1645">
        <v>45.38</v>
      </c>
      <c r="C1645" t="s">
        <v>31</v>
      </c>
      <c r="D1645">
        <v>6105976</v>
      </c>
      <c r="E1645" s="1">
        <v>44744</v>
      </c>
      <c r="F1645">
        <v>2022</v>
      </c>
      <c r="G1645" s="2">
        <v>7</v>
      </c>
      <c r="H1645" s="2">
        <v>2</v>
      </c>
      <c r="I1645" s="2" t="str">
        <f t="shared" si="25"/>
        <v>Saturday</v>
      </c>
      <c r="J1645" s="2">
        <f>IFERROR(VLOOKUP(E1645,'holiday list'!$A$2:$E$106,5,FALSE),0)</f>
        <v>0</v>
      </c>
      <c r="K1645" t="s">
        <v>32</v>
      </c>
      <c r="L1645">
        <v>27</v>
      </c>
      <c r="N1645">
        <v>17</v>
      </c>
      <c r="P1645">
        <v>22</v>
      </c>
      <c r="R1645">
        <v>0</v>
      </c>
      <c r="T1645">
        <v>4</v>
      </c>
      <c r="V1645">
        <v>0</v>
      </c>
      <c r="X1645">
        <v>0</v>
      </c>
      <c r="Z1645">
        <v>0</v>
      </c>
      <c r="AB1645">
        <v>0</v>
      </c>
    </row>
    <row r="1646" spans="1:28">
      <c r="A1646">
        <v>-75.72</v>
      </c>
      <c r="B1646">
        <v>45.38</v>
      </c>
      <c r="C1646" t="s">
        <v>31</v>
      </c>
      <c r="D1646">
        <v>6105976</v>
      </c>
      <c r="E1646" s="1">
        <v>44745</v>
      </c>
      <c r="F1646">
        <v>2022</v>
      </c>
      <c r="G1646" s="2">
        <v>7</v>
      </c>
      <c r="H1646" s="2">
        <v>3</v>
      </c>
      <c r="I1646" s="2" t="str">
        <f t="shared" si="25"/>
        <v>Sunday</v>
      </c>
      <c r="J1646" s="2">
        <f>IFERROR(VLOOKUP(E1646,'holiday list'!$A$2:$E$106,5,FALSE),0)</f>
        <v>0</v>
      </c>
      <c r="K1646" t="s">
        <v>32</v>
      </c>
      <c r="L1646">
        <v>25</v>
      </c>
      <c r="N1646">
        <v>14</v>
      </c>
      <c r="P1646">
        <v>19.5</v>
      </c>
      <c r="R1646">
        <v>0</v>
      </c>
      <c r="T1646">
        <v>1.5</v>
      </c>
      <c r="V1646">
        <v>0</v>
      </c>
      <c r="X1646">
        <v>0</v>
      </c>
      <c r="Z1646">
        <v>0</v>
      </c>
      <c r="AB1646">
        <v>0</v>
      </c>
    </row>
    <row r="1647" spans="1:28">
      <c r="A1647">
        <v>-75.72</v>
      </c>
      <c r="B1647">
        <v>45.38</v>
      </c>
      <c r="C1647" t="s">
        <v>31</v>
      </c>
      <c r="D1647">
        <v>6105976</v>
      </c>
      <c r="E1647" s="1">
        <v>44746</v>
      </c>
      <c r="F1647">
        <v>2022</v>
      </c>
      <c r="G1647" s="2">
        <v>7</v>
      </c>
      <c r="H1647" s="2">
        <v>4</v>
      </c>
      <c r="I1647" s="2" t="str">
        <f t="shared" si="25"/>
        <v>Monday</v>
      </c>
      <c r="J1647" s="2">
        <f>IFERROR(VLOOKUP(E1647,'holiday list'!$A$2:$E$106,5,FALSE),0)</f>
        <v>0</v>
      </c>
      <c r="K1647" t="s">
        <v>32</v>
      </c>
      <c r="L1647">
        <v>27</v>
      </c>
      <c r="N1647">
        <v>15</v>
      </c>
      <c r="P1647">
        <v>21</v>
      </c>
      <c r="R1647">
        <v>0</v>
      </c>
      <c r="T1647">
        <v>3</v>
      </c>
      <c r="V1647">
        <v>0.4</v>
      </c>
      <c r="X1647">
        <v>0</v>
      </c>
      <c r="Z1647">
        <v>0.4</v>
      </c>
      <c r="AB1647">
        <v>0</v>
      </c>
    </row>
    <row r="1648" spans="1:28">
      <c r="A1648">
        <v>-75.72</v>
      </c>
      <c r="B1648">
        <v>45.38</v>
      </c>
      <c r="C1648" t="s">
        <v>31</v>
      </c>
      <c r="D1648">
        <v>6105976</v>
      </c>
      <c r="E1648" s="1">
        <v>44747</v>
      </c>
      <c r="F1648">
        <v>2022</v>
      </c>
      <c r="G1648" s="2">
        <v>7</v>
      </c>
      <c r="H1648" s="2">
        <v>5</v>
      </c>
      <c r="I1648" s="2" t="str">
        <f t="shared" si="25"/>
        <v>Tuesday</v>
      </c>
      <c r="J1648" s="2">
        <f>IFERROR(VLOOKUP(E1648,'holiday list'!$A$2:$E$106,5,FALSE),0)</f>
        <v>0</v>
      </c>
      <c r="K1648" t="s">
        <v>32</v>
      </c>
      <c r="L1648">
        <v>22</v>
      </c>
      <c r="N1648">
        <v>17</v>
      </c>
      <c r="P1648">
        <v>19.5</v>
      </c>
      <c r="R1648">
        <v>0</v>
      </c>
      <c r="T1648">
        <v>1.5</v>
      </c>
      <c r="V1648">
        <v>2.2000000000000002</v>
      </c>
      <c r="X1648">
        <v>0</v>
      </c>
      <c r="Z1648">
        <v>2.2000000000000002</v>
      </c>
      <c r="AB1648">
        <v>0</v>
      </c>
    </row>
    <row r="1649" spans="1:28">
      <c r="A1649">
        <v>-75.72</v>
      </c>
      <c r="B1649">
        <v>45.38</v>
      </c>
      <c r="C1649" t="s">
        <v>31</v>
      </c>
      <c r="D1649">
        <v>6105976</v>
      </c>
      <c r="E1649" s="1">
        <v>44748</v>
      </c>
      <c r="F1649">
        <v>2022</v>
      </c>
      <c r="G1649" s="2">
        <v>7</v>
      </c>
      <c r="H1649" s="2">
        <v>6</v>
      </c>
      <c r="I1649" s="2" t="str">
        <f t="shared" si="25"/>
        <v>Wednesday</v>
      </c>
      <c r="J1649" s="2">
        <f>IFERROR(VLOOKUP(E1649,'holiday list'!$A$2:$E$106,5,FALSE),0)</f>
        <v>0</v>
      </c>
      <c r="K1649" t="s">
        <v>32</v>
      </c>
      <c r="L1649">
        <v>24</v>
      </c>
      <c r="N1649">
        <v>16.5</v>
      </c>
      <c r="P1649">
        <v>20.3</v>
      </c>
      <c r="R1649">
        <v>0</v>
      </c>
      <c r="T1649">
        <v>2.2999999999999998</v>
      </c>
      <c r="V1649">
        <v>0</v>
      </c>
      <c r="W1649" t="s">
        <v>33</v>
      </c>
      <c r="X1649">
        <v>0</v>
      </c>
      <c r="Z1649">
        <v>0</v>
      </c>
      <c r="AA1649" t="s">
        <v>33</v>
      </c>
      <c r="AB1649">
        <v>0</v>
      </c>
    </row>
    <row r="1650" spans="1:28">
      <c r="A1650">
        <v>-75.72</v>
      </c>
      <c r="B1650">
        <v>45.38</v>
      </c>
      <c r="C1650" t="s">
        <v>31</v>
      </c>
      <c r="D1650">
        <v>6105976</v>
      </c>
      <c r="E1650" s="1">
        <v>44749</v>
      </c>
      <c r="F1650">
        <v>2022</v>
      </c>
      <c r="G1650" s="2">
        <v>7</v>
      </c>
      <c r="H1650" s="2">
        <v>7</v>
      </c>
      <c r="I1650" s="2" t="str">
        <f t="shared" si="25"/>
        <v>Thursday</v>
      </c>
      <c r="J1650" s="2">
        <f>IFERROR(VLOOKUP(E1650,'holiday list'!$A$2:$E$106,5,FALSE),0)</f>
        <v>0</v>
      </c>
      <c r="K1650" t="s">
        <v>32</v>
      </c>
      <c r="L1650">
        <v>26</v>
      </c>
      <c r="N1650">
        <v>10</v>
      </c>
      <c r="P1650">
        <v>18</v>
      </c>
      <c r="R1650">
        <v>0</v>
      </c>
      <c r="T1650">
        <v>0</v>
      </c>
      <c r="V1650">
        <v>0</v>
      </c>
      <c r="X1650">
        <v>0</v>
      </c>
      <c r="Z1650">
        <v>0</v>
      </c>
      <c r="AB1650">
        <v>0</v>
      </c>
    </row>
    <row r="1651" spans="1:28">
      <c r="A1651">
        <v>-75.72</v>
      </c>
      <c r="B1651">
        <v>45.38</v>
      </c>
      <c r="C1651" t="s">
        <v>31</v>
      </c>
      <c r="D1651">
        <v>6105976</v>
      </c>
      <c r="E1651" s="1">
        <v>44750</v>
      </c>
      <c r="F1651">
        <v>2022</v>
      </c>
      <c r="G1651" s="2">
        <v>7</v>
      </c>
      <c r="H1651" s="2">
        <v>8</v>
      </c>
      <c r="I1651" s="2" t="str">
        <f t="shared" si="25"/>
        <v>Friday</v>
      </c>
      <c r="J1651" s="2">
        <f>IFERROR(VLOOKUP(E1651,'holiday list'!$A$2:$E$106,5,FALSE),0)</f>
        <v>0</v>
      </c>
      <c r="K1651" t="s">
        <v>32</v>
      </c>
      <c r="L1651">
        <v>25.5</v>
      </c>
      <c r="N1651">
        <v>16.5</v>
      </c>
      <c r="P1651">
        <v>21</v>
      </c>
      <c r="R1651">
        <v>0</v>
      </c>
      <c r="T1651">
        <v>3</v>
      </c>
      <c r="V1651">
        <v>0</v>
      </c>
      <c r="X1651">
        <v>0</v>
      </c>
      <c r="Z1651">
        <v>0</v>
      </c>
      <c r="AB1651">
        <v>0</v>
      </c>
    </row>
    <row r="1652" spans="1:28">
      <c r="A1652">
        <v>-75.72</v>
      </c>
      <c r="B1652">
        <v>45.38</v>
      </c>
      <c r="C1652" t="s">
        <v>31</v>
      </c>
      <c r="D1652">
        <v>6105976</v>
      </c>
      <c r="E1652" s="1">
        <v>44751</v>
      </c>
      <c r="F1652">
        <v>2022</v>
      </c>
      <c r="G1652" s="2">
        <v>7</v>
      </c>
      <c r="H1652" s="2">
        <v>9</v>
      </c>
      <c r="I1652" s="2" t="str">
        <f t="shared" si="25"/>
        <v>Saturday</v>
      </c>
      <c r="J1652" s="2">
        <f>IFERROR(VLOOKUP(E1652,'holiday list'!$A$2:$E$106,5,FALSE),0)</f>
        <v>0</v>
      </c>
      <c r="K1652" t="s">
        <v>32</v>
      </c>
      <c r="L1652">
        <v>25</v>
      </c>
      <c r="N1652">
        <v>8</v>
      </c>
      <c r="P1652">
        <v>16.5</v>
      </c>
      <c r="R1652">
        <v>1.5</v>
      </c>
      <c r="T1652">
        <v>0</v>
      </c>
      <c r="V1652">
        <v>0</v>
      </c>
      <c r="X1652">
        <v>0</v>
      </c>
      <c r="Z1652">
        <v>0</v>
      </c>
      <c r="AB1652">
        <v>0</v>
      </c>
    </row>
    <row r="1653" spans="1:28">
      <c r="A1653">
        <v>-75.72</v>
      </c>
      <c r="B1653">
        <v>45.38</v>
      </c>
      <c r="C1653" t="s">
        <v>31</v>
      </c>
      <c r="D1653">
        <v>6105976</v>
      </c>
      <c r="E1653" s="1">
        <v>44752</v>
      </c>
      <c r="F1653">
        <v>2022</v>
      </c>
      <c r="G1653" s="2">
        <v>7</v>
      </c>
      <c r="H1653">
        <v>10</v>
      </c>
      <c r="I1653" s="2" t="str">
        <f t="shared" si="25"/>
        <v>Sunday</v>
      </c>
      <c r="J1653" s="2">
        <f>IFERROR(VLOOKUP(E1653,'holiday list'!$A$2:$E$106,5,FALSE),0)</f>
        <v>0</v>
      </c>
      <c r="K1653" t="s">
        <v>32</v>
      </c>
      <c r="L1653">
        <v>33</v>
      </c>
      <c r="N1653">
        <v>8</v>
      </c>
      <c r="P1653">
        <v>20.5</v>
      </c>
      <c r="R1653">
        <v>0</v>
      </c>
      <c r="T1653">
        <v>2.5</v>
      </c>
      <c r="V1653">
        <v>0</v>
      </c>
      <c r="X1653">
        <v>0</v>
      </c>
      <c r="Z1653">
        <v>0</v>
      </c>
      <c r="AB1653">
        <v>0</v>
      </c>
    </row>
    <row r="1654" spans="1:28">
      <c r="A1654">
        <v>-75.72</v>
      </c>
      <c r="B1654">
        <v>45.38</v>
      </c>
      <c r="C1654" t="s">
        <v>31</v>
      </c>
      <c r="D1654">
        <v>6105976</v>
      </c>
      <c r="E1654" s="1">
        <v>44753</v>
      </c>
      <c r="F1654">
        <v>2022</v>
      </c>
      <c r="G1654" s="2">
        <v>7</v>
      </c>
      <c r="H1654">
        <v>11</v>
      </c>
      <c r="I1654" s="2" t="str">
        <f t="shared" si="25"/>
        <v>Monday</v>
      </c>
      <c r="J1654" s="2">
        <f>IFERROR(VLOOKUP(E1654,'holiday list'!$A$2:$E$106,5,FALSE),0)</f>
        <v>0</v>
      </c>
      <c r="K1654" t="s">
        <v>32</v>
      </c>
      <c r="L1654">
        <v>30</v>
      </c>
      <c r="N1654">
        <v>16</v>
      </c>
      <c r="P1654">
        <v>23</v>
      </c>
      <c r="R1654">
        <v>0</v>
      </c>
      <c r="T1654">
        <v>5</v>
      </c>
      <c r="V1654">
        <v>6</v>
      </c>
      <c r="X1654">
        <v>0</v>
      </c>
      <c r="Z1654">
        <v>6</v>
      </c>
      <c r="AB1654">
        <v>0</v>
      </c>
    </row>
    <row r="1655" spans="1:28">
      <c r="A1655">
        <v>-75.72</v>
      </c>
      <c r="B1655">
        <v>45.38</v>
      </c>
      <c r="C1655" t="s">
        <v>31</v>
      </c>
      <c r="D1655">
        <v>6105976</v>
      </c>
      <c r="E1655" s="1">
        <v>44754</v>
      </c>
      <c r="F1655">
        <v>2022</v>
      </c>
      <c r="G1655" s="2">
        <v>7</v>
      </c>
      <c r="H1655">
        <v>12</v>
      </c>
      <c r="I1655" s="2" t="str">
        <f t="shared" si="25"/>
        <v>Tuesday</v>
      </c>
      <c r="J1655" s="2">
        <f>IFERROR(VLOOKUP(E1655,'holiday list'!$A$2:$E$106,5,FALSE),0)</f>
        <v>0</v>
      </c>
      <c r="K1655" t="s">
        <v>32</v>
      </c>
      <c r="L1655">
        <v>28</v>
      </c>
      <c r="N1655">
        <v>19</v>
      </c>
      <c r="P1655">
        <v>23.5</v>
      </c>
      <c r="R1655">
        <v>0</v>
      </c>
      <c r="T1655">
        <v>5.5</v>
      </c>
      <c r="V1655">
        <v>3.4</v>
      </c>
      <c r="X1655">
        <v>0</v>
      </c>
      <c r="Z1655">
        <v>3.4</v>
      </c>
      <c r="AB1655">
        <v>0</v>
      </c>
    </row>
    <row r="1656" spans="1:28">
      <c r="A1656">
        <v>-75.72</v>
      </c>
      <c r="B1656">
        <v>45.38</v>
      </c>
      <c r="C1656" t="s">
        <v>31</v>
      </c>
      <c r="D1656">
        <v>6105976</v>
      </c>
      <c r="E1656" s="1">
        <v>44755</v>
      </c>
      <c r="F1656">
        <v>2022</v>
      </c>
      <c r="G1656" s="2">
        <v>7</v>
      </c>
      <c r="H1656">
        <v>13</v>
      </c>
      <c r="I1656" s="2" t="str">
        <f t="shared" si="25"/>
        <v>Wednesday</v>
      </c>
      <c r="J1656" s="2">
        <f>IFERROR(VLOOKUP(E1656,'holiday list'!$A$2:$E$106,5,FALSE),0)</f>
        <v>0</v>
      </c>
      <c r="K1656" t="s">
        <v>32</v>
      </c>
      <c r="L1656">
        <v>26</v>
      </c>
      <c r="N1656">
        <v>15</v>
      </c>
      <c r="P1656">
        <v>20.5</v>
      </c>
      <c r="R1656">
        <v>0</v>
      </c>
      <c r="T1656">
        <v>2.5</v>
      </c>
      <c r="V1656">
        <v>6.8</v>
      </c>
      <c r="X1656">
        <v>0</v>
      </c>
      <c r="Z1656">
        <v>6.8</v>
      </c>
      <c r="AB1656">
        <v>0</v>
      </c>
    </row>
    <row r="1657" spans="1:28">
      <c r="A1657">
        <v>-75.72</v>
      </c>
      <c r="B1657">
        <v>45.38</v>
      </c>
      <c r="C1657" t="s">
        <v>31</v>
      </c>
      <c r="D1657">
        <v>6105976</v>
      </c>
      <c r="E1657" s="1">
        <v>44756</v>
      </c>
      <c r="F1657">
        <v>2022</v>
      </c>
      <c r="G1657" s="2">
        <v>7</v>
      </c>
      <c r="H1657">
        <v>14</v>
      </c>
      <c r="I1657" s="2" t="str">
        <f t="shared" si="25"/>
        <v>Thursday</v>
      </c>
      <c r="J1657" s="2">
        <f>IFERROR(VLOOKUP(E1657,'holiday list'!$A$2:$E$106,5,FALSE),0)</f>
        <v>0</v>
      </c>
      <c r="K1657" t="s">
        <v>32</v>
      </c>
      <c r="L1657">
        <v>25</v>
      </c>
      <c r="N1657">
        <v>15</v>
      </c>
      <c r="P1657">
        <v>20</v>
      </c>
      <c r="R1657">
        <v>0</v>
      </c>
      <c r="T1657">
        <v>2</v>
      </c>
      <c r="V1657">
        <v>0</v>
      </c>
      <c r="X1657">
        <v>0</v>
      </c>
      <c r="Z1657">
        <v>0</v>
      </c>
      <c r="AB1657">
        <v>0</v>
      </c>
    </row>
    <row r="1658" spans="1:28">
      <c r="A1658">
        <v>-75.72</v>
      </c>
      <c r="B1658">
        <v>45.38</v>
      </c>
      <c r="C1658" t="s">
        <v>31</v>
      </c>
      <c r="D1658">
        <v>6105976</v>
      </c>
      <c r="E1658" s="1">
        <v>44757</v>
      </c>
      <c r="F1658">
        <v>2022</v>
      </c>
      <c r="G1658" s="2">
        <v>7</v>
      </c>
      <c r="H1658">
        <v>15</v>
      </c>
      <c r="I1658" s="2" t="str">
        <f t="shared" si="25"/>
        <v>Friday</v>
      </c>
      <c r="J1658" s="2">
        <f>IFERROR(VLOOKUP(E1658,'holiday list'!$A$2:$E$106,5,FALSE),0)</f>
        <v>0</v>
      </c>
      <c r="K1658" t="s">
        <v>32</v>
      </c>
      <c r="L1658">
        <v>28</v>
      </c>
      <c r="N1658">
        <v>12</v>
      </c>
      <c r="P1658">
        <v>20</v>
      </c>
      <c r="R1658">
        <v>0</v>
      </c>
      <c r="T1658">
        <v>2</v>
      </c>
      <c r="V1658">
        <v>0</v>
      </c>
      <c r="W1658" t="s">
        <v>33</v>
      </c>
      <c r="X1658">
        <v>0</v>
      </c>
      <c r="Z1658">
        <v>0</v>
      </c>
      <c r="AA1658" t="s">
        <v>33</v>
      </c>
      <c r="AB1658">
        <v>0</v>
      </c>
    </row>
    <row r="1659" spans="1:28">
      <c r="A1659">
        <v>-75.72</v>
      </c>
      <c r="B1659">
        <v>45.38</v>
      </c>
      <c r="C1659" t="s">
        <v>31</v>
      </c>
      <c r="D1659">
        <v>6105976</v>
      </c>
      <c r="E1659" s="1">
        <v>44758</v>
      </c>
      <c r="F1659">
        <v>2022</v>
      </c>
      <c r="G1659" s="2">
        <v>7</v>
      </c>
      <c r="H1659">
        <v>16</v>
      </c>
      <c r="I1659" s="2" t="str">
        <f t="shared" si="25"/>
        <v>Saturday</v>
      </c>
      <c r="J1659" s="2">
        <f>IFERROR(VLOOKUP(E1659,'holiday list'!$A$2:$E$106,5,FALSE),0)</f>
        <v>0</v>
      </c>
      <c r="K1659" t="s">
        <v>32</v>
      </c>
      <c r="L1659">
        <v>30</v>
      </c>
      <c r="N1659">
        <v>12</v>
      </c>
      <c r="P1659">
        <v>21</v>
      </c>
      <c r="R1659">
        <v>0</v>
      </c>
      <c r="T1659">
        <v>3</v>
      </c>
      <c r="V1659">
        <v>0</v>
      </c>
      <c r="X1659">
        <v>0</v>
      </c>
      <c r="Z1659">
        <v>0</v>
      </c>
      <c r="AB1659">
        <v>0</v>
      </c>
    </row>
    <row r="1660" spans="1:28">
      <c r="A1660">
        <v>-75.72</v>
      </c>
      <c r="B1660">
        <v>45.38</v>
      </c>
      <c r="C1660" t="s">
        <v>31</v>
      </c>
      <c r="D1660">
        <v>6105976</v>
      </c>
      <c r="E1660" s="1">
        <v>44759</v>
      </c>
      <c r="F1660">
        <v>2022</v>
      </c>
      <c r="G1660" s="2">
        <v>7</v>
      </c>
      <c r="H1660">
        <v>17</v>
      </c>
      <c r="I1660" s="2" t="str">
        <f t="shared" si="25"/>
        <v>Sunday</v>
      </c>
      <c r="J1660" s="2">
        <f>IFERROR(VLOOKUP(E1660,'holiday list'!$A$2:$E$106,5,FALSE),0)</f>
        <v>0</v>
      </c>
      <c r="K1660" t="s">
        <v>32</v>
      </c>
      <c r="L1660">
        <v>33</v>
      </c>
      <c r="N1660">
        <v>15</v>
      </c>
      <c r="P1660">
        <v>24</v>
      </c>
      <c r="R1660">
        <v>0</v>
      </c>
      <c r="T1660">
        <v>6</v>
      </c>
      <c r="V1660">
        <v>0</v>
      </c>
      <c r="X1660">
        <v>0</v>
      </c>
      <c r="Z1660">
        <v>0</v>
      </c>
      <c r="AB1660">
        <v>0</v>
      </c>
    </row>
    <row r="1661" spans="1:28">
      <c r="A1661">
        <v>-75.72</v>
      </c>
      <c r="B1661">
        <v>45.38</v>
      </c>
      <c r="C1661" t="s">
        <v>31</v>
      </c>
      <c r="D1661">
        <v>6105976</v>
      </c>
      <c r="E1661" s="1">
        <v>44760</v>
      </c>
      <c r="F1661">
        <v>2022</v>
      </c>
      <c r="G1661" s="2">
        <v>7</v>
      </c>
      <c r="H1661">
        <v>18</v>
      </c>
      <c r="I1661" s="2" t="str">
        <f t="shared" si="25"/>
        <v>Monday</v>
      </c>
      <c r="J1661" s="2">
        <f>IFERROR(VLOOKUP(E1661,'holiday list'!$A$2:$E$106,5,FALSE),0)</f>
        <v>0</v>
      </c>
      <c r="K1661" t="s">
        <v>32</v>
      </c>
      <c r="L1661">
        <v>24</v>
      </c>
      <c r="N1661">
        <v>19</v>
      </c>
      <c r="P1661">
        <v>21.5</v>
      </c>
      <c r="R1661">
        <v>0</v>
      </c>
      <c r="T1661">
        <v>3.5</v>
      </c>
      <c r="V1661">
        <v>21.6</v>
      </c>
      <c r="X1661">
        <v>0</v>
      </c>
      <c r="Z1661">
        <v>21.6</v>
      </c>
      <c r="AB1661">
        <v>0</v>
      </c>
    </row>
    <row r="1662" spans="1:28">
      <c r="A1662">
        <v>-75.72</v>
      </c>
      <c r="B1662">
        <v>45.38</v>
      </c>
      <c r="C1662" t="s">
        <v>31</v>
      </c>
      <c r="D1662">
        <v>6105976</v>
      </c>
      <c r="E1662" s="1">
        <v>44761</v>
      </c>
      <c r="F1662">
        <v>2022</v>
      </c>
      <c r="G1662" s="2">
        <v>7</v>
      </c>
      <c r="H1662">
        <v>19</v>
      </c>
      <c r="I1662" s="2" t="str">
        <f t="shared" si="25"/>
        <v>Tuesday</v>
      </c>
      <c r="J1662" s="2">
        <f>IFERROR(VLOOKUP(E1662,'holiday list'!$A$2:$E$106,5,FALSE),0)</f>
        <v>0</v>
      </c>
      <c r="K1662" t="s">
        <v>32</v>
      </c>
      <c r="L1662">
        <v>31</v>
      </c>
      <c r="N1662">
        <v>18.5</v>
      </c>
      <c r="P1662">
        <v>24.8</v>
      </c>
      <c r="R1662">
        <v>0</v>
      </c>
      <c r="T1662">
        <v>6.8</v>
      </c>
      <c r="V1662">
        <v>0</v>
      </c>
      <c r="W1662" t="s">
        <v>33</v>
      </c>
      <c r="X1662">
        <v>0</v>
      </c>
      <c r="Z1662">
        <v>0</v>
      </c>
      <c r="AA1662" t="s">
        <v>33</v>
      </c>
      <c r="AB1662">
        <v>0</v>
      </c>
    </row>
    <row r="1663" spans="1:28">
      <c r="A1663">
        <v>-75.72</v>
      </c>
      <c r="B1663">
        <v>45.38</v>
      </c>
      <c r="C1663" t="s">
        <v>31</v>
      </c>
      <c r="D1663">
        <v>6105976</v>
      </c>
      <c r="E1663" s="1">
        <v>44762</v>
      </c>
      <c r="F1663">
        <v>2022</v>
      </c>
      <c r="G1663" s="2">
        <v>7</v>
      </c>
      <c r="H1663">
        <v>20</v>
      </c>
      <c r="I1663" s="2" t="str">
        <f t="shared" si="25"/>
        <v>Wednesday</v>
      </c>
      <c r="J1663" s="2">
        <f>IFERROR(VLOOKUP(E1663,'holiday list'!$A$2:$E$106,5,FALSE),0)</f>
        <v>0</v>
      </c>
      <c r="K1663" t="s">
        <v>32</v>
      </c>
      <c r="L1663">
        <v>31</v>
      </c>
      <c r="N1663">
        <v>23</v>
      </c>
      <c r="P1663">
        <v>27</v>
      </c>
      <c r="R1663">
        <v>0</v>
      </c>
      <c r="T1663">
        <v>9</v>
      </c>
      <c r="V1663">
        <v>0.6</v>
      </c>
      <c r="X1663">
        <v>0</v>
      </c>
      <c r="Z1663">
        <v>0.6</v>
      </c>
      <c r="AB1663">
        <v>0</v>
      </c>
    </row>
    <row r="1664" spans="1:28">
      <c r="A1664">
        <v>-75.72</v>
      </c>
      <c r="B1664">
        <v>45.38</v>
      </c>
      <c r="C1664" t="s">
        <v>31</v>
      </c>
      <c r="D1664">
        <v>6105976</v>
      </c>
      <c r="E1664" s="1">
        <v>44763</v>
      </c>
      <c r="F1664">
        <v>2022</v>
      </c>
      <c r="G1664" s="2">
        <v>7</v>
      </c>
      <c r="H1664">
        <v>21</v>
      </c>
      <c r="I1664" s="2" t="str">
        <f t="shared" si="25"/>
        <v>Thursday</v>
      </c>
      <c r="J1664" s="2">
        <f>IFERROR(VLOOKUP(E1664,'holiday list'!$A$2:$E$106,5,FALSE),0)</f>
        <v>0</v>
      </c>
      <c r="K1664" t="s">
        <v>32</v>
      </c>
      <c r="L1664">
        <v>29</v>
      </c>
      <c r="N1664">
        <v>22</v>
      </c>
      <c r="P1664">
        <v>25.5</v>
      </c>
      <c r="R1664">
        <v>0</v>
      </c>
      <c r="T1664">
        <v>7.5</v>
      </c>
      <c r="V1664">
        <v>5.6</v>
      </c>
      <c r="X1664">
        <v>0</v>
      </c>
      <c r="Z1664">
        <v>5.6</v>
      </c>
      <c r="AB1664">
        <v>0</v>
      </c>
    </row>
    <row r="1665" spans="1:28">
      <c r="A1665">
        <v>-75.72</v>
      </c>
      <c r="B1665">
        <v>45.38</v>
      </c>
      <c r="C1665" t="s">
        <v>31</v>
      </c>
      <c r="D1665">
        <v>6105976</v>
      </c>
      <c r="E1665" s="1">
        <v>44764</v>
      </c>
      <c r="F1665">
        <v>2022</v>
      </c>
      <c r="G1665" s="2">
        <v>7</v>
      </c>
      <c r="H1665">
        <v>22</v>
      </c>
      <c r="I1665" s="2" t="str">
        <f t="shared" si="25"/>
        <v>Friday</v>
      </c>
      <c r="J1665" s="2">
        <f>IFERROR(VLOOKUP(E1665,'holiday list'!$A$2:$E$106,5,FALSE),0)</f>
        <v>0</v>
      </c>
      <c r="K1665" t="s">
        <v>32</v>
      </c>
      <c r="L1665">
        <v>31</v>
      </c>
      <c r="N1665">
        <v>17</v>
      </c>
      <c r="P1665">
        <v>24</v>
      </c>
      <c r="R1665">
        <v>0</v>
      </c>
      <c r="T1665">
        <v>6</v>
      </c>
      <c r="V1665">
        <v>1.2</v>
      </c>
      <c r="X1665">
        <v>0</v>
      </c>
      <c r="Z1665">
        <v>1.2</v>
      </c>
      <c r="AB1665">
        <v>0</v>
      </c>
    </row>
    <row r="1666" spans="1:28">
      <c r="A1666">
        <v>-75.72</v>
      </c>
      <c r="B1666">
        <v>45.38</v>
      </c>
      <c r="C1666" t="s">
        <v>31</v>
      </c>
      <c r="D1666">
        <v>6105976</v>
      </c>
      <c r="E1666" s="1">
        <v>44765</v>
      </c>
      <c r="F1666">
        <v>2022</v>
      </c>
      <c r="G1666" s="2">
        <v>7</v>
      </c>
      <c r="H1666">
        <v>23</v>
      </c>
      <c r="I1666" s="2" t="str">
        <f t="shared" si="25"/>
        <v>Saturday</v>
      </c>
      <c r="J1666" s="2">
        <f>IFERROR(VLOOKUP(E1666,'holiday list'!$A$2:$E$106,5,FALSE),0)</f>
        <v>0</v>
      </c>
      <c r="K1666" t="s">
        <v>32</v>
      </c>
      <c r="L1666">
        <v>32</v>
      </c>
      <c r="N1666">
        <v>14</v>
      </c>
      <c r="P1666">
        <v>23</v>
      </c>
      <c r="R1666">
        <v>0</v>
      </c>
      <c r="T1666">
        <v>5</v>
      </c>
      <c r="V1666">
        <v>0.4</v>
      </c>
      <c r="X1666">
        <v>0</v>
      </c>
      <c r="Z1666">
        <v>0.4</v>
      </c>
      <c r="AB1666">
        <v>0</v>
      </c>
    </row>
    <row r="1667" spans="1:28">
      <c r="A1667">
        <v>-75.72</v>
      </c>
      <c r="B1667">
        <v>45.38</v>
      </c>
      <c r="C1667" t="s">
        <v>31</v>
      </c>
      <c r="D1667">
        <v>6105976</v>
      </c>
      <c r="E1667" s="1">
        <v>44766</v>
      </c>
      <c r="F1667">
        <v>2022</v>
      </c>
      <c r="G1667" s="2">
        <v>7</v>
      </c>
      <c r="H1667">
        <v>24</v>
      </c>
      <c r="I1667" s="2" t="str">
        <f t="shared" ref="I1667:I1730" si="26">TEXT(E1667,"dddd")</f>
        <v>Sunday</v>
      </c>
      <c r="J1667" s="2">
        <f>IFERROR(VLOOKUP(E1667,'holiday list'!$A$2:$E$106,5,FALSE),0)</f>
        <v>0</v>
      </c>
      <c r="K1667" t="s">
        <v>32</v>
      </c>
      <c r="L1667">
        <v>28</v>
      </c>
      <c r="N1667">
        <v>14</v>
      </c>
      <c r="P1667">
        <v>21</v>
      </c>
      <c r="R1667">
        <v>0</v>
      </c>
      <c r="T1667">
        <v>3</v>
      </c>
      <c r="V1667">
        <v>20.2</v>
      </c>
      <c r="X1667">
        <v>0</v>
      </c>
      <c r="Z1667">
        <v>20.2</v>
      </c>
      <c r="AB1667">
        <v>0</v>
      </c>
    </row>
    <row r="1668" spans="1:28">
      <c r="A1668">
        <v>-75.72</v>
      </c>
      <c r="B1668">
        <v>45.38</v>
      </c>
      <c r="C1668" t="s">
        <v>31</v>
      </c>
      <c r="D1668">
        <v>6105976</v>
      </c>
      <c r="E1668" s="1">
        <v>44767</v>
      </c>
      <c r="F1668">
        <v>2022</v>
      </c>
      <c r="G1668" s="2">
        <v>7</v>
      </c>
      <c r="H1668">
        <v>25</v>
      </c>
      <c r="I1668" s="2" t="str">
        <f t="shared" si="26"/>
        <v>Monday</v>
      </c>
      <c r="J1668" s="2">
        <f>IFERROR(VLOOKUP(E1668,'holiday list'!$A$2:$E$106,5,FALSE),0)</f>
        <v>0</v>
      </c>
      <c r="K1668" t="s">
        <v>32</v>
      </c>
      <c r="L1668">
        <v>25</v>
      </c>
      <c r="N1668">
        <v>20</v>
      </c>
      <c r="P1668">
        <v>22.5</v>
      </c>
      <c r="R1668">
        <v>0</v>
      </c>
      <c r="T1668">
        <v>4.5</v>
      </c>
      <c r="V1668">
        <v>0</v>
      </c>
      <c r="X1668">
        <v>0</v>
      </c>
      <c r="Z1668">
        <v>0</v>
      </c>
      <c r="AB1668">
        <v>0</v>
      </c>
    </row>
    <row r="1669" spans="1:28">
      <c r="A1669">
        <v>-75.72</v>
      </c>
      <c r="B1669">
        <v>45.38</v>
      </c>
      <c r="C1669" t="s">
        <v>31</v>
      </c>
      <c r="D1669">
        <v>6105976</v>
      </c>
      <c r="E1669" s="1">
        <v>44768</v>
      </c>
      <c r="F1669">
        <v>2022</v>
      </c>
      <c r="G1669" s="2">
        <v>7</v>
      </c>
      <c r="H1669">
        <v>26</v>
      </c>
      <c r="I1669" s="2" t="str">
        <f t="shared" si="26"/>
        <v>Tuesday</v>
      </c>
      <c r="J1669" s="2">
        <f>IFERROR(VLOOKUP(E1669,'holiday list'!$A$2:$E$106,5,FALSE),0)</f>
        <v>0</v>
      </c>
      <c r="K1669" t="s">
        <v>32</v>
      </c>
      <c r="L1669">
        <v>26</v>
      </c>
      <c r="N1669">
        <v>14</v>
      </c>
      <c r="P1669">
        <v>20</v>
      </c>
      <c r="R1669">
        <v>0</v>
      </c>
      <c r="T1669">
        <v>2</v>
      </c>
      <c r="V1669">
        <v>0</v>
      </c>
      <c r="X1669">
        <v>0</v>
      </c>
      <c r="Z1669">
        <v>0</v>
      </c>
      <c r="AB1669">
        <v>0</v>
      </c>
    </row>
    <row r="1670" spans="1:28">
      <c r="A1670">
        <v>-75.72</v>
      </c>
      <c r="B1670">
        <v>45.38</v>
      </c>
      <c r="C1670" t="s">
        <v>31</v>
      </c>
      <c r="D1670">
        <v>6105976</v>
      </c>
      <c r="E1670" s="1">
        <v>44769</v>
      </c>
      <c r="F1670">
        <v>2022</v>
      </c>
      <c r="G1670" s="2">
        <v>7</v>
      </c>
      <c r="H1670">
        <v>27</v>
      </c>
      <c r="I1670" s="2" t="str">
        <f t="shared" si="26"/>
        <v>Wednesday</v>
      </c>
      <c r="J1670" s="2">
        <f>IFERROR(VLOOKUP(E1670,'holiday list'!$A$2:$E$106,5,FALSE),0)</f>
        <v>0</v>
      </c>
      <c r="K1670" t="s">
        <v>32</v>
      </c>
      <c r="L1670">
        <v>26.5</v>
      </c>
      <c r="N1670">
        <v>15</v>
      </c>
      <c r="P1670">
        <v>20.8</v>
      </c>
      <c r="R1670">
        <v>0</v>
      </c>
      <c r="T1670">
        <v>2.8</v>
      </c>
      <c r="V1670">
        <v>0.4</v>
      </c>
      <c r="X1670">
        <v>0</v>
      </c>
      <c r="Z1670">
        <v>0.4</v>
      </c>
      <c r="AB1670">
        <v>0</v>
      </c>
    </row>
    <row r="1671" spans="1:28">
      <c r="A1671">
        <v>-75.72</v>
      </c>
      <c r="B1671">
        <v>45.38</v>
      </c>
      <c r="C1671" t="s">
        <v>31</v>
      </c>
      <c r="D1671">
        <v>6105976</v>
      </c>
      <c r="E1671" s="1">
        <v>44770</v>
      </c>
      <c r="F1671">
        <v>2022</v>
      </c>
      <c r="G1671" s="2">
        <v>7</v>
      </c>
      <c r="H1671">
        <v>28</v>
      </c>
      <c r="I1671" s="2" t="str">
        <f t="shared" si="26"/>
        <v>Thursday</v>
      </c>
      <c r="J1671" s="2">
        <f>IFERROR(VLOOKUP(E1671,'holiday list'!$A$2:$E$106,5,FALSE),0)</f>
        <v>0</v>
      </c>
      <c r="K1671" t="s">
        <v>32</v>
      </c>
      <c r="L1671">
        <v>28</v>
      </c>
      <c r="N1671">
        <v>16.5</v>
      </c>
      <c r="P1671">
        <v>22.3</v>
      </c>
      <c r="R1671">
        <v>0</v>
      </c>
      <c r="T1671">
        <v>4.3</v>
      </c>
      <c r="V1671">
        <v>5.2</v>
      </c>
      <c r="X1671">
        <v>0</v>
      </c>
      <c r="Z1671">
        <v>5.2</v>
      </c>
      <c r="AB1671">
        <v>0</v>
      </c>
    </row>
    <row r="1672" spans="1:28">
      <c r="A1672">
        <v>-75.72</v>
      </c>
      <c r="B1672">
        <v>45.38</v>
      </c>
      <c r="C1672" t="s">
        <v>31</v>
      </c>
      <c r="D1672">
        <v>6105976</v>
      </c>
      <c r="E1672" s="1">
        <v>44771</v>
      </c>
      <c r="F1672">
        <v>2022</v>
      </c>
      <c r="G1672" s="2">
        <v>7</v>
      </c>
      <c r="H1672">
        <v>29</v>
      </c>
      <c r="I1672" s="2" t="str">
        <f t="shared" si="26"/>
        <v>Friday</v>
      </c>
      <c r="J1672" s="2">
        <f>IFERROR(VLOOKUP(E1672,'holiday list'!$A$2:$E$106,5,FALSE),0)</f>
        <v>0</v>
      </c>
      <c r="K1672" t="s">
        <v>32</v>
      </c>
      <c r="L1672">
        <v>26</v>
      </c>
      <c r="N1672">
        <v>16.5</v>
      </c>
      <c r="P1672">
        <v>21.3</v>
      </c>
      <c r="R1672">
        <v>0</v>
      </c>
      <c r="T1672">
        <v>3.3</v>
      </c>
      <c r="V1672">
        <v>0</v>
      </c>
      <c r="X1672">
        <v>0</v>
      </c>
      <c r="Z1672">
        <v>0</v>
      </c>
      <c r="AB1672">
        <v>0</v>
      </c>
    </row>
    <row r="1673" spans="1:28">
      <c r="A1673">
        <v>-75.72</v>
      </c>
      <c r="B1673">
        <v>45.38</v>
      </c>
      <c r="C1673" t="s">
        <v>31</v>
      </c>
      <c r="D1673">
        <v>6105976</v>
      </c>
      <c r="E1673" s="1">
        <v>44772</v>
      </c>
      <c r="F1673">
        <v>2022</v>
      </c>
      <c r="G1673" s="2">
        <v>7</v>
      </c>
      <c r="H1673">
        <v>30</v>
      </c>
      <c r="I1673" s="2" t="str">
        <f t="shared" si="26"/>
        <v>Saturday</v>
      </c>
      <c r="J1673" s="2">
        <f>IFERROR(VLOOKUP(E1673,'holiday list'!$A$2:$E$106,5,FALSE),0)</f>
        <v>0</v>
      </c>
      <c r="K1673" t="s">
        <v>32</v>
      </c>
      <c r="L1673">
        <v>25</v>
      </c>
      <c r="N1673">
        <v>12</v>
      </c>
      <c r="P1673">
        <v>18.5</v>
      </c>
      <c r="R1673">
        <v>0</v>
      </c>
      <c r="T1673">
        <v>0.5</v>
      </c>
      <c r="V1673">
        <v>0</v>
      </c>
      <c r="X1673">
        <v>0</v>
      </c>
      <c r="Z1673">
        <v>0</v>
      </c>
      <c r="AB1673">
        <v>0</v>
      </c>
    </row>
    <row r="1674" spans="1:28">
      <c r="A1674">
        <v>-75.72</v>
      </c>
      <c r="B1674">
        <v>45.38</v>
      </c>
      <c r="C1674" t="s">
        <v>31</v>
      </c>
      <c r="D1674">
        <v>6105976</v>
      </c>
      <c r="E1674" s="1">
        <v>44773</v>
      </c>
      <c r="F1674">
        <v>2022</v>
      </c>
      <c r="G1674" s="2">
        <v>7</v>
      </c>
      <c r="H1674">
        <v>31</v>
      </c>
      <c r="I1674" s="2" t="str">
        <f t="shared" si="26"/>
        <v>Sunday</v>
      </c>
      <c r="J1674" s="2">
        <f>IFERROR(VLOOKUP(E1674,'holiday list'!$A$2:$E$106,5,FALSE),0)</f>
        <v>0</v>
      </c>
      <c r="K1674" t="s">
        <v>32</v>
      </c>
      <c r="L1674">
        <v>28.5</v>
      </c>
      <c r="N1674">
        <v>12</v>
      </c>
      <c r="P1674">
        <v>20.3</v>
      </c>
      <c r="R1674">
        <v>0</v>
      </c>
      <c r="T1674">
        <v>2.2999999999999998</v>
      </c>
      <c r="V1674">
        <v>0</v>
      </c>
      <c r="X1674">
        <v>0</v>
      </c>
      <c r="Z1674">
        <v>0</v>
      </c>
      <c r="AB1674">
        <v>0</v>
      </c>
    </row>
    <row r="1675" spans="1:28">
      <c r="A1675">
        <v>-75.72</v>
      </c>
      <c r="B1675">
        <v>45.38</v>
      </c>
      <c r="C1675" t="s">
        <v>31</v>
      </c>
      <c r="D1675">
        <v>6105976</v>
      </c>
      <c r="E1675" s="1">
        <v>44774</v>
      </c>
      <c r="F1675">
        <v>2022</v>
      </c>
      <c r="G1675" s="2">
        <v>8</v>
      </c>
      <c r="H1675" s="2">
        <v>1</v>
      </c>
      <c r="I1675" s="2" t="str">
        <f t="shared" si="26"/>
        <v>Monday</v>
      </c>
      <c r="J1675" s="2">
        <f>IFERROR(VLOOKUP(E1675,'holiday list'!$A$2:$E$106,5,FALSE),0)</f>
        <v>1</v>
      </c>
      <c r="K1675" t="s">
        <v>32</v>
      </c>
      <c r="L1675">
        <v>30</v>
      </c>
      <c r="N1675">
        <v>15</v>
      </c>
      <c r="P1675">
        <v>22.5</v>
      </c>
      <c r="R1675">
        <v>0</v>
      </c>
      <c r="T1675">
        <v>4.5</v>
      </c>
      <c r="V1675">
        <v>0</v>
      </c>
      <c r="X1675">
        <v>0</v>
      </c>
      <c r="Z1675">
        <v>0</v>
      </c>
      <c r="AB1675">
        <v>0</v>
      </c>
    </row>
    <row r="1676" spans="1:28">
      <c r="A1676">
        <v>-75.72</v>
      </c>
      <c r="B1676">
        <v>45.38</v>
      </c>
      <c r="C1676" t="s">
        <v>31</v>
      </c>
      <c r="D1676">
        <v>6105976</v>
      </c>
      <c r="E1676" s="1">
        <v>44775</v>
      </c>
      <c r="F1676">
        <v>2022</v>
      </c>
      <c r="G1676" s="2">
        <v>8</v>
      </c>
      <c r="H1676" s="2">
        <v>2</v>
      </c>
      <c r="I1676" s="2" t="str">
        <f t="shared" si="26"/>
        <v>Tuesday</v>
      </c>
      <c r="J1676" s="2">
        <f>IFERROR(VLOOKUP(E1676,'holiday list'!$A$2:$E$106,5,FALSE),0)</f>
        <v>0</v>
      </c>
      <c r="K1676" t="s">
        <v>32</v>
      </c>
      <c r="L1676">
        <v>26</v>
      </c>
      <c r="N1676">
        <v>16</v>
      </c>
      <c r="P1676">
        <v>21</v>
      </c>
      <c r="R1676">
        <v>0</v>
      </c>
      <c r="T1676">
        <v>3</v>
      </c>
      <c r="V1676">
        <v>1.8</v>
      </c>
      <c r="X1676">
        <v>0</v>
      </c>
      <c r="Z1676">
        <v>1.8</v>
      </c>
      <c r="AB1676">
        <v>0</v>
      </c>
    </row>
    <row r="1677" spans="1:28">
      <c r="A1677">
        <v>-75.72</v>
      </c>
      <c r="B1677">
        <v>45.38</v>
      </c>
      <c r="C1677" t="s">
        <v>31</v>
      </c>
      <c r="D1677">
        <v>6105976</v>
      </c>
      <c r="E1677" s="1">
        <v>44776</v>
      </c>
      <c r="F1677">
        <v>2022</v>
      </c>
      <c r="G1677" s="2">
        <v>8</v>
      </c>
      <c r="H1677" s="2">
        <v>3</v>
      </c>
      <c r="I1677" s="2" t="str">
        <f t="shared" si="26"/>
        <v>Wednesday</v>
      </c>
      <c r="J1677" s="2">
        <f>IFERROR(VLOOKUP(E1677,'holiday list'!$A$2:$E$106,5,FALSE),0)</f>
        <v>0</v>
      </c>
      <c r="K1677" t="s">
        <v>32</v>
      </c>
      <c r="L1677">
        <v>28</v>
      </c>
      <c r="N1677">
        <v>10</v>
      </c>
      <c r="P1677">
        <v>19</v>
      </c>
      <c r="R1677">
        <v>0</v>
      </c>
      <c r="T1677">
        <v>1</v>
      </c>
      <c r="V1677">
        <v>2.2000000000000002</v>
      </c>
      <c r="X1677">
        <v>0</v>
      </c>
      <c r="Z1677">
        <v>2.2000000000000002</v>
      </c>
      <c r="AB1677">
        <v>0</v>
      </c>
    </row>
    <row r="1678" spans="1:28">
      <c r="A1678">
        <v>-75.72</v>
      </c>
      <c r="B1678">
        <v>45.38</v>
      </c>
      <c r="C1678" t="s">
        <v>31</v>
      </c>
      <c r="D1678">
        <v>6105976</v>
      </c>
      <c r="E1678" s="1">
        <v>44777</v>
      </c>
      <c r="F1678">
        <v>2022</v>
      </c>
      <c r="G1678" s="2">
        <v>8</v>
      </c>
      <c r="H1678" s="2">
        <v>4</v>
      </c>
      <c r="I1678" s="2" t="str">
        <f t="shared" si="26"/>
        <v>Thursday</v>
      </c>
      <c r="J1678" s="2">
        <f>IFERROR(VLOOKUP(E1678,'holiday list'!$A$2:$E$106,5,FALSE),0)</f>
        <v>0</v>
      </c>
      <c r="K1678" t="s">
        <v>32</v>
      </c>
      <c r="L1678">
        <v>30</v>
      </c>
      <c r="N1678">
        <v>20</v>
      </c>
      <c r="P1678">
        <v>25</v>
      </c>
      <c r="R1678">
        <v>0</v>
      </c>
      <c r="T1678">
        <v>7</v>
      </c>
      <c r="V1678">
        <v>4.2</v>
      </c>
      <c r="X1678">
        <v>0</v>
      </c>
      <c r="Z1678">
        <v>4.2</v>
      </c>
      <c r="AB1678">
        <v>0</v>
      </c>
    </row>
    <row r="1679" spans="1:28">
      <c r="A1679">
        <v>-75.72</v>
      </c>
      <c r="B1679">
        <v>45.38</v>
      </c>
      <c r="C1679" t="s">
        <v>31</v>
      </c>
      <c r="D1679">
        <v>6105976</v>
      </c>
      <c r="E1679" s="1">
        <v>44778</v>
      </c>
      <c r="F1679">
        <v>2022</v>
      </c>
      <c r="G1679" s="2">
        <v>8</v>
      </c>
      <c r="H1679" s="2">
        <v>5</v>
      </c>
      <c r="I1679" s="2" t="str">
        <f t="shared" si="26"/>
        <v>Friday</v>
      </c>
      <c r="J1679" s="2">
        <f>IFERROR(VLOOKUP(E1679,'holiday list'!$A$2:$E$106,5,FALSE),0)</f>
        <v>0</v>
      </c>
      <c r="K1679" t="s">
        <v>32</v>
      </c>
      <c r="L1679">
        <v>29</v>
      </c>
      <c r="N1679">
        <v>18.5</v>
      </c>
      <c r="P1679">
        <v>23.8</v>
      </c>
      <c r="R1679">
        <v>0</v>
      </c>
      <c r="T1679">
        <v>5.8</v>
      </c>
      <c r="V1679">
        <v>0</v>
      </c>
      <c r="X1679">
        <v>0</v>
      </c>
      <c r="Z1679">
        <v>0</v>
      </c>
      <c r="AB1679">
        <v>0</v>
      </c>
    </row>
    <row r="1680" spans="1:28">
      <c r="A1680">
        <v>-75.72</v>
      </c>
      <c r="B1680">
        <v>45.38</v>
      </c>
      <c r="C1680" t="s">
        <v>31</v>
      </c>
      <c r="D1680">
        <v>6105976</v>
      </c>
      <c r="E1680" s="1">
        <v>44779</v>
      </c>
      <c r="F1680">
        <v>2022</v>
      </c>
      <c r="G1680" s="2">
        <v>8</v>
      </c>
      <c r="H1680" s="2">
        <v>6</v>
      </c>
      <c r="I1680" s="2" t="str">
        <f t="shared" si="26"/>
        <v>Saturday</v>
      </c>
      <c r="J1680" s="2">
        <f>IFERROR(VLOOKUP(E1680,'holiday list'!$A$2:$E$106,5,FALSE),0)</f>
        <v>0</v>
      </c>
      <c r="K1680" t="s">
        <v>32</v>
      </c>
      <c r="L1680">
        <v>33</v>
      </c>
      <c r="N1680">
        <v>15</v>
      </c>
      <c r="P1680">
        <v>24</v>
      </c>
      <c r="R1680">
        <v>0</v>
      </c>
      <c r="T1680">
        <v>6</v>
      </c>
      <c r="V1680">
        <v>0</v>
      </c>
      <c r="X1680">
        <v>0</v>
      </c>
      <c r="Z1680">
        <v>0</v>
      </c>
      <c r="AB1680">
        <v>0</v>
      </c>
    </row>
    <row r="1681" spans="1:28">
      <c r="A1681">
        <v>-75.72</v>
      </c>
      <c r="B1681">
        <v>45.38</v>
      </c>
      <c r="C1681" t="s">
        <v>31</v>
      </c>
      <c r="D1681">
        <v>6105976</v>
      </c>
      <c r="E1681" s="1">
        <v>44780</v>
      </c>
      <c r="F1681">
        <v>2022</v>
      </c>
      <c r="G1681" s="2">
        <v>8</v>
      </c>
      <c r="H1681" s="2">
        <v>7</v>
      </c>
      <c r="I1681" s="2" t="str">
        <f t="shared" si="26"/>
        <v>Sunday</v>
      </c>
      <c r="J1681" s="2">
        <f>IFERROR(VLOOKUP(E1681,'holiday list'!$A$2:$E$106,5,FALSE),0)</f>
        <v>0</v>
      </c>
      <c r="K1681" t="s">
        <v>32</v>
      </c>
      <c r="L1681">
        <v>32</v>
      </c>
      <c r="N1681">
        <v>20</v>
      </c>
      <c r="P1681">
        <v>26</v>
      </c>
      <c r="R1681">
        <v>0</v>
      </c>
      <c r="T1681">
        <v>8</v>
      </c>
      <c r="V1681">
        <v>54.4</v>
      </c>
      <c r="X1681">
        <v>0</v>
      </c>
      <c r="Z1681">
        <v>54.4</v>
      </c>
      <c r="AB1681">
        <v>0</v>
      </c>
    </row>
    <row r="1682" spans="1:28">
      <c r="A1682">
        <v>-75.72</v>
      </c>
      <c r="B1682">
        <v>45.38</v>
      </c>
      <c r="C1682" t="s">
        <v>31</v>
      </c>
      <c r="D1682">
        <v>6105976</v>
      </c>
      <c r="E1682" s="1">
        <v>44781</v>
      </c>
      <c r="F1682">
        <v>2022</v>
      </c>
      <c r="G1682" s="2">
        <v>8</v>
      </c>
      <c r="H1682" s="2">
        <v>8</v>
      </c>
      <c r="I1682" s="2" t="str">
        <f t="shared" si="26"/>
        <v>Monday</v>
      </c>
      <c r="J1682" s="2">
        <f>IFERROR(VLOOKUP(E1682,'holiday list'!$A$2:$E$106,5,FALSE),0)</f>
        <v>0</v>
      </c>
      <c r="K1682" t="s">
        <v>32</v>
      </c>
      <c r="L1682">
        <v>17</v>
      </c>
      <c r="N1682">
        <v>15</v>
      </c>
      <c r="P1682">
        <v>16</v>
      </c>
      <c r="R1682">
        <v>2</v>
      </c>
      <c r="T1682">
        <v>0</v>
      </c>
      <c r="V1682">
        <v>49.2</v>
      </c>
      <c r="X1682">
        <v>0</v>
      </c>
      <c r="Z1682">
        <v>49.2</v>
      </c>
      <c r="AB1682">
        <v>0</v>
      </c>
    </row>
    <row r="1683" spans="1:28">
      <c r="A1683">
        <v>-75.72</v>
      </c>
      <c r="B1683">
        <v>45.38</v>
      </c>
      <c r="C1683" t="s">
        <v>31</v>
      </c>
      <c r="D1683">
        <v>6105976</v>
      </c>
      <c r="E1683" s="1">
        <v>44782</v>
      </c>
      <c r="F1683">
        <v>2022</v>
      </c>
      <c r="G1683" s="2">
        <v>8</v>
      </c>
      <c r="H1683" s="2">
        <v>9</v>
      </c>
      <c r="I1683" s="2" t="str">
        <f t="shared" si="26"/>
        <v>Tuesday</v>
      </c>
      <c r="J1683" s="2">
        <f>IFERROR(VLOOKUP(E1683,'holiday list'!$A$2:$E$106,5,FALSE),0)</f>
        <v>0</v>
      </c>
      <c r="K1683" t="s">
        <v>32</v>
      </c>
      <c r="L1683">
        <v>21</v>
      </c>
      <c r="N1683">
        <v>15</v>
      </c>
      <c r="P1683">
        <v>18</v>
      </c>
      <c r="R1683">
        <v>0</v>
      </c>
      <c r="T1683">
        <v>0</v>
      </c>
      <c r="V1683">
        <v>2</v>
      </c>
      <c r="X1683">
        <v>0</v>
      </c>
      <c r="Z1683">
        <v>2</v>
      </c>
      <c r="AB1683">
        <v>0</v>
      </c>
    </row>
    <row r="1684" spans="1:28">
      <c r="A1684">
        <v>-75.72</v>
      </c>
      <c r="B1684">
        <v>45.38</v>
      </c>
      <c r="C1684" t="s">
        <v>31</v>
      </c>
      <c r="D1684">
        <v>6105976</v>
      </c>
      <c r="E1684" s="1">
        <v>44783</v>
      </c>
      <c r="F1684">
        <v>2022</v>
      </c>
      <c r="G1684" s="2">
        <v>8</v>
      </c>
      <c r="H1684">
        <v>10</v>
      </c>
      <c r="I1684" s="2" t="str">
        <f t="shared" si="26"/>
        <v>Wednesday</v>
      </c>
      <c r="J1684" s="2">
        <f>IFERROR(VLOOKUP(E1684,'holiday list'!$A$2:$E$106,5,FALSE),0)</f>
        <v>0</v>
      </c>
      <c r="K1684" t="s">
        <v>32</v>
      </c>
      <c r="L1684">
        <v>26</v>
      </c>
      <c r="N1684">
        <v>16</v>
      </c>
      <c r="P1684">
        <v>21</v>
      </c>
      <c r="R1684">
        <v>0</v>
      </c>
      <c r="T1684">
        <v>3</v>
      </c>
      <c r="V1684">
        <v>0</v>
      </c>
      <c r="X1684">
        <v>0</v>
      </c>
      <c r="Z1684">
        <v>0</v>
      </c>
      <c r="AB1684">
        <v>0</v>
      </c>
    </row>
    <row r="1685" spans="1:28">
      <c r="A1685">
        <v>-75.72</v>
      </c>
      <c r="B1685">
        <v>45.38</v>
      </c>
      <c r="C1685" t="s">
        <v>31</v>
      </c>
      <c r="D1685">
        <v>6105976</v>
      </c>
      <c r="E1685" s="1">
        <v>44784</v>
      </c>
      <c r="F1685">
        <v>2022</v>
      </c>
      <c r="G1685" s="2">
        <v>8</v>
      </c>
      <c r="H1685">
        <v>11</v>
      </c>
      <c r="I1685" s="2" t="str">
        <f t="shared" si="26"/>
        <v>Thursday</v>
      </c>
      <c r="J1685" s="2">
        <f>IFERROR(VLOOKUP(E1685,'holiday list'!$A$2:$E$106,5,FALSE),0)</f>
        <v>0</v>
      </c>
      <c r="K1685" t="s">
        <v>32</v>
      </c>
      <c r="L1685">
        <v>25</v>
      </c>
      <c r="N1685">
        <v>16</v>
      </c>
      <c r="P1685">
        <v>20.5</v>
      </c>
      <c r="R1685">
        <v>0</v>
      </c>
      <c r="T1685">
        <v>2.5</v>
      </c>
      <c r="V1685">
        <v>0</v>
      </c>
      <c r="X1685">
        <v>0</v>
      </c>
      <c r="Z1685">
        <v>0</v>
      </c>
      <c r="AB1685">
        <v>0</v>
      </c>
    </row>
    <row r="1686" spans="1:28">
      <c r="A1686">
        <v>-75.72</v>
      </c>
      <c r="B1686">
        <v>45.38</v>
      </c>
      <c r="C1686" t="s">
        <v>31</v>
      </c>
      <c r="D1686">
        <v>6105976</v>
      </c>
      <c r="E1686" s="1">
        <v>44785</v>
      </c>
      <c r="F1686">
        <v>2022</v>
      </c>
      <c r="G1686" s="2">
        <v>8</v>
      </c>
      <c r="H1686">
        <v>12</v>
      </c>
      <c r="I1686" s="2" t="str">
        <f t="shared" si="26"/>
        <v>Friday</v>
      </c>
      <c r="J1686" s="2">
        <f>IFERROR(VLOOKUP(E1686,'holiday list'!$A$2:$E$106,5,FALSE),0)</f>
        <v>0</v>
      </c>
      <c r="K1686" t="s">
        <v>32</v>
      </c>
      <c r="L1686">
        <v>23</v>
      </c>
      <c r="N1686">
        <v>12</v>
      </c>
      <c r="P1686">
        <v>17.5</v>
      </c>
      <c r="R1686">
        <v>0.5</v>
      </c>
      <c r="T1686">
        <v>0</v>
      </c>
      <c r="V1686">
        <v>0</v>
      </c>
      <c r="X1686">
        <v>0</v>
      </c>
      <c r="Z1686">
        <v>0</v>
      </c>
      <c r="AB1686">
        <v>0</v>
      </c>
    </row>
    <row r="1687" spans="1:28">
      <c r="A1687">
        <v>-75.72</v>
      </c>
      <c r="B1687">
        <v>45.38</v>
      </c>
      <c r="C1687" t="s">
        <v>31</v>
      </c>
      <c r="D1687">
        <v>6105976</v>
      </c>
      <c r="E1687" s="1">
        <v>44786</v>
      </c>
      <c r="F1687">
        <v>2022</v>
      </c>
      <c r="G1687" s="2">
        <v>8</v>
      </c>
      <c r="H1687">
        <v>13</v>
      </c>
      <c r="I1687" s="2" t="str">
        <f t="shared" si="26"/>
        <v>Saturday</v>
      </c>
      <c r="J1687" s="2">
        <f>IFERROR(VLOOKUP(E1687,'holiday list'!$A$2:$E$106,5,FALSE),0)</f>
        <v>0</v>
      </c>
      <c r="K1687" t="s">
        <v>32</v>
      </c>
      <c r="L1687">
        <v>26</v>
      </c>
      <c r="N1687">
        <v>9</v>
      </c>
      <c r="P1687">
        <v>17.5</v>
      </c>
      <c r="R1687">
        <v>0.5</v>
      </c>
      <c r="T1687">
        <v>0</v>
      </c>
      <c r="V1687">
        <v>0</v>
      </c>
      <c r="X1687">
        <v>0</v>
      </c>
      <c r="Z1687">
        <v>0</v>
      </c>
      <c r="AB1687">
        <v>0</v>
      </c>
    </row>
    <row r="1688" spans="1:28">
      <c r="A1688">
        <v>-75.72</v>
      </c>
      <c r="B1688">
        <v>45.38</v>
      </c>
      <c r="C1688" t="s">
        <v>31</v>
      </c>
      <c r="D1688">
        <v>6105976</v>
      </c>
      <c r="E1688" s="1">
        <v>44787</v>
      </c>
      <c r="F1688">
        <v>2022</v>
      </c>
      <c r="G1688" s="2">
        <v>8</v>
      </c>
      <c r="H1688">
        <v>14</v>
      </c>
      <c r="I1688" s="2" t="str">
        <f t="shared" si="26"/>
        <v>Sunday</v>
      </c>
      <c r="J1688" s="2">
        <f>IFERROR(VLOOKUP(E1688,'holiday list'!$A$2:$E$106,5,FALSE),0)</f>
        <v>0</v>
      </c>
      <c r="K1688" t="s">
        <v>32</v>
      </c>
      <c r="L1688">
        <v>27</v>
      </c>
      <c r="N1688">
        <v>10.5</v>
      </c>
      <c r="P1688">
        <v>18.8</v>
      </c>
      <c r="R1688">
        <v>0</v>
      </c>
      <c r="T1688">
        <v>0.8</v>
      </c>
      <c r="V1688">
        <v>0</v>
      </c>
      <c r="X1688">
        <v>0</v>
      </c>
      <c r="Z1688">
        <v>0</v>
      </c>
      <c r="AB1688">
        <v>0</v>
      </c>
    </row>
    <row r="1689" spans="1:28">
      <c r="A1689">
        <v>-75.72</v>
      </c>
      <c r="B1689">
        <v>45.38</v>
      </c>
      <c r="C1689" t="s">
        <v>31</v>
      </c>
      <c r="D1689">
        <v>6105976</v>
      </c>
      <c r="E1689" s="1">
        <v>44788</v>
      </c>
      <c r="F1689">
        <v>2022</v>
      </c>
      <c r="G1689" s="2">
        <v>8</v>
      </c>
      <c r="H1689">
        <v>15</v>
      </c>
      <c r="I1689" s="2" t="str">
        <f t="shared" si="26"/>
        <v>Monday</v>
      </c>
      <c r="J1689" s="2">
        <f>IFERROR(VLOOKUP(E1689,'holiday list'!$A$2:$E$106,5,FALSE),0)</f>
        <v>0</v>
      </c>
      <c r="K1689" t="s">
        <v>32</v>
      </c>
      <c r="L1689">
        <v>28.5</v>
      </c>
      <c r="N1689">
        <v>11.5</v>
      </c>
      <c r="P1689">
        <v>20</v>
      </c>
      <c r="R1689">
        <v>0</v>
      </c>
      <c r="T1689">
        <v>2</v>
      </c>
      <c r="V1689">
        <v>0</v>
      </c>
      <c r="X1689">
        <v>0</v>
      </c>
      <c r="Z1689">
        <v>0</v>
      </c>
      <c r="AB1689">
        <v>0</v>
      </c>
    </row>
    <row r="1690" spans="1:28">
      <c r="A1690">
        <v>-75.72</v>
      </c>
      <c r="B1690">
        <v>45.38</v>
      </c>
      <c r="C1690" t="s">
        <v>31</v>
      </c>
      <c r="D1690">
        <v>6105976</v>
      </c>
      <c r="E1690" s="1">
        <v>44789</v>
      </c>
      <c r="F1690">
        <v>2022</v>
      </c>
      <c r="G1690" s="2">
        <v>8</v>
      </c>
      <c r="H1690">
        <v>16</v>
      </c>
      <c r="I1690" s="2" t="str">
        <f t="shared" si="26"/>
        <v>Tuesday</v>
      </c>
      <c r="J1690" s="2">
        <f>IFERROR(VLOOKUP(E1690,'holiday list'!$A$2:$E$106,5,FALSE),0)</f>
        <v>0</v>
      </c>
      <c r="K1690" t="s">
        <v>32</v>
      </c>
      <c r="L1690">
        <v>28</v>
      </c>
      <c r="N1690">
        <v>16</v>
      </c>
      <c r="P1690">
        <v>22</v>
      </c>
      <c r="R1690">
        <v>0</v>
      </c>
      <c r="T1690">
        <v>4</v>
      </c>
      <c r="V1690">
        <v>0</v>
      </c>
      <c r="X1690">
        <v>0</v>
      </c>
      <c r="Z1690">
        <v>0</v>
      </c>
      <c r="AB1690">
        <v>0</v>
      </c>
    </row>
    <row r="1691" spans="1:28">
      <c r="A1691">
        <v>-75.72</v>
      </c>
      <c r="B1691">
        <v>45.38</v>
      </c>
      <c r="C1691" t="s">
        <v>31</v>
      </c>
      <c r="D1691">
        <v>6105976</v>
      </c>
      <c r="E1691" s="1">
        <v>44790</v>
      </c>
      <c r="F1691">
        <v>2022</v>
      </c>
      <c r="G1691" s="2">
        <v>8</v>
      </c>
      <c r="H1691">
        <v>17</v>
      </c>
      <c r="I1691" s="2" t="str">
        <f t="shared" si="26"/>
        <v>Wednesday</v>
      </c>
      <c r="J1691" s="2">
        <f>IFERROR(VLOOKUP(E1691,'holiday list'!$A$2:$E$106,5,FALSE),0)</f>
        <v>0</v>
      </c>
      <c r="K1691" t="s">
        <v>32</v>
      </c>
      <c r="L1691">
        <v>28</v>
      </c>
      <c r="N1691">
        <v>17</v>
      </c>
      <c r="P1691">
        <v>22.5</v>
      </c>
      <c r="R1691">
        <v>0</v>
      </c>
      <c r="T1691">
        <v>4.5</v>
      </c>
      <c r="V1691">
        <v>4</v>
      </c>
      <c r="X1691">
        <v>0</v>
      </c>
      <c r="Z1691">
        <v>4</v>
      </c>
      <c r="AB1691">
        <v>0</v>
      </c>
    </row>
    <row r="1692" spans="1:28">
      <c r="A1692">
        <v>-75.72</v>
      </c>
      <c r="B1692">
        <v>45.38</v>
      </c>
      <c r="C1692" t="s">
        <v>31</v>
      </c>
      <c r="D1692">
        <v>6105976</v>
      </c>
      <c r="E1692" s="1">
        <v>44791</v>
      </c>
      <c r="F1692">
        <v>2022</v>
      </c>
      <c r="G1692" s="2">
        <v>8</v>
      </c>
      <c r="H1692">
        <v>18</v>
      </c>
      <c r="I1692" s="2" t="str">
        <f t="shared" si="26"/>
        <v>Thursday</v>
      </c>
      <c r="J1692" s="2">
        <f>IFERROR(VLOOKUP(E1692,'holiday list'!$A$2:$E$106,5,FALSE),0)</f>
        <v>0</v>
      </c>
      <c r="K1692" t="s">
        <v>32</v>
      </c>
      <c r="L1692">
        <v>27</v>
      </c>
      <c r="N1692">
        <v>17</v>
      </c>
      <c r="P1692">
        <v>22</v>
      </c>
      <c r="R1692">
        <v>0</v>
      </c>
      <c r="T1692">
        <v>4</v>
      </c>
      <c r="V1692">
        <v>0</v>
      </c>
      <c r="X1692">
        <v>0</v>
      </c>
      <c r="Z1692">
        <v>0</v>
      </c>
      <c r="AB1692">
        <v>0</v>
      </c>
    </row>
    <row r="1693" spans="1:28">
      <c r="A1693">
        <v>-75.72</v>
      </c>
      <c r="B1693">
        <v>45.38</v>
      </c>
      <c r="C1693" t="s">
        <v>31</v>
      </c>
      <c r="D1693">
        <v>6105976</v>
      </c>
      <c r="E1693" s="1">
        <v>44792</v>
      </c>
      <c r="F1693">
        <v>2022</v>
      </c>
      <c r="G1693" s="2">
        <v>8</v>
      </c>
      <c r="H1693">
        <v>19</v>
      </c>
      <c r="I1693" s="2" t="str">
        <f t="shared" si="26"/>
        <v>Friday</v>
      </c>
      <c r="J1693" s="2">
        <f>IFERROR(VLOOKUP(E1693,'holiday list'!$A$2:$E$106,5,FALSE),0)</f>
        <v>0</v>
      </c>
      <c r="K1693" t="s">
        <v>32</v>
      </c>
      <c r="L1693">
        <v>29.5</v>
      </c>
      <c r="N1693">
        <v>17</v>
      </c>
      <c r="P1693">
        <v>23.3</v>
      </c>
      <c r="R1693">
        <v>0</v>
      </c>
      <c r="T1693">
        <v>5.3</v>
      </c>
      <c r="V1693">
        <v>0</v>
      </c>
      <c r="X1693">
        <v>0</v>
      </c>
      <c r="Z1693">
        <v>0</v>
      </c>
      <c r="AB1693">
        <v>0</v>
      </c>
    </row>
    <row r="1694" spans="1:28">
      <c r="A1694">
        <v>-75.72</v>
      </c>
      <c r="B1694">
        <v>45.38</v>
      </c>
      <c r="C1694" t="s">
        <v>31</v>
      </c>
      <c r="D1694">
        <v>6105976</v>
      </c>
      <c r="E1694" s="1">
        <v>44793</v>
      </c>
      <c r="F1694">
        <v>2022</v>
      </c>
      <c r="G1694" s="2">
        <v>8</v>
      </c>
      <c r="H1694">
        <v>20</v>
      </c>
      <c r="I1694" s="2" t="str">
        <f t="shared" si="26"/>
        <v>Saturday</v>
      </c>
      <c r="J1694" s="2">
        <f>IFERROR(VLOOKUP(E1694,'holiday list'!$A$2:$E$106,5,FALSE),0)</f>
        <v>0</v>
      </c>
      <c r="K1694" t="s">
        <v>32</v>
      </c>
      <c r="L1694">
        <v>30</v>
      </c>
      <c r="N1694">
        <v>16.5</v>
      </c>
      <c r="P1694">
        <v>23.3</v>
      </c>
      <c r="R1694">
        <v>0</v>
      </c>
      <c r="T1694">
        <v>5.3</v>
      </c>
      <c r="V1694">
        <v>1.2</v>
      </c>
      <c r="X1694">
        <v>0</v>
      </c>
      <c r="Z1694">
        <v>1.2</v>
      </c>
      <c r="AB1694">
        <v>0</v>
      </c>
    </row>
    <row r="1695" spans="1:28">
      <c r="A1695">
        <v>-75.72</v>
      </c>
      <c r="B1695">
        <v>45.38</v>
      </c>
      <c r="C1695" t="s">
        <v>31</v>
      </c>
      <c r="D1695">
        <v>6105976</v>
      </c>
      <c r="E1695" s="1">
        <v>44794</v>
      </c>
      <c r="F1695">
        <v>2022</v>
      </c>
      <c r="G1695" s="2">
        <v>8</v>
      </c>
      <c r="H1695">
        <v>21</v>
      </c>
      <c r="I1695" s="2" t="str">
        <f t="shared" si="26"/>
        <v>Sunday</v>
      </c>
      <c r="J1695" s="2">
        <f>IFERROR(VLOOKUP(E1695,'holiday list'!$A$2:$E$106,5,FALSE),0)</f>
        <v>0</v>
      </c>
      <c r="K1695" t="s">
        <v>32</v>
      </c>
      <c r="L1695">
        <v>26.5</v>
      </c>
      <c r="N1695">
        <v>18</v>
      </c>
      <c r="P1695">
        <v>22.3</v>
      </c>
      <c r="R1695">
        <v>0</v>
      </c>
      <c r="T1695">
        <v>4.3</v>
      </c>
      <c r="V1695">
        <v>1.2</v>
      </c>
      <c r="X1695">
        <v>0</v>
      </c>
      <c r="Z1695">
        <v>1.2</v>
      </c>
      <c r="AB1695">
        <v>0</v>
      </c>
    </row>
    <row r="1696" spans="1:28">
      <c r="A1696">
        <v>-75.72</v>
      </c>
      <c r="B1696">
        <v>45.38</v>
      </c>
      <c r="C1696" t="s">
        <v>31</v>
      </c>
      <c r="D1696">
        <v>6105976</v>
      </c>
      <c r="E1696" s="1">
        <v>44795</v>
      </c>
      <c r="F1696">
        <v>2022</v>
      </c>
      <c r="G1696" s="2">
        <v>8</v>
      </c>
      <c r="H1696">
        <v>22</v>
      </c>
      <c r="I1696" s="2" t="str">
        <f t="shared" si="26"/>
        <v>Monday</v>
      </c>
      <c r="J1696" s="2">
        <f>IFERROR(VLOOKUP(E1696,'holiday list'!$A$2:$E$106,5,FALSE),0)</f>
        <v>0</v>
      </c>
      <c r="K1696" t="s">
        <v>32</v>
      </c>
      <c r="L1696">
        <v>26</v>
      </c>
      <c r="N1696">
        <v>17.5</v>
      </c>
      <c r="P1696">
        <v>21.8</v>
      </c>
      <c r="R1696">
        <v>0</v>
      </c>
      <c r="T1696">
        <v>3.8</v>
      </c>
      <c r="V1696">
        <v>9.4</v>
      </c>
      <c r="X1696">
        <v>0</v>
      </c>
      <c r="Z1696">
        <v>9.4</v>
      </c>
      <c r="AB1696">
        <v>0</v>
      </c>
    </row>
    <row r="1697" spans="1:28">
      <c r="A1697">
        <v>-75.72</v>
      </c>
      <c r="B1697">
        <v>45.38</v>
      </c>
      <c r="C1697" t="s">
        <v>31</v>
      </c>
      <c r="D1697">
        <v>6105976</v>
      </c>
      <c r="E1697" s="1">
        <v>44796</v>
      </c>
      <c r="F1697">
        <v>2022</v>
      </c>
      <c r="G1697" s="2">
        <v>8</v>
      </c>
      <c r="H1697">
        <v>23</v>
      </c>
      <c r="I1697" s="2" t="str">
        <f t="shared" si="26"/>
        <v>Tuesday</v>
      </c>
      <c r="J1697" s="2">
        <f>IFERROR(VLOOKUP(E1697,'holiday list'!$A$2:$E$106,5,FALSE),0)</f>
        <v>0</v>
      </c>
      <c r="K1697" t="s">
        <v>32</v>
      </c>
      <c r="L1697">
        <v>25</v>
      </c>
      <c r="N1697">
        <v>19</v>
      </c>
      <c r="P1697">
        <v>22</v>
      </c>
      <c r="R1697">
        <v>0</v>
      </c>
      <c r="T1697">
        <v>4</v>
      </c>
      <c r="V1697">
        <v>1</v>
      </c>
      <c r="X1697">
        <v>0</v>
      </c>
      <c r="Z1697">
        <v>1</v>
      </c>
      <c r="AB1697">
        <v>0</v>
      </c>
    </row>
    <row r="1698" spans="1:28">
      <c r="A1698">
        <v>-75.72</v>
      </c>
      <c r="B1698">
        <v>45.38</v>
      </c>
      <c r="C1698" t="s">
        <v>31</v>
      </c>
      <c r="D1698">
        <v>6105976</v>
      </c>
      <c r="E1698" s="1">
        <v>44797</v>
      </c>
      <c r="F1698">
        <v>2022</v>
      </c>
      <c r="G1698" s="2">
        <v>8</v>
      </c>
      <c r="H1698">
        <v>24</v>
      </c>
      <c r="I1698" s="2" t="str">
        <f t="shared" si="26"/>
        <v>Wednesday</v>
      </c>
      <c r="J1698" s="2">
        <f>IFERROR(VLOOKUP(E1698,'holiday list'!$A$2:$E$106,5,FALSE),0)</f>
        <v>0</v>
      </c>
      <c r="K1698" t="s">
        <v>32</v>
      </c>
      <c r="L1698">
        <v>29</v>
      </c>
      <c r="N1698">
        <v>15</v>
      </c>
      <c r="P1698">
        <v>22</v>
      </c>
      <c r="R1698">
        <v>0</v>
      </c>
      <c r="T1698">
        <v>4</v>
      </c>
      <c r="V1698">
        <v>1</v>
      </c>
      <c r="X1698">
        <v>0</v>
      </c>
      <c r="Z1698">
        <v>1</v>
      </c>
      <c r="AB1698">
        <v>0</v>
      </c>
    </row>
    <row r="1699" spans="1:28">
      <c r="A1699">
        <v>-75.72</v>
      </c>
      <c r="B1699">
        <v>45.38</v>
      </c>
      <c r="C1699" t="s">
        <v>31</v>
      </c>
      <c r="D1699">
        <v>6105976</v>
      </c>
      <c r="E1699" s="1">
        <v>44798</v>
      </c>
      <c r="F1699">
        <v>2022</v>
      </c>
      <c r="G1699" s="2">
        <v>8</v>
      </c>
      <c r="H1699">
        <v>25</v>
      </c>
      <c r="I1699" s="2" t="str">
        <f t="shared" si="26"/>
        <v>Thursday</v>
      </c>
      <c r="J1699" s="2">
        <f>IFERROR(VLOOKUP(E1699,'holiday list'!$A$2:$E$106,5,FALSE),0)</f>
        <v>0</v>
      </c>
      <c r="K1699" t="s">
        <v>32</v>
      </c>
      <c r="L1699">
        <v>24.5</v>
      </c>
      <c r="N1699">
        <v>16</v>
      </c>
      <c r="P1699">
        <v>20.3</v>
      </c>
      <c r="R1699">
        <v>0</v>
      </c>
      <c r="T1699">
        <v>2.2999999999999998</v>
      </c>
      <c r="V1699">
        <v>10.8</v>
      </c>
      <c r="X1699">
        <v>0</v>
      </c>
      <c r="Z1699">
        <v>10.8</v>
      </c>
      <c r="AB1699">
        <v>0</v>
      </c>
    </row>
    <row r="1700" spans="1:28">
      <c r="A1700">
        <v>-75.72</v>
      </c>
      <c r="B1700">
        <v>45.38</v>
      </c>
      <c r="C1700" t="s">
        <v>31</v>
      </c>
      <c r="D1700">
        <v>6105976</v>
      </c>
      <c r="E1700" s="1">
        <v>44799</v>
      </c>
      <c r="F1700">
        <v>2022</v>
      </c>
      <c r="G1700" s="2">
        <v>8</v>
      </c>
      <c r="H1700">
        <v>26</v>
      </c>
      <c r="I1700" s="2" t="str">
        <f t="shared" si="26"/>
        <v>Friday</v>
      </c>
      <c r="J1700" s="2">
        <f>IFERROR(VLOOKUP(E1700,'holiday list'!$A$2:$E$106,5,FALSE),0)</f>
        <v>0</v>
      </c>
      <c r="K1700" t="s">
        <v>32</v>
      </c>
      <c r="L1700">
        <v>21</v>
      </c>
      <c r="N1700">
        <v>15</v>
      </c>
      <c r="P1700">
        <v>18</v>
      </c>
      <c r="R1700">
        <v>0</v>
      </c>
      <c r="T1700">
        <v>0</v>
      </c>
      <c r="V1700">
        <v>2.2000000000000002</v>
      </c>
      <c r="X1700">
        <v>0</v>
      </c>
      <c r="Z1700">
        <v>2.2000000000000002</v>
      </c>
      <c r="AB1700">
        <v>0</v>
      </c>
    </row>
    <row r="1701" spans="1:28">
      <c r="A1701">
        <v>-75.72</v>
      </c>
      <c r="B1701">
        <v>45.38</v>
      </c>
      <c r="C1701" t="s">
        <v>31</v>
      </c>
      <c r="D1701">
        <v>6105976</v>
      </c>
      <c r="E1701" s="1">
        <v>44800</v>
      </c>
      <c r="F1701">
        <v>2022</v>
      </c>
      <c r="G1701" s="2">
        <v>8</v>
      </c>
      <c r="H1701">
        <v>27</v>
      </c>
      <c r="I1701" s="2" t="str">
        <f t="shared" si="26"/>
        <v>Saturday</v>
      </c>
      <c r="J1701" s="2">
        <f>IFERROR(VLOOKUP(E1701,'holiday list'!$A$2:$E$106,5,FALSE),0)</f>
        <v>0</v>
      </c>
      <c r="K1701" t="s">
        <v>32</v>
      </c>
      <c r="L1701">
        <v>24</v>
      </c>
      <c r="N1701">
        <v>14.5</v>
      </c>
      <c r="P1701">
        <v>19.3</v>
      </c>
      <c r="R1701">
        <v>0</v>
      </c>
      <c r="T1701">
        <v>1.3</v>
      </c>
      <c r="V1701">
        <v>0</v>
      </c>
      <c r="W1701" t="s">
        <v>33</v>
      </c>
      <c r="X1701">
        <v>0</v>
      </c>
      <c r="Z1701">
        <v>0</v>
      </c>
      <c r="AA1701" t="s">
        <v>33</v>
      </c>
      <c r="AB1701">
        <v>0</v>
      </c>
    </row>
    <row r="1702" spans="1:28">
      <c r="A1702">
        <v>-75.72</v>
      </c>
      <c r="B1702">
        <v>45.38</v>
      </c>
      <c r="C1702" t="s">
        <v>31</v>
      </c>
      <c r="D1702">
        <v>6105976</v>
      </c>
      <c r="E1702" s="1">
        <v>44801</v>
      </c>
      <c r="F1702">
        <v>2022</v>
      </c>
      <c r="G1702" s="2">
        <v>8</v>
      </c>
      <c r="H1702">
        <v>28</v>
      </c>
      <c r="I1702" s="2" t="str">
        <f t="shared" si="26"/>
        <v>Sunday</v>
      </c>
      <c r="J1702" s="2">
        <f>IFERROR(VLOOKUP(E1702,'holiday list'!$A$2:$E$106,5,FALSE),0)</f>
        <v>0</v>
      </c>
      <c r="K1702" t="s">
        <v>32</v>
      </c>
      <c r="L1702">
        <v>26</v>
      </c>
      <c r="N1702">
        <v>10.5</v>
      </c>
      <c r="P1702">
        <v>18.3</v>
      </c>
      <c r="R1702">
        <v>0</v>
      </c>
      <c r="T1702">
        <v>0.3</v>
      </c>
      <c r="V1702">
        <v>0</v>
      </c>
      <c r="X1702">
        <v>0</v>
      </c>
      <c r="Z1702">
        <v>0</v>
      </c>
      <c r="AB1702">
        <v>0</v>
      </c>
    </row>
    <row r="1703" spans="1:28">
      <c r="A1703">
        <v>-75.72</v>
      </c>
      <c r="B1703">
        <v>45.38</v>
      </c>
      <c r="C1703" t="s">
        <v>31</v>
      </c>
      <c r="D1703">
        <v>6105976</v>
      </c>
      <c r="E1703" s="1">
        <v>44802</v>
      </c>
      <c r="F1703">
        <v>2022</v>
      </c>
      <c r="G1703" s="2">
        <v>8</v>
      </c>
      <c r="H1703">
        <v>29</v>
      </c>
      <c r="I1703" s="2" t="str">
        <f t="shared" si="26"/>
        <v>Monday</v>
      </c>
      <c r="J1703" s="2">
        <f>IFERROR(VLOOKUP(E1703,'holiday list'!$A$2:$E$106,5,FALSE),0)</f>
        <v>0</v>
      </c>
      <c r="K1703" t="s">
        <v>32</v>
      </c>
      <c r="L1703">
        <v>31</v>
      </c>
      <c r="N1703">
        <v>15</v>
      </c>
      <c r="P1703">
        <v>23</v>
      </c>
      <c r="R1703">
        <v>0</v>
      </c>
      <c r="T1703">
        <v>5</v>
      </c>
      <c r="V1703">
        <v>2.4</v>
      </c>
      <c r="X1703">
        <v>0</v>
      </c>
      <c r="Z1703">
        <v>2.4</v>
      </c>
      <c r="AB1703">
        <v>0</v>
      </c>
    </row>
    <row r="1704" spans="1:28">
      <c r="A1704">
        <v>-75.72</v>
      </c>
      <c r="B1704">
        <v>45.38</v>
      </c>
      <c r="C1704" t="s">
        <v>31</v>
      </c>
      <c r="D1704">
        <v>6105976</v>
      </c>
      <c r="E1704" s="1">
        <v>44803</v>
      </c>
      <c r="F1704">
        <v>2022</v>
      </c>
      <c r="G1704" s="2">
        <v>8</v>
      </c>
      <c r="H1704">
        <v>30</v>
      </c>
      <c r="I1704" s="2" t="str">
        <f t="shared" si="26"/>
        <v>Tuesday</v>
      </c>
      <c r="J1704" s="2">
        <f>IFERROR(VLOOKUP(E1704,'holiday list'!$A$2:$E$106,5,FALSE),0)</f>
        <v>0</v>
      </c>
      <c r="K1704" t="s">
        <v>32</v>
      </c>
      <c r="L1704">
        <v>27</v>
      </c>
      <c r="N1704">
        <v>21</v>
      </c>
      <c r="P1704">
        <v>24</v>
      </c>
      <c r="R1704">
        <v>0</v>
      </c>
      <c r="T1704">
        <v>6</v>
      </c>
      <c r="V1704">
        <v>6.8</v>
      </c>
      <c r="X1704">
        <v>0</v>
      </c>
      <c r="Z1704">
        <v>6.8</v>
      </c>
      <c r="AB1704">
        <v>0</v>
      </c>
    </row>
    <row r="1705" spans="1:28">
      <c r="A1705">
        <v>-75.72</v>
      </c>
      <c r="B1705">
        <v>45.38</v>
      </c>
      <c r="C1705" t="s">
        <v>31</v>
      </c>
      <c r="D1705">
        <v>6105976</v>
      </c>
      <c r="E1705" s="1">
        <v>44804</v>
      </c>
      <c r="F1705">
        <v>2022</v>
      </c>
      <c r="G1705" s="2">
        <v>8</v>
      </c>
      <c r="H1705">
        <v>31</v>
      </c>
      <c r="I1705" s="2" t="str">
        <f t="shared" si="26"/>
        <v>Wednesday</v>
      </c>
      <c r="J1705" s="2">
        <f>IFERROR(VLOOKUP(E1705,'holiday list'!$A$2:$E$106,5,FALSE),0)</f>
        <v>0</v>
      </c>
      <c r="K1705" t="s">
        <v>32</v>
      </c>
      <c r="L1705">
        <v>23</v>
      </c>
      <c r="N1705">
        <v>15.5</v>
      </c>
      <c r="P1705">
        <v>19.3</v>
      </c>
      <c r="R1705">
        <v>0</v>
      </c>
      <c r="T1705">
        <v>1.3</v>
      </c>
      <c r="V1705">
        <v>21</v>
      </c>
      <c r="X1705">
        <v>0</v>
      </c>
      <c r="Z1705">
        <v>21</v>
      </c>
      <c r="AB1705">
        <v>0</v>
      </c>
    </row>
    <row r="1706" spans="1:28">
      <c r="A1706">
        <v>-75.72</v>
      </c>
      <c r="B1706">
        <v>45.38</v>
      </c>
      <c r="C1706" t="s">
        <v>31</v>
      </c>
      <c r="D1706">
        <v>6105976</v>
      </c>
      <c r="E1706" s="1">
        <v>44805</v>
      </c>
      <c r="F1706">
        <v>2022</v>
      </c>
      <c r="G1706" s="2">
        <v>9</v>
      </c>
      <c r="H1706" s="2">
        <v>1</v>
      </c>
      <c r="I1706" s="2" t="str">
        <f t="shared" si="26"/>
        <v>Thursday</v>
      </c>
      <c r="J1706" s="2">
        <f>IFERROR(VLOOKUP(E1706,'holiday list'!$A$2:$E$106,5,FALSE),0)</f>
        <v>0</v>
      </c>
      <c r="K1706" t="s">
        <v>32</v>
      </c>
      <c r="L1706">
        <v>18.5</v>
      </c>
      <c r="N1706">
        <v>10</v>
      </c>
      <c r="P1706">
        <v>14.3</v>
      </c>
      <c r="R1706">
        <v>3.7</v>
      </c>
      <c r="T1706">
        <v>0</v>
      </c>
      <c r="V1706">
        <v>0</v>
      </c>
      <c r="W1706" t="s">
        <v>33</v>
      </c>
      <c r="X1706">
        <v>0</v>
      </c>
      <c r="Z1706">
        <v>0</v>
      </c>
      <c r="AA1706" t="s">
        <v>33</v>
      </c>
      <c r="AB1706">
        <v>0</v>
      </c>
    </row>
    <row r="1707" spans="1:28">
      <c r="A1707">
        <v>-75.72</v>
      </c>
      <c r="B1707">
        <v>45.38</v>
      </c>
      <c r="C1707" t="s">
        <v>31</v>
      </c>
      <c r="D1707">
        <v>6105976</v>
      </c>
      <c r="E1707" s="1">
        <v>44806</v>
      </c>
      <c r="F1707">
        <v>2022</v>
      </c>
      <c r="G1707" s="2">
        <v>9</v>
      </c>
      <c r="H1707" s="2">
        <v>2</v>
      </c>
      <c r="I1707" s="2" t="str">
        <f t="shared" si="26"/>
        <v>Friday</v>
      </c>
      <c r="J1707" s="2">
        <f>IFERROR(VLOOKUP(E1707,'holiday list'!$A$2:$E$106,5,FALSE),0)</f>
        <v>0</v>
      </c>
      <c r="K1707" t="s">
        <v>32</v>
      </c>
      <c r="L1707">
        <v>26</v>
      </c>
      <c r="N1707">
        <v>8</v>
      </c>
      <c r="P1707">
        <v>17</v>
      </c>
      <c r="R1707">
        <v>1</v>
      </c>
      <c r="T1707">
        <v>0</v>
      </c>
      <c r="V1707">
        <v>0</v>
      </c>
      <c r="W1707" t="s">
        <v>33</v>
      </c>
      <c r="X1707">
        <v>0</v>
      </c>
      <c r="Z1707">
        <v>0</v>
      </c>
      <c r="AA1707" t="s">
        <v>33</v>
      </c>
      <c r="AB1707">
        <v>0</v>
      </c>
    </row>
    <row r="1708" spans="1:28">
      <c r="A1708">
        <v>-75.72</v>
      </c>
      <c r="B1708">
        <v>45.38</v>
      </c>
      <c r="C1708" t="s">
        <v>31</v>
      </c>
      <c r="D1708">
        <v>6105976</v>
      </c>
      <c r="E1708" s="1">
        <v>44807</v>
      </c>
      <c r="F1708">
        <v>2022</v>
      </c>
      <c r="G1708" s="2">
        <v>9</v>
      </c>
      <c r="H1708" s="2">
        <v>3</v>
      </c>
      <c r="I1708" s="2" t="str">
        <f t="shared" si="26"/>
        <v>Saturday</v>
      </c>
      <c r="J1708" s="2">
        <f>IFERROR(VLOOKUP(E1708,'holiday list'!$A$2:$E$106,5,FALSE),0)</f>
        <v>0</v>
      </c>
      <c r="K1708" t="s">
        <v>32</v>
      </c>
      <c r="L1708">
        <v>29.5</v>
      </c>
      <c r="N1708">
        <v>13</v>
      </c>
      <c r="P1708">
        <v>21.3</v>
      </c>
      <c r="R1708">
        <v>0</v>
      </c>
      <c r="T1708">
        <v>3.3</v>
      </c>
      <c r="V1708">
        <v>22.2</v>
      </c>
      <c r="X1708">
        <v>0</v>
      </c>
      <c r="Z1708">
        <v>22.2</v>
      </c>
      <c r="AB1708">
        <v>0</v>
      </c>
    </row>
    <row r="1709" spans="1:28">
      <c r="A1709">
        <v>-75.72</v>
      </c>
      <c r="B1709">
        <v>45.38</v>
      </c>
      <c r="C1709" t="s">
        <v>31</v>
      </c>
      <c r="D1709">
        <v>6105976</v>
      </c>
      <c r="E1709" s="1">
        <v>44808</v>
      </c>
      <c r="F1709">
        <v>2022</v>
      </c>
      <c r="G1709" s="2">
        <v>9</v>
      </c>
      <c r="H1709" s="2">
        <v>4</v>
      </c>
      <c r="I1709" s="2" t="str">
        <f t="shared" si="26"/>
        <v>Sunday</v>
      </c>
      <c r="J1709" s="2">
        <f>IFERROR(VLOOKUP(E1709,'holiday list'!$A$2:$E$106,5,FALSE),0)</f>
        <v>0</v>
      </c>
      <c r="K1709" t="s">
        <v>32</v>
      </c>
      <c r="L1709">
        <v>20</v>
      </c>
      <c r="N1709">
        <v>13</v>
      </c>
      <c r="P1709">
        <v>16.5</v>
      </c>
      <c r="R1709">
        <v>1.5</v>
      </c>
      <c r="T1709">
        <v>0</v>
      </c>
      <c r="V1709">
        <v>0</v>
      </c>
      <c r="W1709" t="s">
        <v>33</v>
      </c>
      <c r="X1709">
        <v>0</v>
      </c>
      <c r="Z1709">
        <v>0</v>
      </c>
      <c r="AA1709" t="s">
        <v>33</v>
      </c>
      <c r="AB1709">
        <v>0</v>
      </c>
    </row>
    <row r="1710" spans="1:28">
      <c r="A1710">
        <v>-75.72</v>
      </c>
      <c r="B1710">
        <v>45.38</v>
      </c>
      <c r="C1710" t="s">
        <v>31</v>
      </c>
      <c r="D1710">
        <v>6105976</v>
      </c>
      <c r="E1710" s="1">
        <v>44809</v>
      </c>
      <c r="F1710">
        <v>2022</v>
      </c>
      <c r="G1710" s="2">
        <v>9</v>
      </c>
      <c r="H1710" s="2">
        <v>5</v>
      </c>
      <c r="I1710" s="2" t="str">
        <f t="shared" si="26"/>
        <v>Monday</v>
      </c>
      <c r="J1710" s="2">
        <f>IFERROR(VLOOKUP(E1710,'holiday list'!$A$2:$E$106,5,FALSE),0)</f>
        <v>1</v>
      </c>
      <c r="K1710" t="s">
        <v>32</v>
      </c>
      <c r="L1710">
        <v>22</v>
      </c>
      <c r="N1710">
        <v>9</v>
      </c>
      <c r="P1710">
        <v>15.5</v>
      </c>
      <c r="R1710">
        <v>2.5</v>
      </c>
      <c r="T1710">
        <v>0</v>
      </c>
      <c r="V1710">
        <v>0</v>
      </c>
      <c r="X1710">
        <v>0</v>
      </c>
      <c r="Z1710">
        <v>0</v>
      </c>
      <c r="AB1710">
        <v>0</v>
      </c>
    </row>
    <row r="1711" spans="1:28">
      <c r="A1711">
        <v>-75.72</v>
      </c>
      <c r="B1711">
        <v>45.38</v>
      </c>
      <c r="C1711" t="s">
        <v>31</v>
      </c>
      <c r="D1711">
        <v>6105976</v>
      </c>
      <c r="E1711" s="1">
        <v>44810</v>
      </c>
      <c r="F1711">
        <v>2022</v>
      </c>
      <c r="G1711" s="2">
        <v>9</v>
      </c>
      <c r="H1711" s="2">
        <v>6</v>
      </c>
      <c r="I1711" s="2" t="str">
        <f t="shared" si="26"/>
        <v>Tuesday</v>
      </c>
      <c r="J1711" s="2">
        <f>IFERROR(VLOOKUP(E1711,'holiday list'!$A$2:$E$106,5,FALSE),0)</f>
        <v>0</v>
      </c>
      <c r="K1711" t="s">
        <v>32</v>
      </c>
      <c r="L1711">
        <v>23</v>
      </c>
      <c r="N1711">
        <v>12.5</v>
      </c>
      <c r="P1711">
        <v>17.8</v>
      </c>
      <c r="R1711">
        <v>0.2</v>
      </c>
      <c r="T1711">
        <v>0</v>
      </c>
      <c r="V1711">
        <v>0</v>
      </c>
      <c r="X1711">
        <v>0</v>
      </c>
      <c r="Z1711">
        <v>0</v>
      </c>
      <c r="AB1711">
        <v>0</v>
      </c>
    </row>
    <row r="1712" spans="1:28">
      <c r="A1712">
        <v>-75.72</v>
      </c>
      <c r="B1712">
        <v>45.38</v>
      </c>
      <c r="C1712" t="s">
        <v>31</v>
      </c>
      <c r="D1712">
        <v>6105976</v>
      </c>
      <c r="E1712" s="1">
        <v>44811</v>
      </c>
      <c r="F1712">
        <v>2022</v>
      </c>
      <c r="G1712" s="2">
        <v>9</v>
      </c>
      <c r="H1712" s="2">
        <v>7</v>
      </c>
      <c r="I1712" s="2" t="str">
        <f t="shared" si="26"/>
        <v>Wednesday</v>
      </c>
      <c r="J1712" s="2">
        <f>IFERROR(VLOOKUP(E1712,'holiday list'!$A$2:$E$106,5,FALSE),0)</f>
        <v>0</v>
      </c>
      <c r="K1712" t="s">
        <v>32</v>
      </c>
      <c r="L1712">
        <v>25</v>
      </c>
      <c r="N1712">
        <v>16</v>
      </c>
      <c r="P1712">
        <v>20.5</v>
      </c>
      <c r="R1712">
        <v>0</v>
      </c>
      <c r="T1712">
        <v>2.5</v>
      </c>
      <c r="V1712">
        <v>0</v>
      </c>
      <c r="X1712">
        <v>0</v>
      </c>
      <c r="Z1712">
        <v>0</v>
      </c>
      <c r="AB1712">
        <v>0</v>
      </c>
    </row>
    <row r="1713" spans="1:28">
      <c r="A1713">
        <v>-75.72</v>
      </c>
      <c r="B1713">
        <v>45.38</v>
      </c>
      <c r="C1713" t="s">
        <v>31</v>
      </c>
      <c r="D1713">
        <v>6105976</v>
      </c>
      <c r="E1713" s="1">
        <v>44812</v>
      </c>
      <c r="F1713">
        <v>2022</v>
      </c>
      <c r="G1713" s="2">
        <v>9</v>
      </c>
      <c r="H1713" s="2">
        <v>8</v>
      </c>
      <c r="I1713" s="2" t="str">
        <f t="shared" si="26"/>
        <v>Thursday</v>
      </c>
      <c r="J1713" s="2">
        <f>IFERROR(VLOOKUP(E1713,'holiday list'!$A$2:$E$106,5,FALSE),0)</f>
        <v>0</v>
      </c>
      <c r="K1713" t="s">
        <v>32</v>
      </c>
      <c r="L1713">
        <v>27</v>
      </c>
      <c r="N1713">
        <v>11.5</v>
      </c>
      <c r="P1713">
        <v>19.3</v>
      </c>
      <c r="R1713">
        <v>0</v>
      </c>
      <c r="T1713">
        <v>1.3</v>
      </c>
      <c r="V1713">
        <v>0</v>
      </c>
      <c r="X1713">
        <v>0</v>
      </c>
      <c r="Z1713">
        <v>0</v>
      </c>
      <c r="AB1713">
        <v>0</v>
      </c>
    </row>
    <row r="1714" spans="1:28">
      <c r="A1714">
        <v>-75.72</v>
      </c>
      <c r="B1714">
        <v>45.38</v>
      </c>
      <c r="C1714" t="s">
        <v>31</v>
      </c>
      <c r="D1714">
        <v>6105976</v>
      </c>
      <c r="E1714" s="1">
        <v>44813</v>
      </c>
      <c r="F1714">
        <v>2022</v>
      </c>
      <c r="G1714" s="2">
        <v>9</v>
      </c>
      <c r="H1714" s="2">
        <v>9</v>
      </c>
      <c r="I1714" s="2" t="str">
        <f t="shared" si="26"/>
        <v>Friday</v>
      </c>
      <c r="J1714" s="2">
        <f>IFERROR(VLOOKUP(E1714,'holiday list'!$A$2:$E$106,5,FALSE),0)</f>
        <v>0</v>
      </c>
      <c r="K1714" t="s">
        <v>32</v>
      </c>
      <c r="L1714">
        <v>27</v>
      </c>
      <c r="N1714">
        <v>12</v>
      </c>
      <c r="P1714">
        <v>19.5</v>
      </c>
      <c r="R1714">
        <v>0</v>
      </c>
      <c r="T1714">
        <v>1.5</v>
      </c>
      <c r="V1714">
        <v>0</v>
      </c>
      <c r="X1714">
        <v>0</v>
      </c>
      <c r="Z1714">
        <v>0</v>
      </c>
      <c r="AB1714">
        <v>0</v>
      </c>
    </row>
    <row r="1715" spans="1:28">
      <c r="A1715">
        <v>-75.72</v>
      </c>
      <c r="B1715">
        <v>45.38</v>
      </c>
      <c r="C1715" t="s">
        <v>31</v>
      </c>
      <c r="D1715">
        <v>6105976</v>
      </c>
      <c r="E1715" s="1">
        <v>44814</v>
      </c>
      <c r="F1715">
        <v>2022</v>
      </c>
      <c r="G1715" s="2">
        <v>9</v>
      </c>
      <c r="H1715">
        <v>10</v>
      </c>
      <c r="I1715" s="2" t="str">
        <f t="shared" si="26"/>
        <v>Saturday</v>
      </c>
      <c r="J1715" s="2">
        <f>IFERROR(VLOOKUP(E1715,'holiday list'!$A$2:$E$106,5,FALSE),0)</f>
        <v>0</v>
      </c>
      <c r="K1715" t="s">
        <v>32</v>
      </c>
      <c r="L1715">
        <v>29</v>
      </c>
      <c r="N1715">
        <v>13</v>
      </c>
      <c r="P1715">
        <v>21</v>
      </c>
      <c r="R1715">
        <v>0</v>
      </c>
      <c r="T1715">
        <v>3</v>
      </c>
      <c r="V1715">
        <v>0</v>
      </c>
      <c r="X1715">
        <v>0</v>
      </c>
      <c r="Z1715">
        <v>0</v>
      </c>
      <c r="AB1715">
        <v>0</v>
      </c>
    </row>
    <row r="1716" spans="1:28">
      <c r="A1716">
        <v>-75.72</v>
      </c>
      <c r="B1716">
        <v>45.38</v>
      </c>
      <c r="C1716" t="s">
        <v>31</v>
      </c>
      <c r="D1716">
        <v>6105976</v>
      </c>
      <c r="E1716" s="1">
        <v>44815</v>
      </c>
      <c r="F1716">
        <v>2022</v>
      </c>
      <c r="G1716" s="2">
        <v>9</v>
      </c>
      <c r="H1716">
        <v>11</v>
      </c>
      <c r="I1716" s="2" t="str">
        <f t="shared" si="26"/>
        <v>Sunday</v>
      </c>
      <c r="J1716" s="2">
        <f>IFERROR(VLOOKUP(E1716,'holiday list'!$A$2:$E$106,5,FALSE),0)</f>
        <v>0</v>
      </c>
      <c r="K1716" t="s">
        <v>32</v>
      </c>
      <c r="L1716">
        <v>28</v>
      </c>
      <c r="N1716">
        <v>13</v>
      </c>
      <c r="P1716">
        <v>20.5</v>
      </c>
      <c r="R1716">
        <v>0</v>
      </c>
      <c r="T1716">
        <v>2.5</v>
      </c>
      <c r="V1716">
        <v>0</v>
      </c>
      <c r="X1716">
        <v>0</v>
      </c>
      <c r="Z1716">
        <v>0</v>
      </c>
      <c r="AB1716">
        <v>0</v>
      </c>
    </row>
    <row r="1717" spans="1:28">
      <c r="A1717">
        <v>-75.72</v>
      </c>
      <c r="B1717">
        <v>45.38</v>
      </c>
      <c r="C1717" t="s">
        <v>31</v>
      </c>
      <c r="D1717">
        <v>6105976</v>
      </c>
      <c r="E1717" s="1">
        <v>44816</v>
      </c>
      <c r="F1717">
        <v>2022</v>
      </c>
      <c r="G1717" s="2">
        <v>9</v>
      </c>
      <c r="H1717">
        <v>12</v>
      </c>
      <c r="I1717" s="2" t="str">
        <f t="shared" si="26"/>
        <v>Monday</v>
      </c>
      <c r="J1717" s="2">
        <f>IFERROR(VLOOKUP(E1717,'holiday list'!$A$2:$E$106,5,FALSE),0)</f>
        <v>0</v>
      </c>
      <c r="K1717" t="s">
        <v>32</v>
      </c>
      <c r="L1717">
        <v>25</v>
      </c>
      <c r="N1717">
        <v>14</v>
      </c>
      <c r="P1717">
        <v>19.5</v>
      </c>
      <c r="R1717">
        <v>0</v>
      </c>
      <c r="T1717">
        <v>1.5</v>
      </c>
      <c r="V1717">
        <v>0.6</v>
      </c>
      <c r="X1717">
        <v>0</v>
      </c>
      <c r="Z1717">
        <v>0.6</v>
      </c>
      <c r="AB1717">
        <v>0</v>
      </c>
    </row>
    <row r="1718" spans="1:28">
      <c r="A1718">
        <v>-75.72</v>
      </c>
      <c r="B1718">
        <v>45.38</v>
      </c>
      <c r="C1718" t="s">
        <v>31</v>
      </c>
      <c r="D1718">
        <v>6105976</v>
      </c>
      <c r="E1718" s="1">
        <v>44817</v>
      </c>
      <c r="F1718">
        <v>2022</v>
      </c>
      <c r="G1718" s="2">
        <v>9</v>
      </c>
      <c r="H1718">
        <v>13</v>
      </c>
      <c r="I1718" s="2" t="str">
        <f t="shared" si="26"/>
        <v>Tuesday</v>
      </c>
      <c r="J1718" s="2">
        <f>IFERROR(VLOOKUP(E1718,'holiday list'!$A$2:$E$106,5,FALSE),0)</f>
        <v>0</v>
      </c>
      <c r="K1718" t="s">
        <v>32</v>
      </c>
      <c r="L1718">
        <v>22</v>
      </c>
      <c r="N1718">
        <v>16</v>
      </c>
      <c r="P1718">
        <v>19</v>
      </c>
      <c r="R1718">
        <v>0</v>
      </c>
      <c r="T1718">
        <v>1</v>
      </c>
      <c r="V1718">
        <v>10</v>
      </c>
      <c r="X1718">
        <v>0</v>
      </c>
      <c r="Z1718">
        <v>10</v>
      </c>
      <c r="AB1718">
        <v>0</v>
      </c>
    </row>
    <row r="1719" spans="1:28">
      <c r="A1719">
        <v>-75.72</v>
      </c>
      <c r="B1719">
        <v>45.38</v>
      </c>
      <c r="C1719" t="s">
        <v>31</v>
      </c>
      <c r="D1719">
        <v>6105976</v>
      </c>
      <c r="E1719" s="1">
        <v>44818</v>
      </c>
      <c r="F1719">
        <v>2022</v>
      </c>
      <c r="G1719" s="2">
        <v>9</v>
      </c>
      <c r="H1719">
        <v>14</v>
      </c>
      <c r="I1719" s="2" t="str">
        <f t="shared" si="26"/>
        <v>Wednesday</v>
      </c>
      <c r="J1719" s="2">
        <f>IFERROR(VLOOKUP(E1719,'holiday list'!$A$2:$E$106,5,FALSE),0)</f>
        <v>0</v>
      </c>
      <c r="K1719" t="s">
        <v>32</v>
      </c>
      <c r="L1719">
        <v>22</v>
      </c>
      <c r="N1719">
        <v>17</v>
      </c>
      <c r="P1719">
        <v>19.5</v>
      </c>
      <c r="R1719">
        <v>0</v>
      </c>
      <c r="T1719">
        <v>1.5</v>
      </c>
      <c r="V1719">
        <v>0</v>
      </c>
      <c r="W1719" t="s">
        <v>33</v>
      </c>
      <c r="X1719">
        <v>0</v>
      </c>
      <c r="Z1719">
        <v>0</v>
      </c>
      <c r="AA1719" t="s">
        <v>33</v>
      </c>
      <c r="AB1719">
        <v>0</v>
      </c>
    </row>
    <row r="1720" spans="1:28">
      <c r="A1720">
        <v>-75.72</v>
      </c>
      <c r="B1720">
        <v>45.38</v>
      </c>
      <c r="C1720" t="s">
        <v>31</v>
      </c>
      <c r="D1720">
        <v>6105976</v>
      </c>
      <c r="E1720" s="1">
        <v>44819</v>
      </c>
      <c r="F1720">
        <v>2022</v>
      </c>
      <c r="G1720" s="2">
        <v>9</v>
      </c>
      <c r="H1720">
        <v>15</v>
      </c>
      <c r="I1720" s="2" t="str">
        <f t="shared" si="26"/>
        <v>Thursday</v>
      </c>
      <c r="J1720" s="2">
        <f>IFERROR(VLOOKUP(E1720,'holiday list'!$A$2:$E$106,5,FALSE),0)</f>
        <v>0</v>
      </c>
      <c r="K1720" t="s">
        <v>32</v>
      </c>
      <c r="L1720">
        <v>17</v>
      </c>
      <c r="N1720">
        <v>7</v>
      </c>
      <c r="P1720">
        <v>12</v>
      </c>
      <c r="R1720">
        <v>6</v>
      </c>
      <c r="T1720">
        <v>0</v>
      </c>
      <c r="V1720">
        <v>0</v>
      </c>
      <c r="X1720">
        <v>0</v>
      </c>
      <c r="Z1720">
        <v>0</v>
      </c>
      <c r="AB1720">
        <v>0</v>
      </c>
    </row>
    <row r="1721" spans="1:28">
      <c r="A1721">
        <v>-75.72</v>
      </c>
      <c r="B1721">
        <v>45.38</v>
      </c>
      <c r="C1721" t="s">
        <v>31</v>
      </c>
      <c r="D1721">
        <v>6105976</v>
      </c>
      <c r="E1721" s="1">
        <v>44820</v>
      </c>
      <c r="F1721">
        <v>2022</v>
      </c>
      <c r="G1721" s="2">
        <v>9</v>
      </c>
      <c r="H1721">
        <v>16</v>
      </c>
      <c r="I1721" s="2" t="str">
        <f t="shared" si="26"/>
        <v>Friday</v>
      </c>
      <c r="J1721" s="2">
        <f>IFERROR(VLOOKUP(E1721,'holiday list'!$A$2:$E$106,5,FALSE),0)</f>
        <v>0</v>
      </c>
      <c r="K1721" t="s">
        <v>32</v>
      </c>
      <c r="L1721">
        <v>18</v>
      </c>
      <c r="N1721">
        <v>10.5</v>
      </c>
      <c r="P1721">
        <v>14.3</v>
      </c>
      <c r="R1721">
        <v>3.7</v>
      </c>
      <c r="T1721">
        <v>0</v>
      </c>
      <c r="V1721">
        <v>0</v>
      </c>
      <c r="W1721" t="s">
        <v>33</v>
      </c>
      <c r="X1721">
        <v>0</v>
      </c>
      <c r="Z1721">
        <v>0</v>
      </c>
      <c r="AA1721" t="s">
        <v>33</v>
      </c>
      <c r="AB1721">
        <v>0</v>
      </c>
    </row>
    <row r="1722" spans="1:28">
      <c r="A1722">
        <v>-75.72</v>
      </c>
      <c r="B1722">
        <v>45.38</v>
      </c>
      <c r="C1722" t="s">
        <v>31</v>
      </c>
      <c r="D1722">
        <v>6105976</v>
      </c>
      <c r="E1722" s="1">
        <v>44821</v>
      </c>
      <c r="F1722">
        <v>2022</v>
      </c>
      <c r="G1722" s="2">
        <v>9</v>
      </c>
      <c r="H1722">
        <v>17</v>
      </c>
      <c r="I1722" s="2" t="str">
        <f t="shared" si="26"/>
        <v>Saturday</v>
      </c>
      <c r="J1722" s="2">
        <f>IFERROR(VLOOKUP(E1722,'holiday list'!$A$2:$E$106,5,FALSE),0)</f>
        <v>0</v>
      </c>
      <c r="K1722" t="s">
        <v>32</v>
      </c>
      <c r="L1722">
        <v>20</v>
      </c>
      <c r="N1722">
        <v>7</v>
      </c>
      <c r="P1722">
        <v>13.5</v>
      </c>
      <c r="R1722">
        <v>4.5</v>
      </c>
      <c r="T1722">
        <v>0</v>
      </c>
      <c r="V1722">
        <v>0</v>
      </c>
      <c r="X1722">
        <v>0</v>
      </c>
      <c r="Z1722">
        <v>0</v>
      </c>
      <c r="AB1722">
        <v>0</v>
      </c>
    </row>
    <row r="1723" spans="1:28">
      <c r="A1723">
        <v>-75.72</v>
      </c>
      <c r="B1723">
        <v>45.38</v>
      </c>
      <c r="C1723" t="s">
        <v>31</v>
      </c>
      <c r="D1723">
        <v>6105976</v>
      </c>
      <c r="E1723" s="1">
        <v>44822</v>
      </c>
      <c r="F1723">
        <v>2022</v>
      </c>
      <c r="G1723" s="2">
        <v>9</v>
      </c>
      <c r="H1723">
        <v>18</v>
      </c>
      <c r="I1723" s="2" t="str">
        <f t="shared" si="26"/>
        <v>Sunday</v>
      </c>
      <c r="J1723" s="2">
        <f>IFERROR(VLOOKUP(E1723,'holiday list'!$A$2:$E$106,5,FALSE),0)</f>
        <v>0</v>
      </c>
      <c r="K1723" t="s">
        <v>32</v>
      </c>
      <c r="L1723">
        <v>21.5</v>
      </c>
      <c r="N1723">
        <v>12.5</v>
      </c>
      <c r="P1723">
        <v>17</v>
      </c>
      <c r="R1723">
        <v>1</v>
      </c>
      <c r="T1723">
        <v>0</v>
      </c>
      <c r="V1723">
        <v>17.399999999999999</v>
      </c>
      <c r="X1723">
        <v>0</v>
      </c>
      <c r="Z1723">
        <v>17.399999999999999</v>
      </c>
      <c r="AB1723">
        <v>0</v>
      </c>
    </row>
    <row r="1724" spans="1:28">
      <c r="A1724">
        <v>-75.72</v>
      </c>
      <c r="B1724">
        <v>45.38</v>
      </c>
      <c r="C1724" t="s">
        <v>31</v>
      </c>
      <c r="D1724">
        <v>6105976</v>
      </c>
      <c r="E1724" s="1">
        <v>44823</v>
      </c>
      <c r="F1724">
        <v>2022</v>
      </c>
      <c r="G1724" s="2">
        <v>9</v>
      </c>
      <c r="H1724">
        <v>19</v>
      </c>
      <c r="I1724" s="2" t="str">
        <f t="shared" si="26"/>
        <v>Monday</v>
      </c>
      <c r="J1724" s="2">
        <f>IFERROR(VLOOKUP(E1724,'holiday list'!$A$2:$E$106,5,FALSE),0)</f>
        <v>0</v>
      </c>
      <c r="K1724" t="s">
        <v>32</v>
      </c>
      <c r="L1724">
        <v>14</v>
      </c>
      <c r="N1724">
        <v>10.5</v>
      </c>
      <c r="P1724">
        <v>12.3</v>
      </c>
      <c r="R1724">
        <v>5.7</v>
      </c>
      <c r="T1724">
        <v>0</v>
      </c>
      <c r="V1724">
        <v>5.2</v>
      </c>
      <c r="X1724">
        <v>0</v>
      </c>
      <c r="Z1724">
        <v>5.2</v>
      </c>
      <c r="AB1724">
        <v>0</v>
      </c>
    </row>
    <row r="1725" spans="1:28">
      <c r="A1725">
        <v>-75.72</v>
      </c>
      <c r="B1725">
        <v>45.38</v>
      </c>
      <c r="C1725" t="s">
        <v>31</v>
      </c>
      <c r="D1725">
        <v>6105976</v>
      </c>
      <c r="E1725" s="1">
        <v>44824</v>
      </c>
      <c r="F1725">
        <v>2022</v>
      </c>
      <c r="G1725" s="2">
        <v>9</v>
      </c>
      <c r="H1725">
        <v>20</v>
      </c>
      <c r="I1725" s="2" t="str">
        <f t="shared" si="26"/>
        <v>Tuesday</v>
      </c>
      <c r="J1725" s="2">
        <f>IFERROR(VLOOKUP(E1725,'holiday list'!$A$2:$E$106,5,FALSE),0)</f>
        <v>0</v>
      </c>
      <c r="K1725" t="s">
        <v>32</v>
      </c>
      <c r="L1725">
        <v>16</v>
      </c>
      <c r="N1725">
        <v>12</v>
      </c>
      <c r="P1725">
        <v>14</v>
      </c>
      <c r="R1725">
        <v>4</v>
      </c>
      <c r="T1725">
        <v>0</v>
      </c>
      <c r="V1725">
        <v>0</v>
      </c>
      <c r="W1725" t="s">
        <v>33</v>
      </c>
      <c r="X1725">
        <v>0</v>
      </c>
      <c r="Z1725">
        <v>0</v>
      </c>
      <c r="AA1725" t="s">
        <v>33</v>
      </c>
      <c r="AB1725">
        <v>0</v>
      </c>
    </row>
    <row r="1726" spans="1:28">
      <c r="A1726">
        <v>-75.72</v>
      </c>
      <c r="B1726">
        <v>45.38</v>
      </c>
      <c r="C1726" t="s">
        <v>31</v>
      </c>
      <c r="D1726">
        <v>6105976</v>
      </c>
      <c r="E1726" s="1">
        <v>44825</v>
      </c>
      <c r="F1726">
        <v>2022</v>
      </c>
      <c r="G1726" s="2">
        <v>9</v>
      </c>
      <c r="H1726">
        <v>21</v>
      </c>
      <c r="I1726" s="2" t="str">
        <f t="shared" si="26"/>
        <v>Wednesday</v>
      </c>
      <c r="J1726" s="2">
        <f>IFERROR(VLOOKUP(E1726,'holiday list'!$A$2:$E$106,5,FALSE),0)</f>
        <v>0</v>
      </c>
      <c r="K1726" t="s">
        <v>32</v>
      </c>
      <c r="L1726">
        <v>23</v>
      </c>
      <c r="N1726">
        <v>12</v>
      </c>
      <c r="P1726">
        <v>17.5</v>
      </c>
      <c r="R1726">
        <v>0.5</v>
      </c>
      <c r="T1726">
        <v>0</v>
      </c>
      <c r="V1726">
        <v>4.5999999999999996</v>
      </c>
      <c r="X1726">
        <v>0</v>
      </c>
      <c r="Z1726">
        <v>4.5999999999999996</v>
      </c>
      <c r="AB1726">
        <v>0</v>
      </c>
    </row>
    <row r="1727" spans="1:28">
      <c r="A1727">
        <v>-75.72</v>
      </c>
      <c r="B1727">
        <v>45.38</v>
      </c>
      <c r="C1727" t="s">
        <v>31</v>
      </c>
      <c r="D1727">
        <v>6105976</v>
      </c>
      <c r="E1727" s="1">
        <v>44826</v>
      </c>
      <c r="F1727">
        <v>2022</v>
      </c>
      <c r="G1727" s="2">
        <v>9</v>
      </c>
      <c r="H1727">
        <v>22</v>
      </c>
      <c r="I1727" s="2" t="str">
        <f t="shared" si="26"/>
        <v>Thursday</v>
      </c>
      <c r="J1727" s="2">
        <f>IFERROR(VLOOKUP(E1727,'holiday list'!$A$2:$E$106,5,FALSE),0)</f>
        <v>0</v>
      </c>
      <c r="K1727" t="s">
        <v>32</v>
      </c>
      <c r="L1727">
        <v>16</v>
      </c>
      <c r="N1727">
        <v>12</v>
      </c>
      <c r="P1727">
        <v>14</v>
      </c>
      <c r="R1727">
        <v>4</v>
      </c>
      <c r="T1727">
        <v>0</v>
      </c>
      <c r="V1727">
        <v>0</v>
      </c>
      <c r="W1727" t="s">
        <v>33</v>
      </c>
      <c r="X1727">
        <v>0</v>
      </c>
      <c r="Z1727">
        <v>0</v>
      </c>
      <c r="AA1727" t="s">
        <v>33</v>
      </c>
      <c r="AB1727">
        <v>0</v>
      </c>
    </row>
    <row r="1728" spans="1:28">
      <c r="A1728">
        <v>-75.72</v>
      </c>
      <c r="B1728">
        <v>45.38</v>
      </c>
      <c r="C1728" t="s">
        <v>31</v>
      </c>
      <c r="D1728">
        <v>6105976</v>
      </c>
      <c r="E1728" s="1">
        <v>44827</v>
      </c>
      <c r="F1728">
        <v>2022</v>
      </c>
      <c r="G1728" s="2">
        <v>9</v>
      </c>
      <c r="H1728">
        <v>23</v>
      </c>
      <c r="I1728" s="2" t="str">
        <f t="shared" si="26"/>
        <v>Friday</v>
      </c>
      <c r="J1728" s="2">
        <f>IFERROR(VLOOKUP(E1728,'holiday list'!$A$2:$E$106,5,FALSE),0)</f>
        <v>0</v>
      </c>
      <c r="K1728" t="s">
        <v>32</v>
      </c>
      <c r="L1728">
        <v>13.5</v>
      </c>
      <c r="N1728">
        <v>4.5</v>
      </c>
      <c r="P1728">
        <v>9</v>
      </c>
      <c r="R1728">
        <v>9</v>
      </c>
      <c r="T1728">
        <v>0</v>
      </c>
      <c r="V1728">
        <v>0</v>
      </c>
      <c r="X1728">
        <v>0</v>
      </c>
      <c r="Z1728">
        <v>0</v>
      </c>
      <c r="AB1728">
        <v>0</v>
      </c>
    </row>
    <row r="1729" spans="1:28">
      <c r="A1729">
        <v>-75.72</v>
      </c>
      <c r="B1729">
        <v>45.38</v>
      </c>
      <c r="C1729" t="s">
        <v>31</v>
      </c>
      <c r="D1729">
        <v>6105976</v>
      </c>
      <c r="E1729" s="1">
        <v>44828</v>
      </c>
      <c r="F1729">
        <v>2022</v>
      </c>
      <c r="G1729" s="2">
        <v>9</v>
      </c>
      <c r="H1729">
        <v>24</v>
      </c>
      <c r="I1729" s="2" t="str">
        <f t="shared" si="26"/>
        <v>Saturday</v>
      </c>
      <c r="J1729" s="2">
        <f>IFERROR(VLOOKUP(E1729,'holiday list'!$A$2:$E$106,5,FALSE),0)</f>
        <v>0</v>
      </c>
      <c r="K1729" t="s">
        <v>32</v>
      </c>
      <c r="L1729">
        <v>18</v>
      </c>
      <c r="N1729">
        <v>4.5</v>
      </c>
      <c r="P1729">
        <v>11.3</v>
      </c>
      <c r="R1729">
        <v>6.7</v>
      </c>
      <c r="T1729">
        <v>0</v>
      </c>
      <c r="V1729">
        <v>0</v>
      </c>
      <c r="W1729" t="s">
        <v>33</v>
      </c>
      <c r="X1729">
        <v>0</v>
      </c>
      <c r="Z1729">
        <v>0</v>
      </c>
      <c r="AA1729" t="s">
        <v>33</v>
      </c>
      <c r="AB1729">
        <v>0</v>
      </c>
    </row>
    <row r="1730" spans="1:28">
      <c r="A1730">
        <v>-75.72</v>
      </c>
      <c r="B1730">
        <v>45.38</v>
      </c>
      <c r="C1730" t="s">
        <v>31</v>
      </c>
      <c r="D1730">
        <v>6105976</v>
      </c>
      <c r="E1730" s="1">
        <v>44829</v>
      </c>
      <c r="F1730">
        <v>2022</v>
      </c>
      <c r="G1730" s="2">
        <v>9</v>
      </c>
      <c r="H1730">
        <v>25</v>
      </c>
      <c r="I1730" s="2" t="str">
        <f t="shared" si="26"/>
        <v>Sunday</v>
      </c>
      <c r="J1730" s="2">
        <f>IFERROR(VLOOKUP(E1730,'holiday list'!$A$2:$E$106,5,FALSE),0)</f>
        <v>0</v>
      </c>
      <c r="K1730" t="s">
        <v>32</v>
      </c>
      <c r="L1730">
        <v>17.5</v>
      </c>
      <c r="N1730">
        <v>9</v>
      </c>
      <c r="P1730">
        <v>13.3</v>
      </c>
      <c r="R1730">
        <v>4.7</v>
      </c>
      <c r="T1730">
        <v>0</v>
      </c>
      <c r="V1730">
        <v>4.8</v>
      </c>
      <c r="X1730">
        <v>0</v>
      </c>
      <c r="Z1730">
        <v>4.8</v>
      </c>
      <c r="AB1730">
        <v>0</v>
      </c>
    </row>
    <row r="1731" spans="1:28">
      <c r="A1731">
        <v>-75.72</v>
      </c>
      <c r="B1731">
        <v>45.38</v>
      </c>
      <c r="C1731" t="s">
        <v>31</v>
      </c>
      <c r="D1731">
        <v>6105976</v>
      </c>
      <c r="E1731" s="1">
        <v>44830</v>
      </c>
      <c r="F1731">
        <v>2022</v>
      </c>
      <c r="G1731" s="2">
        <v>9</v>
      </c>
      <c r="H1731">
        <v>26</v>
      </c>
      <c r="I1731" s="2" t="str">
        <f t="shared" ref="I1731:I1794" si="27">TEXT(E1731,"dddd")</f>
        <v>Monday</v>
      </c>
      <c r="J1731" s="2">
        <f>IFERROR(VLOOKUP(E1731,'holiday list'!$A$2:$E$106,5,FALSE),0)</f>
        <v>0</v>
      </c>
      <c r="K1731" t="s">
        <v>32</v>
      </c>
      <c r="L1731">
        <v>19</v>
      </c>
      <c r="N1731">
        <v>11.5</v>
      </c>
      <c r="P1731">
        <v>15.3</v>
      </c>
      <c r="R1731">
        <v>2.7</v>
      </c>
      <c r="T1731">
        <v>0</v>
      </c>
      <c r="V1731">
        <v>4</v>
      </c>
      <c r="X1731">
        <v>0</v>
      </c>
      <c r="Z1731">
        <v>4</v>
      </c>
      <c r="AB1731">
        <v>0</v>
      </c>
    </row>
    <row r="1732" spans="1:28">
      <c r="A1732">
        <v>-75.72</v>
      </c>
      <c r="B1732">
        <v>45.38</v>
      </c>
      <c r="C1732" t="s">
        <v>31</v>
      </c>
      <c r="D1732">
        <v>6105976</v>
      </c>
      <c r="E1732" s="1">
        <v>44831</v>
      </c>
      <c r="F1732">
        <v>2022</v>
      </c>
      <c r="G1732" s="2">
        <v>9</v>
      </c>
      <c r="H1732">
        <v>27</v>
      </c>
      <c r="I1732" s="2" t="str">
        <f t="shared" si="27"/>
        <v>Tuesday</v>
      </c>
      <c r="J1732" s="2">
        <f>IFERROR(VLOOKUP(E1732,'holiday list'!$A$2:$E$106,5,FALSE),0)</f>
        <v>0</v>
      </c>
      <c r="K1732" t="s">
        <v>32</v>
      </c>
      <c r="L1732">
        <v>17</v>
      </c>
      <c r="N1732">
        <v>11</v>
      </c>
      <c r="P1732">
        <v>14</v>
      </c>
      <c r="R1732">
        <v>4</v>
      </c>
      <c r="T1732">
        <v>0</v>
      </c>
      <c r="V1732">
        <v>0</v>
      </c>
      <c r="X1732">
        <v>0</v>
      </c>
      <c r="Z1732">
        <v>0</v>
      </c>
      <c r="AB1732">
        <v>0</v>
      </c>
    </row>
    <row r="1733" spans="1:28">
      <c r="A1733">
        <v>-75.72</v>
      </c>
      <c r="B1733">
        <v>45.38</v>
      </c>
      <c r="C1733" t="s">
        <v>31</v>
      </c>
      <c r="D1733">
        <v>6105976</v>
      </c>
      <c r="E1733" s="1">
        <v>44832</v>
      </c>
      <c r="F1733">
        <v>2022</v>
      </c>
      <c r="G1733" s="2">
        <v>9</v>
      </c>
      <c r="H1733">
        <v>28</v>
      </c>
      <c r="I1733" s="2" t="str">
        <f t="shared" si="27"/>
        <v>Wednesday</v>
      </c>
      <c r="J1733" s="2">
        <f>IFERROR(VLOOKUP(E1733,'holiday list'!$A$2:$E$106,5,FALSE),0)</f>
        <v>0</v>
      </c>
      <c r="K1733" t="s">
        <v>32</v>
      </c>
      <c r="L1733">
        <v>15</v>
      </c>
      <c r="N1733">
        <v>11.5</v>
      </c>
      <c r="P1733">
        <v>13.3</v>
      </c>
      <c r="R1733">
        <v>4.7</v>
      </c>
      <c r="T1733">
        <v>0</v>
      </c>
      <c r="V1733">
        <v>0</v>
      </c>
      <c r="W1733" t="s">
        <v>33</v>
      </c>
      <c r="X1733">
        <v>0</v>
      </c>
      <c r="Z1733">
        <v>0</v>
      </c>
      <c r="AA1733" t="s">
        <v>33</v>
      </c>
      <c r="AB1733">
        <v>0</v>
      </c>
    </row>
    <row r="1734" spans="1:28">
      <c r="A1734">
        <v>-75.72</v>
      </c>
      <c r="B1734">
        <v>45.38</v>
      </c>
      <c r="C1734" t="s">
        <v>31</v>
      </c>
      <c r="D1734">
        <v>6105976</v>
      </c>
      <c r="E1734" s="1">
        <v>44833</v>
      </c>
      <c r="F1734">
        <v>2022</v>
      </c>
      <c r="G1734" s="2">
        <v>9</v>
      </c>
      <c r="H1734">
        <v>29</v>
      </c>
      <c r="I1734" s="2" t="str">
        <f t="shared" si="27"/>
        <v>Thursday</v>
      </c>
      <c r="J1734" s="2">
        <f>IFERROR(VLOOKUP(E1734,'holiday list'!$A$2:$E$106,5,FALSE),0)</f>
        <v>0</v>
      </c>
      <c r="K1734" t="s">
        <v>32</v>
      </c>
      <c r="L1734">
        <v>14.5</v>
      </c>
      <c r="N1734">
        <v>7</v>
      </c>
      <c r="P1734">
        <v>10.8</v>
      </c>
      <c r="R1734">
        <v>7.2</v>
      </c>
      <c r="T1734">
        <v>0</v>
      </c>
      <c r="V1734">
        <v>0</v>
      </c>
      <c r="X1734">
        <v>0</v>
      </c>
      <c r="Z1734">
        <v>0</v>
      </c>
      <c r="AB1734">
        <v>0</v>
      </c>
    </row>
    <row r="1735" spans="1:28">
      <c r="A1735">
        <v>-75.72</v>
      </c>
      <c r="B1735">
        <v>45.38</v>
      </c>
      <c r="C1735" t="s">
        <v>31</v>
      </c>
      <c r="D1735">
        <v>6105976</v>
      </c>
      <c r="E1735" s="1">
        <v>44834</v>
      </c>
      <c r="F1735">
        <v>2022</v>
      </c>
      <c r="G1735" s="2">
        <v>9</v>
      </c>
      <c r="H1735">
        <v>30</v>
      </c>
      <c r="I1735" s="2" t="str">
        <f t="shared" si="27"/>
        <v>Friday</v>
      </c>
      <c r="J1735" s="2">
        <f>IFERROR(VLOOKUP(E1735,'holiday list'!$A$2:$E$106,5,FALSE),0)</f>
        <v>1</v>
      </c>
      <c r="K1735" t="s">
        <v>32</v>
      </c>
      <c r="L1735">
        <v>19</v>
      </c>
      <c r="N1735">
        <v>1.5</v>
      </c>
      <c r="P1735">
        <v>10.3</v>
      </c>
      <c r="R1735">
        <v>7.7</v>
      </c>
      <c r="T1735">
        <v>0</v>
      </c>
      <c r="V1735">
        <v>0</v>
      </c>
      <c r="X1735">
        <v>0</v>
      </c>
      <c r="Z1735">
        <v>0</v>
      </c>
      <c r="AB1735">
        <v>0</v>
      </c>
    </row>
    <row r="1736" spans="1:28">
      <c r="A1736">
        <v>-75.72</v>
      </c>
      <c r="B1736">
        <v>45.38</v>
      </c>
      <c r="C1736" t="s">
        <v>31</v>
      </c>
      <c r="D1736">
        <v>6105976</v>
      </c>
      <c r="E1736" s="1">
        <v>44835</v>
      </c>
      <c r="F1736">
        <v>2022</v>
      </c>
      <c r="G1736">
        <v>10</v>
      </c>
      <c r="H1736" s="2">
        <v>1</v>
      </c>
      <c r="I1736" s="2" t="str">
        <f t="shared" si="27"/>
        <v>Saturday</v>
      </c>
      <c r="J1736" s="2">
        <f>IFERROR(VLOOKUP(E1736,'holiday list'!$A$2:$E$106,5,FALSE),0)</f>
        <v>0</v>
      </c>
      <c r="K1736" t="s">
        <v>32</v>
      </c>
      <c r="L1736">
        <v>19</v>
      </c>
      <c r="N1736">
        <v>5</v>
      </c>
      <c r="P1736">
        <v>12</v>
      </c>
      <c r="R1736">
        <v>6</v>
      </c>
      <c r="T1736">
        <v>0</v>
      </c>
      <c r="V1736">
        <v>0</v>
      </c>
      <c r="X1736">
        <v>0</v>
      </c>
      <c r="Z1736">
        <v>0</v>
      </c>
      <c r="AB1736">
        <v>0</v>
      </c>
    </row>
    <row r="1737" spans="1:28">
      <c r="A1737">
        <v>-75.72</v>
      </c>
      <c r="B1737">
        <v>45.38</v>
      </c>
      <c r="C1737" t="s">
        <v>31</v>
      </c>
      <c r="D1737">
        <v>6105976</v>
      </c>
      <c r="E1737" s="1">
        <v>44836</v>
      </c>
      <c r="F1737">
        <v>2022</v>
      </c>
      <c r="G1737">
        <v>10</v>
      </c>
      <c r="H1737" s="2">
        <v>2</v>
      </c>
      <c r="I1737" s="2" t="str">
        <f t="shared" si="27"/>
        <v>Sunday</v>
      </c>
      <c r="J1737" s="2">
        <f>IFERROR(VLOOKUP(E1737,'holiday list'!$A$2:$E$106,5,FALSE),0)</f>
        <v>0</v>
      </c>
      <c r="K1737" t="s">
        <v>32</v>
      </c>
      <c r="L1737">
        <v>14</v>
      </c>
      <c r="N1737">
        <v>3.5</v>
      </c>
      <c r="P1737">
        <v>8.8000000000000007</v>
      </c>
      <c r="R1737">
        <v>9.1999999999999993</v>
      </c>
      <c r="T1737">
        <v>0</v>
      </c>
      <c r="V1737">
        <v>0</v>
      </c>
      <c r="X1737">
        <v>0</v>
      </c>
      <c r="Z1737">
        <v>0</v>
      </c>
      <c r="AB1737">
        <v>0</v>
      </c>
    </row>
    <row r="1738" spans="1:28">
      <c r="A1738">
        <v>-75.72</v>
      </c>
      <c r="B1738">
        <v>45.38</v>
      </c>
      <c r="C1738" t="s">
        <v>31</v>
      </c>
      <c r="D1738">
        <v>6105976</v>
      </c>
      <c r="E1738" s="1">
        <v>44837</v>
      </c>
      <c r="F1738">
        <v>2022</v>
      </c>
      <c r="G1738">
        <v>10</v>
      </c>
      <c r="H1738" s="2">
        <v>3</v>
      </c>
      <c r="I1738" s="2" t="str">
        <f t="shared" si="27"/>
        <v>Monday</v>
      </c>
      <c r="J1738" s="2">
        <f>IFERROR(VLOOKUP(E1738,'holiday list'!$A$2:$E$106,5,FALSE),0)</f>
        <v>0</v>
      </c>
      <c r="K1738" t="s">
        <v>32</v>
      </c>
      <c r="L1738">
        <v>16</v>
      </c>
      <c r="N1738">
        <v>0.5</v>
      </c>
      <c r="P1738">
        <v>8.3000000000000007</v>
      </c>
      <c r="R1738">
        <v>9.6999999999999993</v>
      </c>
      <c r="T1738">
        <v>0</v>
      </c>
      <c r="V1738">
        <v>0</v>
      </c>
      <c r="X1738">
        <v>0</v>
      </c>
      <c r="Z1738">
        <v>0</v>
      </c>
      <c r="AB1738">
        <v>0</v>
      </c>
    </row>
    <row r="1739" spans="1:28">
      <c r="A1739">
        <v>-75.72</v>
      </c>
      <c r="B1739">
        <v>45.38</v>
      </c>
      <c r="C1739" t="s">
        <v>31</v>
      </c>
      <c r="D1739">
        <v>6105976</v>
      </c>
      <c r="E1739" s="1">
        <v>44838</v>
      </c>
      <c r="F1739">
        <v>2022</v>
      </c>
      <c r="G1739">
        <v>10</v>
      </c>
      <c r="H1739" s="2">
        <v>4</v>
      </c>
      <c r="I1739" s="2" t="str">
        <f t="shared" si="27"/>
        <v>Tuesday</v>
      </c>
      <c r="J1739" s="2">
        <f>IFERROR(VLOOKUP(E1739,'holiday list'!$A$2:$E$106,5,FALSE),0)</f>
        <v>0</v>
      </c>
      <c r="K1739" t="s">
        <v>32</v>
      </c>
      <c r="L1739">
        <v>19</v>
      </c>
      <c r="N1739">
        <v>-1</v>
      </c>
      <c r="P1739">
        <v>9</v>
      </c>
      <c r="R1739">
        <v>9</v>
      </c>
      <c r="T1739">
        <v>0</v>
      </c>
      <c r="V1739">
        <v>0</v>
      </c>
      <c r="X1739">
        <v>0</v>
      </c>
      <c r="Z1739">
        <v>0</v>
      </c>
      <c r="AB1739">
        <v>0</v>
      </c>
    </row>
    <row r="1740" spans="1:28">
      <c r="A1740">
        <v>-75.72</v>
      </c>
      <c r="B1740">
        <v>45.38</v>
      </c>
      <c r="C1740" t="s">
        <v>31</v>
      </c>
      <c r="D1740">
        <v>6105976</v>
      </c>
      <c r="E1740" s="1">
        <v>44839</v>
      </c>
      <c r="F1740">
        <v>2022</v>
      </c>
      <c r="G1740">
        <v>10</v>
      </c>
      <c r="H1740" s="2">
        <v>5</v>
      </c>
      <c r="I1740" s="2" t="str">
        <f t="shared" si="27"/>
        <v>Wednesday</v>
      </c>
      <c r="J1740" s="2">
        <f>IFERROR(VLOOKUP(E1740,'holiday list'!$A$2:$E$106,5,FALSE),0)</f>
        <v>0</v>
      </c>
      <c r="K1740" t="s">
        <v>32</v>
      </c>
      <c r="L1740">
        <v>23</v>
      </c>
      <c r="N1740">
        <v>3</v>
      </c>
      <c r="P1740">
        <v>13</v>
      </c>
      <c r="R1740">
        <v>5</v>
      </c>
      <c r="T1740">
        <v>0</v>
      </c>
      <c r="V1740">
        <v>0</v>
      </c>
      <c r="X1740">
        <v>0</v>
      </c>
      <c r="Z1740">
        <v>0</v>
      </c>
      <c r="AB1740">
        <v>0</v>
      </c>
    </row>
    <row r="1741" spans="1:28">
      <c r="A1741">
        <v>-75.72</v>
      </c>
      <c r="B1741">
        <v>45.38</v>
      </c>
      <c r="C1741" t="s">
        <v>31</v>
      </c>
      <c r="D1741">
        <v>6105976</v>
      </c>
      <c r="E1741" s="1">
        <v>44840</v>
      </c>
      <c r="F1741">
        <v>2022</v>
      </c>
      <c r="G1741">
        <v>10</v>
      </c>
      <c r="H1741" s="2">
        <v>6</v>
      </c>
      <c r="I1741" s="2" t="str">
        <f t="shared" si="27"/>
        <v>Thursday</v>
      </c>
      <c r="J1741" s="2">
        <f>IFERROR(VLOOKUP(E1741,'holiday list'!$A$2:$E$106,5,FALSE),0)</f>
        <v>0</v>
      </c>
      <c r="K1741" t="s">
        <v>32</v>
      </c>
      <c r="L1741">
        <v>22</v>
      </c>
      <c r="N1741">
        <v>8.5</v>
      </c>
      <c r="P1741">
        <v>15.3</v>
      </c>
      <c r="R1741">
        <v>2.7</v>
      </c>
      <c r="T1741">
        <v>0</v>
      </c>
      <c r="V1741">
        <v>2.4</v>
      </c>
      <c r="X1741">
        <v>0</v>
      </c>
      <c r="Z1741">
        <v>2.4</v>
      </c>
      <c r="AB1741">
        <v>0</v>
      </c>
    </row>
    <row r="1742" spans="1:28">
      <c r="A1742">
        <v>-75.72</v>
      </c>
      <c r="B1742">
        <v>45.38</v>
      </c>
      <c r="C1742" t="s">
        <v>31</v>
      </c>
      <c r="D1742">
        <v>6105976</v>
      </c>
      <c r="E1742" s="1">
        <v>44841</v>
      </c>
      <c r="F1742">
        <v>2022</v>
      </c>
      <c r="G1742">
        <v>10</v>
      </c>
      <c r="H1742" s="2">
        <v>7</v>
      </c>
      <c r="I1742" s="2" t="str">
        <f t="shared" si="27"/>
        <v>Friday</v>
      </c>
      <c r="J1742" s="2">
        <f>IFERROR(VLOOKUP(E1742,'holiday list'!$A$2:$E$106,5,FALSE),0)</f>
        <v>0</v>
      </c>
      <c r="K1742" t="s">
        <v>32</v>
      </c>
      <c r="L1742">
        <v>11</v>
      </c>
      <c r="N1742">
        <v>8</v>
      </c>
      <c r="P1742">
        <v>9.5</v>
      </c>
      <c r="R1742">
        <v>8.5</v>
      </c>
      <c r="T1742">
        <v>0</v>
      </c>
      <c r="V1742">
        <v>0</v>
      </c>
      <c r="W1742" t="s">
        <v>33</v>
      </c>
      <c r="X1742">
        <v>0</v>
      </c>
      <c r="Z1742">
        <v>0</v>
      </c>
      <c r="AA1742" t="s">
        <v>33</v>
      </c>
      <c r="AB1742">
        <v>0</v>
      </c>
    </row>
    <row r="1743" spans="1:28">
      <c r="A1743">
        <v>-75.72</v>
      </c>
      <c r="B1743">
        <v>45.38</v>
      </c>
      <c r="C1743" t="s">
        <v>31</v>
      </c>
      <c r="D1743">
        <v>6105976</v>
      </c>
      <c r="E1743" s="1">
        <v>44842</v>
      </c>
      <c r="F1743">
        <v>2022</v>
      </c>
      <c r="G1743">
        <v>10</v>
      </c>
      <c r="H1743" s="2">
        <v>8</v>
      </c>
      <c r="I1743" s="2" t="str">
        <f t="shared" si="27"/>
        <v>Saturday</v>
      </c>
      <c r="J1743" s="2">
        <f>IFERROR(VLOOKUP(E1743,'holiday list'!$A$2:$E$106,5,FALSE),0)</f>
        <v>0</v>
      </c>
      <c r="K1743" t="s">
        <v>32</v>
      </c>
      <c r="L1743">
        <v>9.5</v>
      </c>
      <c r="N1743">
        <v>-0.5</v>
      </c>
      <c r="P1743">
        <v>4.5</v>
      </c>
      <c r="R1743">
        <v>13.5</v>
      </c>
      <c r="T1743">
        <v>0</v>
      </c>
      <c r="V1743">
        <v>0.6</v>
      </c>
      <c r="X1743">
        <v>0</v>
      </c>
      <c r="Z1743">
        <v>0.6</v>
      </c>
      <c r="AB1743">
        <v>0</v>
      </c>
    </row>
    <row r="1744" spans="1:28">
      <c r="A1744">
        <v>-75.72</v>
      </c>
      <c r="B1744">
        <v>45.38</v>
      </c>
      <c r="C1744" t="s">
        <v>31</v>
      </c>
      <c r="D1744">
        <v>6105976</v>
      </c>
      <c r="E1744" s="1">
        <v>44843</v>
      </c>
      <c r="F1744">
        <v>2022</v>
      </c>
      <c r="G1744">
        <v>10</v>
      </c>
      <c r="H1744" s="2">
        <v>9</v>
      </c>
      <c r="I1744" s="2" t="str">
        <f t="shared" si="27"/>
        <v>Sunday</v>
      </c>
      <c r="J1744" s="2">
        <f>IFERROR(VLOOKUP(E1744,'holiday list'!$A$2:$E$106,5,FALSE),0)</f>
        <v>0</v>
      </c>
      <c r="K1744" t="s">
        <v>32</v>
      </c>
      <c r="L1744">
        <v>12</v>
      </c>
      <c r="N1744">
        <v>6.5</v>
      </c>
      <c r="P1744">
        <v>9.3000000000000007</v>
      </c>
      <c r="R1744">
        <v>8.6999999999999993</v>
      </c>
      <c r="T1744">
        <v>0</v>
      </c>
      <c r="V1744">
        <v>0</v>
      </c>
      <c r="X1744">
        <v>0</v>
      </c>
      <c r="Z1744">
        <v>0</v>
      </c>
      <c r="AB1744">
        <v>0</v>
      </c>
    </row>
    <row r="1745" spans="1:28">
      <c r="A1745">
        <v>-75.72</v>
      </c>
      <c r="B1745">
        <v>45.38</v>
      </c>
      <c r="C1745" t="s">
        <v>31</v>
      </c>
      <c r="D1745">
        <v>6105976</v>
      </c>
      <c r="E1745" s="1">
        <v>44844</v>
      </c>
      <c r="F1745">
        <v>2022</v>
      </c>
      <c r="G1745">
        <v>10</v>
      </c>
      <c r="H1745">
        <v>10</v>
      </c>
      <c r="I1745" s="2" t="str">
        <f t="shared" si="27"/>
        <v>Monday</v>
      </c>
      <c r="J1745" s="2">
        <f>IFERROR(VLOOKUP(E1745,'holiday list'!$A$2:$E$106,5,FALSE),0)</f>
        <v>1</v>
      </c>
      <c r="K1745" t="s">
        <v>32</v>
      </c>
      <c r="L1745">
        <v>12</v>
      </c>
      <c r="N1745">
        <v>1</v>
      </c>
      <c r="P1745">
        <v>6.5</v>
      </c>
      <c r="R1745">
        <v>11.5</v>
      </c>
      <c r="T1745">
        <v>0</v>
      </c>
      <c r="V1745">
        <v>0</v>
      </c>
      <c r="X1745">
        <v>0</v>
      </c>
      <c r="Z1745">
        <v>0</v>
      </c>
      <c r="AB1745">
        <v>0</v>
      </c>
    </row>
    <row r="1746" spans="1:28">
      <c r="A1746">
        <v>-75.72</v>
      </c>
      <c r="B1746">
        <v>45.38</v>
      </c>
      <c r="C1746" t="s">
        <v>31</v>
      </c>
      <c r="D1746">
        <v>6105976</v>
      </c>
      <c r="E1746" s="1">
        <v>44845</v>
      </c>
      <c r="F1746">
        <v>2022</v>
      </c>
      <c r="G1746">
        <v>10</v>
      </c>
      <c r="H1746">
        <v>11</v>
      </c>
      <c r="I1746" s="2" t="str">
        <f t="shared" si="27"/>
        <v>Tuesday</v>
      </c>
      <c r="J1746" s="2">
        <f>IFERROR(VLOOKUP(E1746,'holiday list'!$A$2:$E$106,5,FALSE),0)</f>
        <v>0</v>
      </c>
      <c r="K1746" t="s">
        <v>32</v>
      </c>
      <c r="L1746">
        <v>18</v>
      </c>
      <c r="N1746">
        <v>-1</v>
      </c>
      <c r="P1746">
        <v>8.5</v>
      </c>
      <c r="R1746">
        <v>9.5</v>
      </c>
      <c r="T1746">
        <v>0</v>
      </c>
      <c r="V1746">
        <v>0</v>
      </c>
      <c r="X1746">
        <v>0</v>
      </c>
      <c r="Z1746">
        <v>0</v>
      </c>
      <c r="AB1746">
        <v>0</v>
      </c>
    </row>
    <row r="1747" spans="1:28">
      <c r="A1747">
        <v>-75.72</v>
      </c>
      <c r="B1747">
        <v>45.38</v>
      </c>
      <c r="C1747" t="s">
        <v>31</v>
      </c>
      <c r="D1747">
        <v>6105976</v>
      </c>
      <c r="E1747" s="1">
        <v>44846</v>
      </c>
      <c r="F1747">
        <v>2022</v>
      </c>
      <c r="G1747">
        <v>10</v>
      </c>
      <c r="H1747">
        <v>12</v>
      </c>
      <c r="I1747" s="2" t="str">
        <f t="shared" si="27"/>
        <v>Wednesday</v>
      </c>
      <c r="J1747" s="2">
        <f>IFERROR(VLOOKUP(E1747,'holiday list'!$A$2:$E$106,5,FALSE),0)</f>
        <v>0</v>
      </c>
      <c r="K1747" t="s">
        <v>32</v>
      </c>
      <c r="L1747">
        <v>20</v>
      </c>
      <c r="N1747">
        <v>4</v>
      </c>
      <c r="P1747">
        <v>12</v>
      </c>
      <c r="R1747">
        <v>6</v>
      </c>
      <c r="T1747">
        <v>0</v>
      </c>
      <c r="V1747">
        <v>2.4</v>
      </c>
      <c r="X1747">
        <v>0</v>
      </c>
      <c r="Z1747">
        <v>2.4</v>
      </c>
      <c r="AB1747">
        <v>0</v>
      </c>
    </row>
    <row r="1748" spans="1:28">
      <c r="A1748">
        <v>-75.72</v>
      </c>
      <c r="B1748">
        <v>45.38</v>
      </c>
      <c r="C1748" t="s">
        <v>31</v>
      </c>
      <c r="D1748">
        <v>6105976</v>
      </c>
      <c r="E1748" s="1">
        <v>44847</v>
      </c>
      <c r="F1748">
        <v>2022</v>
      </c>
      <c r="G1748">
        <v>10</v>
      </c>
      <c r="H1748">
        <v>13</v>
      </c>
      <c r="I1748" s="2" t="str">
        <f t="shared" si="27"/>
        <v>Thursday</v>
      </c>
      <c r="J1748" s="2">
        <f>IFERROR(VLOOKUP(E1748,'holiday list'!$A$2:$E$106,5,FALSE),0)</f>
        <v>0</v>
      </c>
      <c r="K1748" t="s">
        <v>32</v>
      </c>
      <c r="L1748">
        <v>17.5</v>
      </c>
      <c r="N1748">
        <v>13</v>
      </c>
      <c r="P1748">
        <v>15.3</v>
      </c>
      <c r="R1748">
        <v>2.7</v>
      </c>
      <c r="T1748">
        <v>0</v>
      </c>
      <c r="V1748">
        <v>9.4</v>
      </c>
      <c r="X1748">
        <v>0</v>
      </c>
      <c r="Z1748">
        <v>9.4</v>
      </c>
      <c r="AB1748">
        <v>0</v>
      </c>
    </row>
    <row r="1749" spans="1:28">
      <c r="A1749">
        <v>-75.72</v>
      </c>
      <c r="B1749">
        <v>45.38</v>
      </c>
      <c r="C1749" t="s">
        <v>31</v>
      </c>
      <c r="D1749">
        <v>6105976</v>
      </c>
      <c r="E1749" s="1">
        <v>44848</v>
      </c>
      <c r="F1749">
        <v>2022</v>
      </c>
      <c r="G1749">
        <v>10</v>
      </c>
      <c r="H1749">
        <v>14</v>
      </c>
      <c r="I1749" s="2" t="str">
        <f t="shared" si="27"/>
        <v>Friday</v>
      </c>
      <c r="J1749" s="2">
        <f>IFERROR(VLOOKUP(E1749,'holiday list'!$A$2:$E$106,5,FALSE),0)</f>
        <v>0</v>
      </c>
      <c r="K1749" t="s">
        <v>32</v>
      </c>
      <c r="L1749">
        <v>17</v>
      </c>
      <c r="N1749">
        <v>7</v>
      </c>
      <c r="P1749">
        <v>12</v>
      </c>
      <c r="R1749">
        <v>6</v>
      </c>
      <c r="T1749">
        <v>0</v>
      </c>
      <c r="V1749">
        <v>0</v>
      </c>
      <c r="X1749">
        <v>0</v>
      </c>
      <c r="Z1749">
        <v>0</v>
      </c>
      <c r="AB1749">
        <v>0</v>
      </c>
    </row>
    <row r="1750" spans="1:28">
      <c r="A1750">
        <v>-75.72</v>
      </c>
      <c r="B1750">
        <v>45.38</v>
      </c>
      <c r="C1750" t="s">
        <v>31</v>
      </c>
      <c r="D1750">
        <v>6105976</v>
      </c>
      <c r="E1750" s="1">
        <v>44849</v>
      </c>
      <c r="F1750">
        <v>2022</v>
      </c>
      <c r="G1750">
        <v>10</v>
      </c>
      <c r="H1750">
        <v>15</v>
      </c>
      <c r="I1750" s="2" t="str">
        <f t="shared" si="27"/>
        <v>Saturday</v>
      </c>
      <c r="J1750" s="2">
        <f>IFERROR(VLOOKUP(E1750,'holiday list'!$A$2:$E$106,5,FALSE),0)</f>
        <v>0</v>
      </c>
      <c r="K1750" t="s">
        <v>32</v>
      </c>
      <c r="L1750">
        <v>18</v>
      </c>
      <c r="N1750">
        <v>3</v>
      </c>
      <c r="P1750">
        <v>10.5</v>
      </c>
      <c r="R1750">
        <v>7.5</v>
      </c>
      <c r="T1750">
        <v>0</v>
      </c>
      <c r="V1750">
        <v>0</v>
      </c>
      <c r="X1750">
        <v>0</v>
      </c>
      <c r="Z1750">
        <v>0</v>
      </c>
      <c r="AB1750">
        <v>0</v>
      </c>
    </row>
    <row r="1751" spans="1:28">
      <c r="A1751">
        <v>-75.72</v>
      </c>
      <c r="B1751">
        <v>45.38</v>
      </c>
      <c r="C1751" t="s">
        <v>31</v>
      </c>
      <c r="D1751">
        <v>6105976</v>
      </c>
      <c r="E1751" s="1">
        <v>44850</v>
      </c>
      <c r="F1751">
        <v>2022</v>
      </c>
      <c r="G1751">
        <v>10</v>
      </c>
      <c r="H1751">
        <v>16</v>
      </c>
      <c r="I1751" s="2" t="str">
        <f t="shared" si="27"/>
        <v>Sunday</v>
      </c>
      <c r="J1751" s="2">
        <f>IFERROR(VLOOKUP(E1751,'holiday list'!$A$2:$E$106,5,FALSE),0)</f>
        <v>0</v>
      </c>
      <c r="K1751" t="s">
        <v>32</v>
      </c>
      <c r="L1751">
        <v>13.5</v>
      </c>
      <c r="N1751">
        <v>2</v>
      </c>
      <c r="P1751">
        <v>7.8</v>
      </c>
      <c r="R1751">
        <v>10.199999999999999</v>
      </c>
      <c r="T1751">
        <v>0</v>
      </c>
      <c r="V1751">
        <v>6.2</v>
      </c>
      <c r="X1751">
        <v>0</v>
      </c>
      <c r="Z1751">
        <v>6.2</v>
      </c>
      <c r="AB1751">
        <v>0</v>
      </c>
    </row>
    <row r="1752" spans="1:28">
      <c r="A1752">
        <v>-75.72</v>
      </c>
      <c r="B1752">
        <v>45.38</v>
      </c>
      <c r="C1752" t="s">
        <v>31</v>
      </c>
      <c r="D1752">
        <v>6105976</v>
      </c>
      <c r="E1752" s="1">
        <v>44851</v>
      </c>
      <c r="F1752">
        <v>2022</v>
      </c>
      <c r="G1752">
        <v>10</v>
      </c>
      <c r="H1752">
        <v>17</v>
      </c>
      <c r="I1752" s="2" t="str">
        <f t="shared" si="27"/>
        <v>Monday</v>
      </c>
      <c r="J1752" s="2">
        <f>IFERROR(VLOOKUP(E1752,'holiday list'!$A$2:$E$106,5,FALSE),0)</f>
        <v>0</v>
      </c>
      <c r="K1752" t="s">
        <v>32</v>
      </c>
      <c r="L1752">
        <v>10</v>
      </c>
      <c r="N1752">
        <v>7</v>
      </c>
      <c r="P1752">
        <v>8.5</v>
      </c>
      <c r="R1752">
        <v>9.5</v>
      </c>
      <c r="T1752">
        <v>0</v>
      </c>
      <c r="V1752">
        <v>10.4</v>
      </c>
      <c r="X1752">
        <v>0</v>
      </c>
      <c r="Z1752">
        <v>10.4</v>
      </c>
      <c r="AB1752">
        <v>0</v>
      </c>
    </row>
    <row r="1753" spans="1:28">
      <c r="A1753">
        <v>-75.72</v>
      </c>
      <c r="B1753">
        <v>45.38</v>
      </c>
      <c r="C1753" t="s">
        <v>31</v>
      </c>
      <c r="D1753">
        <v>6105976</v>
      </c>
      <c r="E1753" s="1">
        <v>44852</v>
      </c>
      <c r="F1753">
        <v>2022</v>
      </c>
      <c r="G1753">
        <v>10</v>
      </c>
      <c r="H1753">
        <v>18</v>
      </c>
      <c r="I1753" s="2" t="str">
        <f t="shared" si="27"/>
        <v>Tuesday</v>
      </c>
      <c r="J1753" s="2">
        <f>IFERROR(VLOOKUP(E1753,'holiday list'!$A$2:$E$106,5,FALSE),0)</f>
        <v>0</v>
      </c>
      <c r="K1753" t="s">
        <v>32</v>
      </c>
      <c r="L1753">
        <v>11</v>
      </c>
      <c r="N1753">
        <v>4</v>
      </c>
      <c r="P1753">
        <v>7.5</v>
      </c>
      <c r="R1753">
        <v>10.5</v>
      </c>
      <c r="T1753">
        <v>0</v>
      </c>
      <c r="V1753">
        <v>0.6</v>
      </c>
      <c r="X1753">
        <v>0</v>
      </c>
      <c r="Z1753">
        <v>0.6</v>
      </c>
      <c r="AB1753">
        <v>0</v>
      </c>
    </row>
    <row r="1754" spans="1:28">
      <c r="A1754">
        <v>-75.72</v>
      </c>
      <c r="B1754">
        <v>45.38</v>
      </c>
      <c r="C1754" t="s">
        <v>31</v>
      </c>
      <c r="D1754">
        <v>6105976</v>
      </c>
      <c r="E1754" s="1">
        <v>44853</v>
      </c>
      <c r="F1754">
        <v>2022</v>
      </c>
      <c r="G1754">
        <v>10</v>
      </c>
      <c r="H1754">
        <v>19</v>
      </c>
      <c r="I1754" s="2" t="str">
        <f t="shared" si="27"/>
        <v>Wednesday</v>
      </c>
      <c r="J1754" s="2">
        <f>IFERROR(VLOOKUP(E1754,'holiday list'!$A$2:$E$106,5,FALSE),0)</f>
        <v>0</v>
      </c>
      <c r="K1754" t="s">
        <v>32</v>
      </c>
      <c r="L1754">
        <v>10.5</v>
      </c>
      <c r="N1754">
        <v>-1</v>
      </c>
      <c r="P1754">
        <v>4.8</v>
      </c>
      <c r="R1754">
        <v>13.2</v>
      </c>
      <c r="T1754">
        <v>0</v>
      </c>
      <c r="V1754">
        <v>2</v>
      </c>
      <c r="X1754">
        <v>0</v>
      </c>
      <c r="Z1754">
        <v>2</v>
      </c>
      <c r="AB1754">
        <v>0</v>
      </c>
    </row>
    <row r="1755" spans="1:28">
      <c r="A1755">
        <v>-75.72</v>
      </c>
      <c r="B1755">
        <v>45.38</v>
      </c>
      <c r="C1755" t="s">
        <v>31</v>
      </c>
      <c r="D1755">
        <v>6105976</v>
      </c>
      <c r="E1755" s="1">
        <v>44854</v>
      </c>
      <c r="F1755">
        <v>2022</v>
      </c>
      <c r="G1755">
        <v>10</v>
      </c>
      <c r="H1755">
        <v>20</v>
      </c>
      <c r="I1755" s="2" t="str">
        <f t="shared" si="27"/>
        <v>Thursday</v>
      </c>
      <c r="J1755" s="2">
        <f>IFERROR(VLOOKUP(E1755,'holiday list'!$A$2:$E$106,5,FALSE),0)</f>
        <v>0</v>
      </c>
      <c r="K1755" t="s">
        <v>32</v>
      </c>
      <c r="L1755">
        <v>7</v>
      </c>
      <c r="N1755">
        <v>-0.5</v>
      </c>
      <c r="P1755">
        <v>3.3</v>
      </c>
      <c r="R1755">
        <v>14.7</v>
      </c>
      <c r="T1755">
        <v>0</v>
      </c>
      <c r="V1755">
        <v>0</v>
      </c>
      <c r="W1755" t="s">
        <v>33</v>
      </c>
      <c r="X1755">
        <v>0</v>
      </c>
      <c r="Z1755">
        <v>0</v>
      </c>
      <c r="AA1755" t="s">
        <v>33</v>
      </c>
      <c r="AB1755">
        <v>0</v>
      </c>
    </row>
    <row r="1756" spans="1:28">
      <c r="A1756">
        <v>-75.72</v>
      </c>
      <c r="B1756">
        <v>45.38</v>
      </c>
      <c r="C1756" t="s">
        <v>31</v>
      </c>
      <c r="D1756">
        <v>6105976</v>
      </c>
      <c r="E1756" s="1">
        <v>44855</v>
      </c>
      <c r="F1756">
        <v>2022</v>
      </c>
      <c r="G1756">
        <v>10</v>
      </c>
      <c r="H1756">
        <v>21</v>
      </c>
      <c r="I1756" s="2" t="str">
        <f t="shared" si="27"/>
        <v>Friday</v>
      </c>
      <c r="J1756" s="2">
        <f>IFERROR(VLOOKUP(E1756,'holiday list'!$A$2:$E$106,5,FALSE),0)</f>
        <v>0</v>
      </c>
      <c r="K1756" t="s">
        <v>32</v>
      </c>
      <c r="L1756">
        <v>15</v>
      </c>
      <c r="N1756">
        <v>-0.5</v>
      </c>
      <c r="P1756">
        <v>7.3</v>
      </c>
      <c r="R1756">
        <v>10.7</v>
      </c>
      <c r="T1756">
        <v>0</v>
      </c>
      <c r="V1756">
        <v>0</v>
      </c>
      <c r="X1756">
        <v>0</v>
      </c>
      <c r="Z1756">
        <v>0</v>
      </c>
      <c r="AB1756">
        <v>0</v>
      </c>
    </row>
    <row r="1757" spans="1:28">
      <c r="A1757">
        <v>-75.72</v>
      </c>
      <c r="B1757">
        <v>45.38</v>
      </c>
      <c r="C1757" t="s">
        <v>31</v>
      </c>
      <c r="D1757">
        <v>6105976</v>
      </c>
      <c r="E1757" s="1">
        <v>44856</v>
      </c>
      <c r="F1757">
        <v>2022</v>
      </c>
      <c r="G1757">
        <v>10</v>
      </c>
      <c r="H1757">
        <v>22</v>
      </c>
      <c r="I1757" s="2" t="str">
        <f t="shared" si="27"/>
        <v>Saturday</v>
      </c>
      <c r="J1757" s="2">
        <f>IFERROR(VLOOKUP(E1757,'holiday list'!$A$2:$E$106,5,FALSE),0)</f>
        <v>0</v>
      </c>
      <c r="K1757" t="s">
        <v>32</v>
      </c>
      <c r="L1757">
        <v>21</v>
      </c>
      <c r="N1757">
        <v>4</v>
      </c>
      <c r="P1757">
        <v>12.5</v>
      </c>
      <c r="R1757">
        <v>5.5</v>
      </c>
      <c r="T1757">
        <v>0</v>
      </c>
      <c r="V1757">
        <v>0</v>
      </c>
      <c r="X1757">
        <v>0</v>
      </c>
      <c r="Z1757">
        <v>0</v>
      </c>
      <c r="AB1757">
        <v>0</v>
      </c>
    </row>
    <row r="1758" spans="1:28">
      <c r="A1758">
        <v>-75.72</v>
      </c>
      <c r="B1758">
        <v>45.38</v>
      </c>
      <c r="C1758" t="s">
        <v>31</v>
      </c>
      <c r="D1758">
        <v>6105976</v>
      </c>
      <c r="E1758" s="1">
        <v>44857</v>
      </c>
      <c r="F1758">
        <v>2022</v>
      </c>
      <c r="G1758">
        <v>10</v>
      </c>
      <c r="H1758">
        <v>23</v>
      </c>
      <c r="I1758" s="2" t="str">
        <f t="shared" si="27"/>
        <v>Sunday</v>
      </c>
      <c r="J1758" s="2">
        <f>IFERROR(VLOOKUP(E1758,'holiday list'!$A$2:$E$106,5,FALSE),0)</f>
        <v>0</v>
      </c>
      <c r="K1758" t="s">
        <v>32</v>
      </c>
      <c r="L1758">
        <v>22</v>
      </c>
      <c r="N1758">
        <v>2</v>
      </c>
      <c r="P1758">
        <v>12</v>
      </c>
      <c r="R1758">
        <v>6</v>
      </c>
      <c r="T1758">
        <v>0</v>
      </c>
      <c r="V1758">
        <v>0</v>
      </c>
      <c r="X1758">
        <v>0</v>
      </c>
      <c r="Z1758">
        <v>0</v>
      </c>
      <c r="AB1758">
        <v>0</v>
      </c>
    </row>
    <row r="1759" spans="1:28">
      <c r="A1759">
        <v>-75.72</v>
      </c>
      <c r="B1759">
        <v>45.38</v>
      </c>
      <c r="C1759" t="s">
        <v>31</v>
      </c>
      <c r="D1759">
        <v>6105976</v>
      </c>
      <c r="E1759" s="1">
        <v>44858</v>
      </c>
      <c r="F1759">
        <v>2022</v>
      </c>
      <c r="G1759">
        <v>10</v>
      </c>
      <c r="H1759">
        <v>24</v>
      </c>
      <c r="I1759" s="2" t="str">
        <f t="shared" si="27"/>
        <v>Monday</v>
      </c>
      <c r="J1759" s="2">
        <f>IFERROR(VLOOKUP(E1759,'holiday list'!$A$2:$E$106,5,FALSE),0)</f>
        <v>0</v>
      </c>
      <c r="K1759" t="s">
        <v>32</v>
      </c>
      <c r="L1759">
        <v>22</v>
      </c>
      <c r="N1759">
        <v>4</v>
      </c>
      <c r="P1759">
        <v>13</v>
      </c>
      <c r="R1759">
        <v>5</v>
      </c>
      <c r="T1759">
        <v>0</v>
      </c>
      <c r="V1759">
        <v>0</v>
      </c>
      <c r="X1759">
        <v>0</v>
      </c>
      <c r="Z1759">
        <v>0</v>
      </c>
      <c r="AB1759">
        <v>0</v>
      </c>
    </row>
    <row r="1760" spans="1:28">
      <c r="A1760">
        <v>-75.72</v>
      </c>
      <c r="B1760">
        <v>45.38</v>
      </c>
      <c r="C1760" t="s">
        <v>31</v>
      </c>
      <c r="D1760">
        <v>6105976</v>
      </c>
      <c r="E1760" s="1">
        <v>44859</v>
      </c>
      <c r="F1760">
        <v>2022</v>
      </c>
      <c r="G1760">
        <v>10</v>
      </c>
      <c r="H1760">
        <v>25</v>
      </c>
      <c r="I1760" s="2" t="str">
        <f t="shared" si="27"/>
        <v>Tuesday</v>
      </c>
      <c r="J1760" s="2">
        <f>IFERROR(VLOOKUP(E1760,'holiday list'!$A$2:$E$106,5,FALSE),0)</f>
        <v>0</v>
      </c>
      <c r="K1760" t="s">
        <v>32</v>
      </c>
      <c r="L1760">
        <v>22</v>
      </c>
      <c r="N1760">
        <v>10</v>
      </c>
      <c r="P1760">
        <v>16</v>
      </c>
      <c r="R1760">
        <v>2</v>
      </c>
      <c r="T1760">
        <v>0</v>
      </c>
      <c r="V1760">
        <v>0</v>
      </c>
      <c r="X1760">
        <v>0</v>
      </c>
      <c r="Z1760">
        <v>0</v>
      </c>
      <c r="AB1760">
        <v>0</v>
      </c>
    </row>
    <row r="1761" spans="1:28">
      <c r="A1761">
        <v>-75.72</v>
      </c>
      <c r="B1761">
        <v>45.38</v>
      </c>
      <c r="C1761" t="s">
        <v>31</v>
      </c>
      <c r="D1761">
        <v>6105976</v>
      </c>
      <c r="E1761" s="1">
        <v>44860</v>
      </c>
      <c r="F1761">
        <v>2022</v>
      </c>
      <c r="G1761">
        <v>10</v>
      </c>
      <c r="H1761">
        <v>26</v>
      </c>
      <c r="I1761" s="2" t="str">
        <f t="shared" si="27"/>
        <v>Wednesday</v>
      </c>
      <c r="J1761" s="2">
        <f>IFERROR(VLOOKUP(E1761,'holiday list'!$A$2:$E$106,5,FALSE),0)</f>
        <v>0</v>
      </c>
      <c r="K1761" t="s">
        <v>32</v>
      </c>
      <c r="L1761">
        <v>24.5</v>
      </c>
      <c r="N1761">
        <v>14</v>
      </c>
      <c r="P1761">
        <v>19.3</v>
      </c>
      <c r="R1761">
        <v>0</v>
      </c>
      <c r="T1761">
        <v>1.3</v>
      </c>
      <c r="V1761">
        <v>0.4</v>
      </c>
      <c r="X1761">
        <v>0</v>
      </c>
      <c r="Z1761">
        <v>0.4</v>
      </c>
      <c r="AB1761">
        <v>0</v>
      </c>
    </row>
    <row r="1762" spans="1:28">
      <c r="A1762">
        <v>-75.72</v>
      </c>
      <c r="B1762">
        <v>45.38</v>
      </c>
      <c r="C1762" t="s">
        <v>31</v>
      </c>
      <c r="D1762">
        <v>6105976</v>
      </c>
      <c r="E1762" s="1">
        <v>44861</v>
      </c>
      <c r="F1762">
        <v>2022</v>
      </c>
      <c r="G1762">
        <v>10</v>
      </c>
      <c r="H1762">
        <v>27</v>
      </c>
      <c r="I1762" s="2" t="str">
        <f t="shared" si="27"/>
        <v>Thursday</v>
      </c>
      <c r="J1762" s="2">
        <f>IFERROR(VLOOKUP(E1762,'holiday list'!$A$2:$E$106,5,FALSE),0)</f>
        <v>0</v>
      </c>
      <c r="K1762" t="s">
        <v>32</v>
      </c>
      <c r="L1762">
        <v>9</v>
      </c>
      <c r="N1762">
        <v>4</v>
      </c>
      <c r="P1762">
        <v>6.5</v>
      </c>
      <c r="R1762">
        <v>11.5</v>
      </c>
      <c r="T1762">
        <v>0</v>
      </c>
      <c r="V1762">
        <v>0</v>
      </c>
      <c r="X1762">
        <v>0</v>
      </c>
      <c r="Z1762">
        <v>0</v>
      </c>
      <c r="AB1762">
        <v>0</v>
      </c>
    </row>
    <row r="1763" spans="1:28">
      <c r="A1763">
        <v>-75.72</v>
      </c>
      <c r="B1763">
        <v>45.38</v>
      </c>
      <c r="C1763" t="s">
        <v>31</v>
      </c>
      <c r="D1763">
        <v>6105976</v>
      </c>
      <c r="E1763" s="1">
        <v>44862</v>
      </c>
      <c r="F1763">
        <v>2022</v>
      </c>
      <c r="G1763">
        <v>10</v>
      </c>
      <c r="H1763">
        <v>28</v>
      </c>
      <c r="I1763" s="2" t="str">
        <f t="shared" si="27"/>
        <v>Friday</v>
      </c>
      <c r="J1763" s="2">
        <f>IFERROR(VLOOKUP(E1763,'holiday list'!$A$2:$E$106,5,FALSE),0)</f>
        <v>0</v>
      </c>
      <c r="K1763" t="s">
        <v>32</v>
      </c>
      <c r="L1763">
        <v>9</v>
      </c>
      <c r="N1763">
        <v>-4</v>
      </c>
      <c r="P1763">
        <v>2.5</v>
      </c>
      <c r="R1763">
        <v>15.5</v>
      </c>
      <c r="T1763">
        <v>0</v>
      </c>
      <c r="V1763">
        <v>0</v>
      </c>
      <c r="X1763">
        <v>0</v>
      </c>
      <c r="Z1763">
        <v>0</v>
      </c>
      <c r="AB1763">
        <v>0</v>
      </c>
    </row>
    <row r="1764" spans="1:28">
      <c r="A1764">
        <v>-75.72</v>
      </c>
      <c r="B1764">
        <v>45.38</v>
      </c>
      <c r="C1764" t="s">
        <v>31</v>
      </c>
      <c r="D1764">
        <v>6105976</v>
      </c>
      <c r="E1764" s="1">
        <v>44863</v>
      </c>
      <c r="F1764">
        <v>2022</v>
      </c>
      <c r="G1764">
        <v>10</v>
      </c>
      <c r="H1764">
        <v>29</v>
      </c>
      <c r="I1764" s="2" t="str">
        <f t="shared" si="27"/>
        <v>Saturday</v>
      </c>
      <c r="J1764" s="2">
        <f>IFERROR(VLOOKUP(E1764,'holiday list'!$A$2:$E$106,5,FALSE),0)</f>
        <v>0</v>
      </c>
      <c r="K1764" t="s">
        <v>32</v>
      </c>
      <c r="L1764">
        <v>16</v>
      </c>
      <c r="N1764">
        <v>-3.5</v>
      </c>
      <c r="P1764">
        <v>6.3</v>
      </c>
      <c r="R1764">
        <v>11.7</v>
      </c>
      <c r="T1764">
        <v>0</v>
      </c>
      <c r="V1764">
        <v>0</v>
      </c>
      <c r="X1764">
        <v>0</v>
      </c>
      <c r="Z1764">
        <v>0</v>
      </c>
      <c r="AB1764">
        <v>0</v>
      </c>
    </row>
    <row r="1765" spans="1:28">
      <c r="A1765">
        <v>-75.72</v>
      </c>
      <c r="B1765">
        <v>45.38</v>
      </c>
      <c r="C1765" t="s">
        <v>31</v>
      </c>
      <c r="D1765">
        <v>6105976</v>
      </c>
      <c r="E1765" s="1">
        <v>44864</v>
      </c>
      <c r="F1765">
        <v>2022</v>
      </c>
      <c r="G1765">
        <v>10</v>
      </c>
      <c r="H1765">
        <v>30</v>
      </c>
      <c r="I1765" s="2" t="str">
        <f t="shared" si="27"/>
        <v>Sunday</v>
      </c>
      <c r="J1765" s="2">
        <f>IFERROR(VLOOKUP(E1765,'holiday list'!$A$2:$E$106,5,FALSE),0)</f>
        <v>0</v>
      </c>
      <c r="K1765" t="s">
        <v>32</v>
      </c>
      <c r="L1765">
        <v>18</v>
      </c>
      <c r="N1765">
        <v>-2</v>
      </c>
      <c r="P1765">
        <v>8</v>
      </c>
      <c r="R1765">
        <v>10</v>
      </c>
      <c r="T1765">
        <v>0</v>
      </c>
      <c r="V1765">
        <v>0</v>
      </c>
      <c r="X1765">
        <v>0</v>
      </c>
      <c r="Z1765">
        <v>0</v>
      </c>
      <c r="AB1765">
        <v>0</v>
      </c>
    </row>
    <row r="1766" spans="1:28">
      <c r="A1766">
        <v>-75.72</v>
      </c>
      <c r="B1766">
        <v>45.38</v>
      </c>
      <c r="C1766" t="s">
        <v>31</v>
      </c>
      <c r="D1766">
        <v>6105976</v>
      </c>
      <c r="E1766" s="1">
        <v>44865</v>
      </c>
      <c r="F1766">
        <v>2022</v>
      </c>
      <c r="G1766">
        <v>10</v>
      </c>
      <c r="H1766">
        <v>31</v>
      </c>
      <c r="I1766" s="2" t="str">
        <f t="shared" si="27"/>
        <v>Monday</v>
      </c>
      <c r="J1766" s="2">
        <f>IFERROR(VLOOKUP(E1766,'holiday list'!$A$2:$E$106,5,FALSE),0)</f>
        <v>1</v>
      </c>
      <c r="K1766" t="s">
        <v>32</v>
      </c>
      <c r="L1766">
        <v>14</v>
      </c>
      <c r="N1766">
        <v>2</v>
      </c>
      <c r="P1766">
        <v>8</v>
      </c>
      <c r="R1766">
        <v>10</v>
      </c>
      <c r="T1766">
        <v>0</v>
      </c>
      <c r="V1766">
        <v>0.8</v>
      </c>
      <c r="X1766">
        <v>0</v>
      </c>
      <c r="Z1766">
        <v>0.8</v>
      </c>
      <c r="AB1766">
        <v>0</v>
      </c>
    </row>
    <row r="1767" spans="1:28">
      <c r="A1767">
        <v>-75.72</v>
      </c>
      <c r="B1767">
        <v>45.38</v>
      </c>
      <c r="C1767" t="s">
        <v>31</v>
      </c>
      <c r="D1767">
        <v>6105976</v>
      </c>
      <c r="E1767" s="1">
        <v>44866</v>
      </c>
      <c r="F1767">
        <v>2022</v>
      </c>
      <c r="G1767">
        <v>11</v>
      </c>
      <c r="H1767" s="2">
        <v>1</v>
      </c>
      <c r="I1767" s="2" t="str">
        <f t="shared" si="27"/>
        <v>Tuesday</v>
      </c>
      <c r="J1767" s="2">
        <f>IFERROR(VLOOKUP(E1767,'holiday list'!$A$2:$E$106,5,FALSE),0)</f>
        <v>0</v>
      </c>
      <c r="K1767" t="s">
        <v>32</v>
      </c>
      <c r="L1767">
        <v>17</v>
      </c>
      <c r="N1767">
        <v>9.5</v>
      </c>
      <c r="P1767">
        <v>13.3</v>
      </c>
      <c r="R1767">
        <v>4.7</v>
      </c>
      <c r="T1767">
        <v>0</v>
      </c>
      <c r="V1767">
        <v>0.4</v>
      </c>
      <c r="X1767">
        <v>0</v>
      </c>
      <c r="Z1767">
        <v>0.4</v>
      </c>
      <c r="AB1767">
        <v>0</v>
      </c>
    </row>
    <row r="1768" spans="1:28">
      <c r="A1768">
        <v>-75.72</v>
      </c>
      <c r="B1768">
        <v>45.38</v>
      </c>
      <c r="C1768" t="s">
        <v>31</v>
      </c>
      <c r="D1768">
        <v>6105976</v>
      </c>
      <c r="E1768" s="1">
        <v>44867</v>
      </c>
      <c r="F1768">
        <v>2022</v>
      </c>
      <c r="G1768">
        <v>11</v>
      </c>
      <c r="H1768" s="2">
        <v>2</v>
      </c>
      <c r="I1768" s="2" t="str">
        <f t="shared" si="27"/>
        <v>Wednesday</v>
      </c>
      <c r="J1768" s="2">
        <f>IFERROR(VLOOKUP(E1768,'holiday list'!$A$2:$E$106,5,FALSE),0)</f>
        <v>0</v>
      </c>
      <c r="K1768" t="s">
        <v>32</v>
      </c>
      <c r="L1768">
        <v>16.5</v>
      </c>
      <c r="N1768">
        <v>3</v>
      </c>
      <c r="P1768">
        <v>9.8000000000000007</v>
      </c>
      <c r="R1768">
        <v>8.1999999999999993</v>
      </c>
      <c r="T1768">
        <v>0</v>
      </c>
      <c r="V1768">
        <v>0</v>
      </c>
      <c r="X1768">
        <v>0</v>
      </c>
      <c r="Z1768">
        <v>0</v>
      </c>
      <c r="AB1768">
        <v>0</v>
      </c>
    </row>
    <row r="1769" spans="1:28">
      <c r="A1769">
        <v>-75.72</v>
      </c>
      <c r="B1769">
        <v>45.38</v>
      </c>
      <c r="C1769" t="s">
        <v>31</v>
      </c>
      <c r="D1769">
        <v>6105976</v>
      </c>
      <c r="E1769" s="1">
        <v>44868</v>
      </c>
      <c r="F1769">
        <v>2022</v>
      </c>
      <c r="G1769">
        <v>11</v>
      </c>
      <c r="H1769" s="2">
        <v>3</v>
      </c>
      <c r="I1769" s="2" t="str">
        <f t="shared" si="27"/>
        <v>Thursday</v>
      </c>
      <c r="J1769" s="2">
        <f>IFERROR(VLOOKUP(E1769,'holiday list'!$A$2:$E$106,5,FALSE),0)</f>
        <v>0</v>
      </c>
      <c r="K1769" t="s">
        <v>32</v>
      </c>
      <c r="L1769">
        <v>17</v>
      </c>
      <c r="N1769">
        <v>0</v>
      </c>
      <c r="P1769">
        <v>8.5</v>
      </c>
      <c r="R1769">
        <v>9.5</v>
      </c>
      <c r="T1769">
        <v>0</v>
      </c>
      <c r="V1769">
        <v>0</v>
      </c>
      <c r="W1769" t="s">
        <v>33</v>
      </c>
      <c r="X1769">
        <v>0</v>
      </c>
      <c r="Z1769">
        <v>0</v>
      </c>
      <c r="AA1769" t="s">
        <v>33</v>
      </c>
      <c r="AB1769">
        <v>0</v>
      </c>
    </row>
    <row r="1770" spans="1:28">
      <c r="A1770">
        <v>-75.72</v>
      </c>
      <c r="B1770">
        <v>45.38</v>
      </c>
      <c r="C1770" t="s">
        <v>31</v>
      </c>
      <c r="D1770">
        <v>6105976</v>
      </c>
      <c r="E1770" s="1">
        <v>44869</v>
      </c>
      <c r="F1770">
        <v>2022</v>
      </c>
      <c r="G1770">
        <v>11</v>
      </c>
      <c r="H1770" s="2">
        <v>4</v>
      </c>
      <c r="I1770" s="2" t="str">
        <f t="shared" si="27"/>
        <v>Friday</v>
      </c>
      <c r="J1770" s="2">
        <f>IFERROR(VLOOKUP(E1770,'holiday list'!$A$2:$E$106,5,FALSE),0)</f>
        <v>0</v>
      </c>
      <c r="K1770" t="s">
        <v>32</v>
      </c>
      <c r="L1770">
        <v>21</v>
      </c>
      <c r="N1770">
        <v>2</v>
      </c>
      <c r="P1770">
        <v>11.5</v>
      </c>
      <c r="R1770">
        <v>6.5</v>
      </c>
      <c r="T1770">
        <v>0</v>
      </c>
      <c r="V1770">
        <v>0</v>
      </c>
      <c r="X1770">
        <v>0</v>
      </c>
      <c r="Z1770">
        <v>0</v>
      </c>
      <c r="AB1770">
        <v>0</v>
      </c>
    </row>
    <row r="1771" spans="1:28">
      <c r="A1771">
        <v>-75.72</v>
      </c>
      <c r="B1771">
        <v>45.38</v>
      </c>
      <c r="C1771" t="s">
        <v>31</v>
      </c>
      <c r="D1771">
        <v>6105976</v>
      </c>
      <c r="E1771" s="1">
        <v>44870</v>
      </c>
      <c r="F1771">
        <v>2022</v>
      </c>
      <c r="G1771">
        <v>11</v>
      </c>
      <c r="H1771" s="2">
        <v>5</v>
      </c>
      <c r="I1771" s="2" t="str">
        <f t="shared" si="27"/>
        <v>Saturday</v>
      </c>
      <c r="J1771" s="2">
        <f>IFERROR(VLOOKUP(E1771,'holiday list'!$A$2:$E$106,5,FALSE),0)</f>
        <v>0</v>
      </c>
      <c r="K1771" t="s">
        <v>32</v>
      </c>
      <c r="L1771">
        <v>24</v>
      </c>
      <c r="N1771">
        <v>15</v>
      </c>
      <c r="P1771">
        <v>19.5</v>
      </c>
      <c r="R1771">
        <v>0</v>
      </c>
      <c r="T1771">
        <v>1.5</v>
      </c>
      <c r="V1771">
        <v>2.8</v>
      </c>
      <c r="X1771">
        <v>0</v>
      </c>
      <c r="Z1771">
        <v>2.8</v>
      </c>
      <c r="AB1771">
        <v>0</v>
      </c>
    </row>
    <row r="1772" spans="1:28">
      <c r="A1772">
        <v>-75.72</v>
      </c>
      <c r="B1772">
        <v>45.38</v>
      </c>
      <c r="C1772" t="s">
        <v>31</v>
      </c>
      <c r="D1772">
        <v>6105976</v>
      </c>
      <c r="E1772" s="1">
        <v>44871</v>
      </c>
      <c r="F1772">
        <v>2022</v>
      </c>
      <c r="G1772">
        <v>11</v>
      </c>
      <c r="H1772" s="2">
        <v>6</v>
      </c>
      <c r="I1772" s="2" t="str">
        <f t="shared" si="27"/>
        <v>Sunday</v>
      </c>
      <c r="J1772" s="2">
        <f>IFERROR(VLOOKUP(E1772,'holiday list'!$A$2:$E$106,5,FALSE),0)</f>
        <v>0</v>
      </c>
      <c r="K1772" t="s">
        <v>32</v>
      </c>
      <c r="L1772">
        <v>21</v>
      </c>
      <c r="N1772">
        <v>16</v>
      </c>
      <c r="P1772">
        <v>18.5</v>
      </c>
      <c r="R1772">
        <v>0</v>
      </c>
      <c r="T1772">
        <v>0.5</v>
      </c>
      <c r="V1772">
        <v>0</v>
      </c>
      <c r="W1772" t="s">
        <v>33</v>
      </c>
      <c r="X1772">
        <v>0</v>
      </c>
      <c r="Z1772">
        <v>0</v>
      </c>
      <c r="AA1772" t="s">
        <v>33</v>
      </c>
      <c r="AB1772">
        <v>0</v>
      </c>
    </row>
    <row r="1773" spans="1:28">
      <c r="A1773">
        <v>-75.72</v>
      </c>
      <c r="B1773">
        <v>45.38</v>
      </c>
      <c r="C1773" t="s">
        <v>31</v>
      </c>
      <c r="D1773">
        <v>6105976</v>
      </c>
      <c r="E1773" s="1">
        <v>44872</v>
      </c>
      <c r="F1773">
        <v>2022</v>
      </c>
      <c r="G1773">
        <v>11</v>
      </c>
      <c r="H1773" s="2">
        <v>7</v>
      </c>
      <c r="I1773" s="2" t="str">
        <f t="shared" si="27"/>
        <v>Monday</v>
      </c>
      <c r="J1773" s="2">
        <f>IFERROR(VLOOKUP(E1773,'holiday list'!$A$2:$E$106,5,FALSE),0)</f>
        <v>0</v>
      </c>
      <c r="K1773" t="s">
        <v>32</v>
      </c>
      <c r="L1773">
        <v>14</v>
      </c>
      <c r="N1773">
        <v>11</v>
      </c>
      <c r="P1773">
        <v>12.5</v>
      </c>
      <c r="R1773">
        <v>5.5</v>
      </c>
      <c r="T1773">
        <v>0</v>
      </c>
      <c r="V1773">
        <v>0</v>
      </c>
      <c r="X1773">
        <v>0</v>
      </c>
      <c r="Z1773">
        <v>0</v>
      </c>
      <c r="AB1773">
        <v>0</v>
      </c>
    </row>
    <row r="1774" spans="1:28">
      <c r="A1774">
        <v>-75.72</v>
      </c>
      <c r="B1774">
        <v>45.38</v>
      </c>
      <c r="C1774" t="s">
        <v>31</v>
      </c>
      <c r="D1774">
        <v>6105976</v>
      </c>
      <c r="E1774" s="1">
        <v>44873</v>
      </c>
      <c r="F1774">
        <v>2022</v>
      </c>
      <c r="G1774">
        <v>11</v>
      </c>
      <c r="H1774" s="2">
        <v>8</v>
      </c>
      <c r="I1774" s="2" t="str">
        <f t="shared" si="27"/>
        <v>Tuesday</v>
      </c>
      <c r="J1774" s="2">
        <f>IFERROR(VLOOKUP(E1774,'holiday list'!$A$2:$E$106,5,FALSE),0)</f>
        <v>0</v>
      </c>
      <c r="K1774" t="s">
        <v>32</v>
      </c>
      <c r="L1774">
        <v>6.5</v>
      </c>
      <c r="N1774">
        <v>0.5</v>
      </c>
      <c r="P1774">
        <v>3.5</v>
      </c>
      <c r="R1774">
        <v>14.5</v>
      </c>
      <c r="T1774">
        <v>0</v>
      </c>
      <c r="V1774">
        <v>0</v>
      </c>
      <c r="X1774">
        <v>0</v>
      </c>
      <c r="Z1774">
        <v>0</v>
      </c>
      <c r="AB1774">
        <v>0</v>
      </c>
    </row>
    <row r="1775" spans="1:28">
      <c r="A1775">
        <v>-75.72</v>
      </c>
      <c r="B1775">
        <v>45.38</v>
      </c>
      <c r="C1775" t="s">
        <v>31</v>
      </c>
      <c r="D1775">
        <v>6105976</v>
      </c>
      <c r="E1775" s="1">
        <v>44874</v>
      </c>
      <c r="F1775">
        <v>2022</v>
      </c>
      <c r="G1775">
        <v>11</v>
      </c>
      <c r="H1775" s="2">
        <v>9</v>
      </c>
      <c r="I1775" s="2" t="str">
        <f t="shared" si="27"/>
        <v>Wednesday</v>
      </c>
      <c r="J1775" s="2">
        <f>IFERROR(VLOOKUP(E1775,'holiday list'!$A$2:$E$106,5,FALSE),0)</f>
        <v>0</v>
      </c>
      <c r="K1775" t="s">
        <v>32</v>
      </c>
      <c r="L1775">
        <v>11</v>
      </c>
      <c r="N1775">
        <v>-5</v>
      </c>
      <c r="P1775">
        <v>3</v>
      </c>
      <c r="R1775">
        <v>15</v>
      </c>
      <c r="T1775">
        <v>0</v>
      </c>
      <c r="V1775">
        <v>0</v>
      </c>
      <c r="X1775">
        <v>0</v>
      </c>
      <c r="Z1775">
        <v>0</v>
      </c>
      <c r="AB1775">
        <v>0</v>
      </c>
    </row>
    <row r="1776" spans="1:28">
      <c r="A1776">
        <v>-75.72</v>
      </c>
      <c r="B1776">
        <v>45.38</v>
      </c>
      <c r="C1776" t="s">
        <v>31</v>
      </c>
      <c r="D1776">
        <v>6105976</v>
      </c>
      <c r="E1776" s="1">
        <v>44875</v>
      </c>
      <c r="F1776">
        <v>2022</v>
      </c>
      <c r="G1776">
        <v>11</v>
      </c>
      <c r="H1776">
        <v>10</v>
      </c>
      <c r="I1776" s="2" t="str">
        <f t="shared" si="27"/>
        <v>Thursday</v>
      </c>
      <c r="J1776" s="2">
        <f>IFERROR(VLOOKUP(E1776,'holiday list'!$A$2:$E$106,5,FALSE),0)</f>
        <v>0</v>
      </c>
      <c r="K1776" t="s">
        <v>32</v>
      </c>
      <c r="L1776">
        <v>18</v>
      </c>
      <c r="N1776">
        <v>3</v>
      </c>
      <c r="P1776">
        <v>10.5</v>
      </c>
      <c r="R1776">
        <v>7.5</v>
      </c>
      <c r="T1776">
        <v>0</v>
      </c>
      <c r="V1776">
        <v>0</v>
      </c>
      <c r="X1776">
        <v>0</v>
      </c>
      <c r="Z1776">
        <v>0</v>
      </c>
      <c r="AB1776">
        <v>0</v>
      </c>
    </row>
    <row r="1777" spans="1:28">
      <c r="A1777">
        <v>-75.72</v>
      </c>
      <c r="B1777">
        <v>45.38</v>
      </c>
      <c r="C1777" t="s">
        <v>31</v>
      </c>
      <c r="D1777">
        <v>6105976</v>
      </c>
      <c r="E1777" s="1">
        <v>44876</v>
      </c>
      <c r="F1777">
        <v>2022</v>
      </c>
      <c r="G1777">
        <v>11</v>
      </c>
      <c r="H1777">
        <v>11</v>
      </c>
      <c r="I1777" s="2" t="str">
        <f t="shared" si="27"/>
        <v>Friday</v>
      </c>
      <c r="J1777" s="2">
        <f>IFERROR(VLOOKUP(E1777,'holiday list'!$A$2:$E$106,5,FALSE),0)</f>
        <v>1</v>
      </c>
      <c r="K1777" t="s">
        <v>32</v>
      </c>
      <c r="L1777">
        <v>17.5</v>
      </c>
      <c r="N1777">
        <v>7.5</v>
      </c>
      <c r="P1777">
        <v>12.5</v>
      </c>
      <c r="R1777">
        <v>5.5</v>
      </c>
      <c r="T1777">
        <v>0</v>
      </c>
      <c r="V1777">
        <v>24.6</v>
      </c>
      <c r="X1777">
        <v>0</v>
      </c>
      <c r="Z1777">
        <v>24.6</v>
      </c>
      <c r="AB1777">
        <v>0</v>
      </c>
    </row>
    <row r="1778" spans="1:28">
      <c r="A1778">
        <v>-75.72</v>
      </c>
      <c r="B1778">
        <v>45.38</v>
      </c>
      <c r="C1778" t="s">
        <v>31</v>
      </c>
      <c r="D1778">
        <v>6105976</v>
      </c>
      <c r="E1778" s="1">
        <v>44877</v>
      </c>
      <c r="F1778">
        <v>2022</v>
      </c>
      <c r="G1778">
        <v>11</v>
      </c>
      <c r="H1778">
        <v>12</v>
      </c>
      <c r="I1778" s="2" t="str">
        <f t="shared" si="27"/>
        <v>Saturday</v>
      </c>
      <c r="J1778" s="2">
        <f>IFERROR(VLOOKUP(E1778,'holiday list'!$A$2:$E$106,5,FALSE),0)</f>
        <v>0</v>
      </c>
      <c r="K1778" t="s">
        <v>32</v>
      </c>
      <c r="L1778">
        <v>13</v>
      </c>
      <c r="N1778">
        <v>8</v>
      </c>
      <c r="P1778">
        <v>10.5</v>
      </c>
      <c r="R1778">
        <v>7.5</v>
      </c>
      <c r="T1778">
        <v>0</v>
      </c>
      <c r="V1778">
        <v>0.4</v>
      </c>
      <c r="X1778">
        <v>0</v>
      </c>
      <c r="Z1778">
        <v>0.4</v>
      </c>
      <c r="AB1778">
        <v>0</v>
      </c>
    </row>
    <row r="1779" spans="1:28">
      <c r="A1779">
        <v>-75.72</v>
      </c>
      <c r="B1779">
        <v>45.38</v>
      </c>
      <c r="C1779" t="s">
        <v>31</v>
      </c>
      <c r="D1779">
        <v>6105976</v>
      </c>
      <c r="E1779" s="1">
        <v>44878</v>
      </c>
      <c r="F1779">
        <v>2022</v>
      </c>
      <c r="G1779">
        <v>11</v>
      </c>
      <c r="H1779">
        <v>13</v>
      </c>
      <c r="I1779" s="2" t="str">
        <f t="shared" si="27"/>
        <v>Sunday</v>
      </c>
      <c r="J1779" s="2">
        <f>IFERROR(VLOOKUP(E1779,'holiday list'!$A$2:$E$106,5,FALSE),0)</f>
        <v>0</v>
      </c>
      <c r="K1779" t="s">
        <v>32</v>
      </c>
      <c r="L1779">
        <v>3</v>
      </c>
      <c r="N1779">
        <v>0</v>
      </c>
      <c r="P1779">
        <v>1.5</v>
      </c>
      <c r="R1779">
        <v>16.5</v>
      </c>
      <c r="T1779">
        <v>0</v>
      </c>
      <c r="V1779">
        <v>0</v>
      </c>
      <c r="X1779">
        <v>0</v>
      </c>
      <c r="Z1779">
        <v>0</v>
      </c>
      <c r="AB1779">
        <v>0</v>
      </c>
    </row>
    <row r="1780" spans="1:28">
      <c r="A1780">
        <v>-75.72</v>
      </c>
      <c r="B1780">
        <v>45.38</v>
      </c>
      <c r="C1780" t="s">
        <v>31</v>
      </c>
      <c r="D1780">
        <v>6105976</v>
      </c>
      <c r="E1780" s="1">
        <v>44879</v>
      </c>
      <c r="F1780">
        <v>2022</v>
      </c>
      <c r="G1780">
        <v>11</v>
      </c>
      <c r="H1780">
        <v>14</v>
      </c>
      <c r="I1780" s="2" t="str">
        <f t="shared" si="27"/>
        <v>Monday</v>
      </c>
      <c r="J1780" s="2">
        <f>IFERROR(VLOOKUP(E1780,'holiday list'!$A$2:$E$106,5,FALSE),0)</f>
        <v>0</v>
      </c>
      <c r="K1780" t="s">
        <v>32</v>
      </c>
      <c r="L1780">
        <v>3</v>
      </c>
      <c r="N1780">
        <v>-1.5</v>
      </c>
      <c r="P1780">
        <v>0.8</v>
      </c>
      <c r="R1780">
        <v>17.2</v>
      </c>
      <c r="T1780">
        <v>0</v>
      </c>
      <c r="V1780">
        <v>0</v>
      </c>
      <c r="X1780">
        <v>0</v>
      </c>
      <c r="Z1780">
        <v>0</v>
      </c>
      <c r="AB1780">
        <v>0</v>
      </c>
    </row>
    <row r="1781" spans="1:28">
      <c r="A1781">
        <v>-75.72</v>
      </c>
      <c r="B1781">
        <v>45.38</v>
      </c>
      <c r="C1781" t="s">
        <v>31</v>
      </c>
      <c r="D1781">
        <v>6105976</v>
      </c>
      <c r="E1781" s="1">
        <v>44880</v>
      </c>
      <c r="F1781">
        <v>2022</v>
      </c>
      <c r="G1781">
        <v>11</v>
      </c>
      <c r="H1781">
        <v>15</v>
      </c>
      <c r="I1781" s="2" t="str">
        <f t="shared" si="27"/>
        <v>Tuesday</v>
      </c>
      <c r="J1781" s="2">
        <f>IFERROR(VLOOKUP(E1781,'holiday list'!$A$2:$E$106,5,FALSE),0)</f>
        <v>0</v>
      </c>
      <c r="K1781" t="s">
        <v>32</v>
      </c>
      <c r="L1781">
        <v>1</v>
      </c>
      <c r="N1781">
        <v>-4</v>
      </c>
      <c r="P1781">
        <v>-1.5</v>
      </c>
      <c r="R1781">
        <v>19.5</v>
      </c>
      <c r="T1781">
        <v>0</v>
      </c>
      <c r="V1781">
        <v>0</v>
      </c>
      <c r="X1781">
        <v>10</v>
      </c>
      <c r="Z1781">
        <v>6.6</v>
      </c>
      <c r="AB1781">
        <v>0</v>
      </c>
    </row>
    <row r="1782" spans="1:28">
      <c r="A1782">
        <v>-75.72</v>
      </c>
      <c r="B1782">
        <v>45.38</v>
      </c>
      <c r="C1782" t="s">
        <v>31</v>
      </c>
      <c r="D1782">
        <v>6105976</v>
      </c>
      <c r="E1782" s="1">
        <v>44881</v>
      </c>
      <c r="F1782">
        <v>2022</v>
      </c>
      <c r="G1782">
        <v>11</v>
      </c>
      <c r="H1782">
        <v>16</v>
      </c>
      <c r="I1782" s="2" t="str">
        <f t="shared" si="27"/>
        <v>Wednesday</v>
      </c>
      <c r="J1782" s="2">
        <f>IFERROR(VLOOKUP(E1782,'holiday list'!$A$2:$E$106,5,FALSE),0)</f>
        <v>0</v>
      </c>
      <c r="K1782" t="s">
        <v>32</v>
      </c>
      <c r="L1782">
        <v>1</v>
      </c>
      <c r="N1782">
        <v>-2</v>
      </c>
      <c r="P1782">
        <v>-0.5</v>
      </c>
      <c r="R1782">
        <v>18.5</v>
      </c>
      <c r="T1782">
        <v>0</v>
      </c>
      <c r="V1782">
        <v>3.4</v>
      </c>
      <c r="X1782">
        <v>0</v>
      </c>
      <c r="Y1782" t="s">
        <v>33</v>
      </c>
      <c r="Z1782">
        <v>3.4</v>
      </c>
      <c r="AB1782">
        <v>4</v>
      </c>
    </row>
    <row r="1783" spans="1:28">
      <c r="A1783">
        <v>-75.72</v>
      </c>
      <c r="B1783">
        <v>45.38</v>
      </c>
      <c r="C1783" t="s">
        <v>31</v>
      </c>
      <c r="D1783">
        <v>6105976</v>
      </c>
      <c r="E1783" s="1">
        <v>44882</v>
      </c>
      <c r="F1783">
        <v>2022</v>
      </c>
      <c r="G1783">
        <v>11</v>
      </c>
      <c r="H1783">
        <v>17</v>
      </c>
      <c r="I1783" s="2" t="str">
        <f t="shared" si="27"/>
        <v>Thursday</v>
      </c>
      <c r="J1783" s="2">
        <f>IFERROR(VLOOKUP(E1783,'holiday list'!$A$2:$E$106,5,FALSE),0)</f>
        <v>0</v>
      </c>
      <c r="K1783" t="s">
        <v>32</v>
      </c>
      <c r="L1783">
        <v>-2</v>
      </c>
      <c r="N1783">
        <v>-3</v>
      </c>
      <c r="P1783">
        <v>-2.5</v>
      </c>
      <c r="R1783">
        <v>20.5</v>
      </c>
      <c r="T1783">
        <v>0</v>
      </c>
      <c r="V1783">
        <v>0</v>
      </c>
      <c r="X1783">
        <v>4</v>
      </c>
      <c r="Z1783">
        <v>2</v>
      </c>
      <c r="AB1783">
        <v>4</v>
      </c>
    </row>
    <row r="1784" spans="1:28">
      <c r="A1784">
        <v>-75.72</v>
      </c>
      <c r="B1784">
        <v>45.38</v>
      </c>
      <c r="C1784" t="s">
        <v>31</v>
      </c>
      <c r="D1784">
        <v>6105976</v>
      </c>
      <c r="E1784" s="1">
        <v>44883</v>
      </c>
      <c r="F1784">
        <v>2022</v>
      </c>
      <c r="G1784">
        <v>11</v>
      </c>
      <c r="H1784">
        <v>18</v>
      </c>
      <c r="I1784" s="2" t="str">
        <f t="shared" si="27"/>
        <v>Friday</v>
      </c>
      <c r="J1784" s="2">
        <f>IFERROR(VLOOKUP(E1784,'holiday list'!$A$2:$E$106,5,FALSE),0)</f>
        <v>0</v>
      </c>
      <c r="K1784" t="s">
        <v>32</v>
      </c>
      <c r="L1784">
        <v>-3</v>
      </c>
      <c r="N1784">
        <v>-10</v>
      </c>
      <c r="P1784">
        <v>-6.5</v>
      </c>
      <c r="R1784">
        <v>24.5</v>
      </c>
      <c r="T1784">
        <v>0</v>
      </c>
      <c r="V1784">
        <v>0</v>
      </c>
      <c r="X1784">
        <v>2</v>
      </c>
      <c r="Z1784">
        <v>1</v>
      </c>
      <c r="AB1784">
        <v>2</v>
      </c>
    </row>
    <row r="1785" spans="1:28">
      <c r="A1785">
        <v>-75.72</v>
      </c>
      <c r="B1785">
        <v>45.38</v>
      </c>
      <c r="C1785" t="s">
        <v>31</v>
      </c>
      <c r="D1785">
        <v>6105976</v>
      </c>
      <c r="E1785" s="1">
        <v>44884</v>
      </c>
      <c r="F1785">
        <v>2022</v>
      </c>
      <c r="G1785">
        <v>11</v>
      </c>
      <c r="H1785">
        <v>19</v>
      </c>
      <c r="I1785" s="2" t="str">
        <f t="shared" si="27"/>
        <v>Saturday</v>
      </c>
      <c r="J1785" s="2">
        <f>IFERROR(VLOOKUP(E1785,'holiday list'!$A$2:$E$106,5,FALSE),0)</f>
        <v>0</v>
      </c>
      <c r="K1785" t="s">
        <v>32</v>
      </c>
      <c r="L1785">
        <v>0</v>
      </c>
      <c r="N1785">
        <v>-9</v>
      </c>
      <c r="P1785">
        <v>-4.5</v>
      </c>
      <c r="R1785">
        <v>22.5</v>
      </c>
      <c r="T1785">
        <v>0</v>
      </c>
      <c r="V1785">
        <v>0</v>
      </c>
      <c r="X1785">
        <v>1</v>
      </c>
      <c r="Z1785">
        <v>0.8</v>
      </c>
      <c r="AB1785">
        <v>2</v>
      </c>
    </row>
    <row r="1786" spans="1:28">
      <c r="A1786">
        <v>-75.72</v>
      </c>
      <c r="B1786">
        <v>45.38</v>
      </c>
      <c r="C1786" t="s">
        <v>31</v>
      </c>
      <c r="D1786">
        <v>6105976</v>
      </c>
      <c r="E1786" s="1">
        <v>44885</v>
      </c>
      <c r="F1786">
        <v>2022</v>
      </c>
      <c r="G1786">
        <v>11</v>
      </c>
      <c r="H1786">
        <v>20</v>
      </c>
      <c r="I1786" s="2" t="str">
        <f t="shared" si="27"/>
        <v>Sunday</v>
      </c>
      <c r="J1786" s="2">
        <f>IFERROR(VLOOKUP(E1786,'holiday list'!$A$2:$E$106,5,FALSE),0)</f>
        <v>0</v>
      </c>
      <c r="K1786" t="s">
        <v>32</v>
      </c>
      <c r="L1786">
        <v>-3</v>
      </c>
      <c r="N1786">
        <v>-6</v>
      </c>
      <c r="P1786">
        <v>-4.5</v>
      </c>
      <c r="R1786">
        <v>22.5</v>
      </c>
      <c r="T1786">
        <v>0</v>
      </c>
      <c r="V1786">
        <v>0</v>
      </c>
      <c r="X1786">
        <v>0</v>
      </c>
      <c r="Z1786">
        <v>0</v>
      </c>
      <c r="AB1786">
        <v>2</v>
      </c>
    </row>
    <row r="1787" spans="1:28">
      <c r="A1787">
        <v>-75.72</v>
      </c>
      <c r="B1787">
        <v>45.38</v>
      </c>
      <c r="C1787" t="s">
        <v>31</v>
      </c>
      <c r="D1787">
        <v>6105976</v>
      </c>
      <c r="E1787" s="1">
        <v>44886</v>
      </c>
      <c r="F1787">
        <v>2022</v>
      </c>
      <c r="G1787">
        <v>11</v>
      </c>
      <c r="H1787">
        <v>21</v>
      </c>
      <c r="I1787" s="2" t="str">
        <f t="shared" si="27"/>
        <v>Monday</v>
      </c>
      <c r="J1787" s="2">
        <f>IFERROR(VLOOKUP(E1787,'holiday list'!$A$2:$E$106,5,FALSE),0)</f>
        <v>0</v>
      </c>
      <c r="K1787" t="s">
        <v>32</v>
      </c>
      <c r="L1787">
        <v>4</v>
      </c>
      <c r="N1787">
        <v>-12</v>
      </c>
      <c r="P1787">
        <v>-4</v>
      </c>
      <c r="R1787">
        <v>22</v>
      </c>
      <c r="T1787">
        <v>0</v>
      </c>
      <c r="V1787">
        <v>0.8</v>
      </c>
      <c r="X1787">
        <v>0</v>
      </c>
      <c r="Z1787">
        <v>0.8</v>
      </c>
      <c r="AB1787">
        <v>0</v>
      </c>
    </row>
    <row r="1788" spans="1:28">
      <c r="A1788">
        <v>-75.72</v>
      </c>
      <c r="B1788">
        <v>45.38</v>
      </c>
      <c r="C1788" t="s">
        <v>31</v>
      </c>
      <c r="D1788">
        <v>6105976</v>
      </c>
      <c r="E1788" s="1">
        <v>44887</v>
      </c>
      <c r="F1788">
        <v>2022</v>
      </c>
      <c r="G1788">
        <v>11</v>
      </c>
      <c r="H1788">
        <v>22</v>
      </c>
      <c r="I1788" s="2" t="str">
        <f t="shared" si="27"/>
        <v>Tuesday</v>
      </c>
      <c r="J1788" s="2">
        <f>IFERROR(VLOOKUP(E1788,'holiday list'!$A$2:$E$106,5,FALSE),0)</f>
        <v>0</v>
      </c>
      <c r="K1788" t="s">
        <v>32</v>
      </c>
      <c r="L1788">
        <v>0</v>
      </c>
      <c r="N1788">
        <v>-8</v>
      </c>
      <c r="P1788">
        <v>-4</v>
      </c>
      <c r="R1788">
        <v>22</v>
      </c>
      <c r="T1788">
        <v>0</v>
      </c>
      <c r="V1788">
        <v>0</v>
      </c>
      <c r="W1788" t="s">
        <v>33</v>
      </c>
      <c r="X1788">
        <v>0</v>
      </c>
      <c r="Z1788">
        <v>0</v>
      </c>
      <c r="AA1788" t="s">
        <v>33</v>
      </c>
      <c r="AB1788">
        <v>0</v>
      </c>
    </row>
    <row r="1789" spans="1:28">
      <c r="A1789">
        <v>-75.72</v>
      </c>
      <c r="B1789">
        <v>45.38</v>
      </c>
      <c r="C1789" t="s">
        <v>31</v>
      </c>
      <c r="D1789">
        <v>6105976</v>
      </c>
      <c r="E1789" s="1">
        <v>44888</v>
      </c>
      <c r="F1789">
        <v>2022</v>
      </c>
      <c r="G1789">
        <v>11</v>
      </c>
      <c r="H1789">
        <v>23</v>
      </c>
      <c r="I1789" s="2" t="str">
        <f t="shared" si="27"/>
        <v>Wednesday</v>
      </c>
      <c r="J1789" s="2">
        <f>IFERROR(VLOOKUP(E1789,'holiday list'!$A$2:$E$106,5,FALSE),0)</f>
        <v>0</v>
      </c>
      <c r="K1789" t="s">
        <v>32</v>
      </c>
      <c r="L1789">
        <v>4</v>
      </c>
      <c r="N1789">
        <v>-3</v>
      </c>
      <c r="P1789">
        <v>0.5</v>
      </c>
      <c r="R1789">
        <v>17.5</v>
      </c>
      <c r="T1789">
        <v>0</v>
      </c>
      <c r="V1789">
        <v>0</v>
      </c>
      <c r="X1789">
        <v>0</v>
      </c>
      <c r="Z1789">
        <v>0</v>
      </c>
      <c r="AB1789">
        <v>0</v>
      </c>
    </row>
    <row r="1790" spans="1:28">
      <c r="A1790">
        <v>-75.72</v>
      </c>
      <c r="B1790">
        <v>45.38</v>
      </c>
      <c r="C1790" t="s">
        <v>31</v>
      </c>
      <c r="D1790">
        <v>6105976</v>
      </c>
      <c r="E1790" s="1">
        <v>44889</v>
      </c>
      <c r="F1790">
        <v>2022</v>
      </c>
      <c r="G1790">
        <v>11</v>
      </c>
      <c r="H1790">
        <v>24</v>
      </c>
      <c r="I1790" s="2" t="str">
        <f t="shared" si="27"/>
        <v>Thursday</v>
      </c>
      <c r="J1790" s="2">
        <f>IFERROR(VLOOKUP(E1790,'holiday list'!$A$2:$E$106,5,FALSE),0)</f>
        <v>0</v>
      </c>
      <c r="K1790" t="s">
        <v>32</v>
      </c>
      <c r="L1790">
        <v>4</v>
      </c>
      <c r="N1790">
        <v>-4</v>
      </c>
      <c r="P1790">
        <v>0</v>
      </c>
      <c r="R1790">
        <v>18</v>
      </c>
      <c r="T1790">
        <v>0</v>
      </c>
      <c r="V1790">
        <v>3.8</v>
      </c>
      <c r="X1790">
        <v>0</v>
      </c>
      <c r="Z1790">
        <v>3.8</v>
      </c>
      <c r="AB1790">
        <v>0</v>
      </c>
    </row>
    <row r="1791" spans="1:28">
      <c r="A1791">
        <v>-75.72</v>
      </c>
      <c r="B1791">
        <v>45.38</v>
      </c>
      <c r="C1791" t="s">
        <v>31</v>
      </c>
      <c r="D1791">
        <v>6105976</v>
      </c>
      <c r="E1791" s="1">
        <v>44890</v>
      </c>
      <c r="F1791">
        <v>2022</v>
      </c>
      <c r="G1791">
        <v>11</v>
      </c>
      <c r="H1791">
        <v>25</v>
      </c>
      <c r="I1791" s="2" t="str">
        <f t="shared" si="27"/>
        <v>Friday</v>
      </c>
      <c r="J1791" s="2">
        <f>IFERROR(VLOOKUP(E1791,'holiday list'!$A$2:$E$106,5,FALSE),0)</f>
        <v>0</v>
      </c>
      <c r="K1791" t="s">
        <v>32</v>
      </c>
      <c r="L1791">
        <v>5.5</v>
      </c>
      <c r="N1791">
        <v>-2</v>
      </c>
      <c r="P1791">
        <v>1.8</v>
      </c>
      <c r="R1791">
        <v>16.2</v>
      </c>
      <c r="T1791">
        <v>0</v>
      </c>
      <c r="V1791">
        <v>1.6</v>
      </c>
      <c r="X1791">
        <v>0</v>
      </c>
      <c r="Z1791">
        <v>1.6</v>
      </c>
      <c r="AB1791">
        <v>0</v>
      </c>
    </row>
    <row r="1792" spans="1:28">
      <c r="A1792">
        <v>-75.72</v>
      </c>
      <c r="B1792">
        <v>45.38</v>
      </c>
      <c r="C1792" t="s">
        <v>31</v>
      </c>
      <c r="D1792">
        <v>6105976</v>
      </c>
      <c r="E1792" s="1">
        <v>44891</v>
      </c>
      <c r="F1792">
        <v>2022</v>
      </c>
      <c r="G1792">
        <v>11</v>
      </c>
      <c r="H1792">
        <v>26</v>
      </c>
      <c r="I1792" s="2" t="str">
        <f t="shared" si="27"/>
        <v>Saturday</v>
      </c>
      <c r="J1792" s="2">
        <f>IFERROR(VLOOKUP(E1792,'holiday list'!$A$2:$E$106,5,FALSE),0)</f>
        <v>0</v>
      </c>
      <c r="K1792" t="s">
        <v>32</v>
      </c>
      <c r="L1792">
        <v>11</v>
      </c>
      <c r="N1792">
        <v>0.5</v>
      </c>
      <c r="P1792">
        <v>5.8</v>
      </c>
      <c r="R1792">
        <v>12.2</v>
      </c>
      <c r="T1792">
        <v>0</v>
      </c>
      <c r="V1792">
        <v>0</v>
      </c>
      <c r="X1792">
        <v>0</v>
      </c>
      <c r="Z1792">
        <v>0</v>
      </c>
      <c r="AB1792">
        <v>0</v>
      </c>
    </row>
    <row r="1793" spans="1:28">
      <c r="A1793">
        <v>-75.72</v>
      </c>
      <c r="B1793">
        <v>45.38</v>
      </c>
      <c r="C1793" t="s">
        <v>31</v>
      </c>
      <c r="D1793">
        <v>6105976</v>
      </c>
      <c r="E1793" s="1">
        <v>44892</v>
      </c>
      <c r="F1793">
        <v>2022</v>
      </c>
      <c r="G1793">
        <v>11</v>
      </c>
      <c r="H1793">
        <v>27</v>
      </c>
      <c r="I1793" s="2" t="str">
        <f t="shared" si="27"/>
        <v>Sunday</v>
      </c>
      <c r="J1793" s="2">
        <f>IFERROR(VLOOKUP(E1793,'holiday list'!$A$2:$E$106,5,FALSE),0)</f>
        <v>0</v>
      </c>
      <c r="K1793" t="s">
        <v>32</v>
      </c>
      <c r="L1793">
        <v>9.5</v>
      </c>
      <c r="N1793">
        <v>1</v>
      </c>
      <c r="P1793">
        <v>5.3</v>
      </c>
      <c r="R1793">
        <v>12.7</v>
      </c>
      <c r="T1793">
        <v>0</v>
      </c>
      <c r="V1793">
        <v>2</v>
      </c>
      <c r="X1793">
        <v>0</v>
      </c>
      <c r="Z1793">
        <v>2</v>
      </c>
      <c r="AB1793">
        <v>0</v>
      </c>
    </row>
    <row r="1794" spans="1:28">
      <c r="A1794">
        <v>-75.72</v>
      </c>
      <c r="B1794">
        <v>45.38</v>
      </c>
      <c r="C1794" t="s">
        <v>31</v>
      </c>
      <c r="D1794">
        <v>6105976</v>
      </c>
      <c r="E1794" s="1">
        <v>44893</v>
      </c>
      <c r="F1794">
        <v>2022</v>
      </c>
      <c r="G1794">
        <v>11</v>
      </c>
      <c r="H1794">
        <v>28</v>
      </c>
      <c r="I1794" s="2" t="str">
        <f t="shared" si="27"/>
        <v>Monday</v>
      </c>
      <c r="J1794" s="2">
        <f>IFERROR(VLOOKUP(E1794,'holiday list'!$A$2:$E$106,5,FALSE),0)</f>
        <v>0</v>
      </c>
      <c r="K1794" t="s">
        <v>32</v>
      </c>
      <c r="L1794">
        <v>2</v>
      </c>
      <c r="N1794">
        <v>0.5</v>
      </c>
      <c r="P1794">
        <v>1.3</v>
      </c>
      <c r="R1794">
        <v>16.7</v>
      </c>
      <c r="T1794">
        <v>0</v>
      </c>
      <c r="V1794">
        <v>0</v>
      </c>
      <c r="X1794">
        <v>0</v>
      </c>
      <c r="Z1794">
        <v>0</v>
      </c>
      <c r="AB1794">
        <v>0</v>
      </c>
    </row>
    <row r="1795" spans="1:28">
      <c r="A1795">
        <v>-75.72</v>
      </c>
      <c r="B1795">
        <v>45.38</v>
      </c>
      <c r="C1795" t="s">
        <v>31</v>
      </c>
      <c r="D1795">
        <v>6105976</v>
      </c>
      <c r="E1795" s="1">
        <v>44894</v>
      </c>
      <c r="F1795">
        <v>2022</v>
      </c>
      <c r="G1795">
        <v>11</v>
      </c>
      <c r="H1795">
        <v>29</v>
      </c>
      <c r="I1795" s="2" t="str">
        <f t="shared" ref="I1795:I1858" si="28">TEXT(E1795,"dddd")</f>
        <v>Tuesday</v>
      </c>
      <c r="J1795" s="2">
        <f>IFERROR(VLOOKUP(E1795,'holiday list'!$A$2:$E$106,5,FALSE),0)</f>
        <v>0</v>
      </c>
      <c r="K1795" t="s">
        <v>32</v>
      </c>
      <c r="L1795">
        <v>1.5</v>
      </c>
      <c r="N1795">
        <v>-1</v>
      </c>
      <c r="P1795">
        <v>0.3</v>
      </c>
      <c r="R1795">
        <v>17.7</v>
      </c>
      <c r="T1795">
        <v>0</v>
      </c>
      <c r="V1795">
        <v>0.8</v>
      </c>
      <c r="X1795">
        <v>0</v>
      </c>
      <c r="Z1795">
        <v>0.8</v>
      </c>
      <c r="AB1795">
        <v>0</v>
      </c>
    </row>
    <row r="1796" spans="1:28">
      <c r="A1796">
        <v>-75.72</v>
      </c>
      <c r="B1796">
        <v>45.38</v>
      </c>
      <c r="C1796" t="s">
        <v>31</v>
      </c>
      <c r="D1796">
        <v>6105976</v>
      </c>
      <c r="E1796" s="1">
        <v>44895</v>
      </c>
      <c r="F1796">
        <v>2022</v>
      </c>
      <c r="G1796">
        <v>11</v>
      </c>
      <c r="H1796">
        <v>30</v>
      </c>
      <c r="I1796" s="2" t="str">
        <f t="shared" si="28"/>
        <v>Wednesday</v>
      </c>
      <c r="J1796" s="2">
        <f>IFERROR(VLOOKUP(E1796,'holiday list'!$A$2:$E$106,5,FALSE),0)</f>
        <v>0</v>
      </c>
      <c r="K1796" t="s">
        <v>32</v>
      </c>
      <c r="L1796">
        <v>8</v>
      </c>
      <c r="N1796">
        <v>-2</v>
      </c>
      <c r="P1796">
        <v>3</v>
      </c>
      <c r="R1796">
        <v>15</v>
      </c>
      <c r="T1796">
        <v>0</v>
      </c>
      <c r="V1796">
        <v>23</v>
      </c>
      <c r="X1796">
        <v>0</v>
      </c>
      <c r="Z1796">
        <v>23</v>
      </c>
      <c r="AB1796">
        <v>0</v>
      </c>
    </row>
    <row r="1797" spans="1:28">
      <c r="A1797">
        <v>-75.72</v>
      </c>
      <c r="B1797">
        <v>45.38</v>
      </c>
      <c r="C1797" t="s">
        <v>31</v>
      </c>
      <c r="D1797">
        <v>6105976</v>
      </c>
      <c r="E1797" s="1">
        <v>44896</v>
      </c>
      <c r="F1797">
        <v>2022</v>
      </c>
      <c r="G1797">
        <v>12</v>
      </c>
      <c r="H1797" s="2">
        <v>1</v>
      </c>
      <c r="I1797" s="2" t="str">
        <f t="shared" si="28"/>
        <v>Thursday</v>
      </c>
      <c r="J1797" s="2">
        <f>IFERROR(VLOOKUP(E1797,'holiday list'!$A$2:$E$106,5,FALSE),0)</f>
        <v>0</v>
      </c>
      <c r="K1797" t="s">
        <v>32</v>
      </c>
      <c r="L1797">
        <v>2</v>
      </c>
      <c r="N1797">
        <v>-1</v>
      </c>
      <c r="P1797">
        <v>0.5</v>
      </c>
      <c r="R1797">
        <v>17.5</v>
      </c>
      <c r="T1797">
        <v>0</v>
      </c>
      <c r="V1797">
        <v>0</v>
      </c>
      <c r="X1797">
        <v>0</v>
      </c>
      <c r="Z1797">
        <v>0</v>
      </c>
      <c r="AB1797">
        <v>0</v>
      </c>
    </row>
    <row r="1798" spans="1:28">
      <c r="A1798">
        <v>-75.72</v>
      </c>
      <c r="B1798">
        <v>45.38</v>
      </c>
      <c r="C1798" t="s">
        <v>31</v>
      </c>
      <c r="D1798">
        <v>6105976</v>
      </c>
      <c r="E1798" s="1">
        <v>44897</v>
      </c>
      <c r="F1798">
        <v>2022</v>
      </c>
      <c r="G1798">
        <v>12</v>
      </c>
      <c r="H1798" s="2">
        <v>2</v>
      </c>
      <c r="I1798" s="2" t="str">
        <f t="shared" si="28"/>
        <v>Friday</v>
      </c>
      <c r="J1798" s="2">
        <f>IFERROR(VLOOKUP(E1798,'holiday list'!$A$2:$E$106,5,FALSE),0)</f>
        <v>0</v>
      </c>
      <c r="K1798" t="s">
        <v>32</v>
      </c>
      <c r="L1798">
        <v>6.5</v>
      </c>
      <c r="N1798">
        <v>-5</v>
      </c>
      <c r="P1798">
        <v>0.8</v>
      </c>
      <c r="R1798">
        <v>17.2</v>
      </c>
      <c r="T1798">
        <v>0</v>
      </c>
      <c r="V1798">
        <v>0.6</v>
      </c>
      <c r="X1798">
        <v>0</v>
      </c>
      <c r="Z1798">
        <v>0.6</v>
      </c>
      <c r="AB1798">
        <v>0</v>
      </c>
    </row>
    <row r="1799" spans="1:28">
      <c r="A1799">
        <v>-75.72</v>
      </c>
      <c r="B1799">
        <v>45.38</v>
      </c>
      <c r="C1799" t="s">
        <v>31</v>
      </c>
      <c r="D1799">
        <v>6105976</v>
      </c>
      <c r="E1799" s="1">
        <v>44898</v>
      </c>
      <c r="F1799">
        <v>2022</v>
      </c>
      <c r="G1799">
        <v>12</v>
      </c>
      <c r="H1799" s="2">
        <v>3</v>
      </c>
      <c r="I1799" s="2" t="str">
        <f t="shared" si="28"/>
        <v>Saturday</v>
      </c>
      <c r="J1799" s="2">
        <f>IFERROR(VLOOKUP(E1799,'holiday list'!$A$2:$E$106,5,FALSE),0)</f>
        <v>0</v>
      </c>
      <c r="K1799" t="s">
        <v>32</v>
      </c>
      <c r="L1799">
        <v>10</v>
      </c>
      <c r="N1799">
        <v>2</v>
      </c>
      <c r="P1799">
        <v>6</v>
      </c>
      <c r="R1799">
        <v>12</v>
      </c>
      <c r="T1799">
        <v>0</v>
      </c>
      <c r="V1799">
        <v>4.4000000000000004</v>
      </c>
      <c r="X1799">
        <v>0</v>
      </c>
      <c r="Z1799">
        <v>4.4000000000000004</v>
      </c>
      <c r="AB1799">
        <v>0</v>
      </c>
    </row>
    <row r="1800" spans="1:28">
      <c r="A1800">
        <v>-75.72</v>
      </c>
      <c r="B1800">
        <v>45.38</v>
      </c>
      <c r="C1800" t="s">
        <v>31</v>
      </c>
      <c r="D1800">
        <v>6105976</v>
      </c>
      <c r="E1800" s="1">
        <v>44899</v>
      </c>
      <c r="F1800">
        <v>2022</v>
      </c>
      <c r="G1800">
        <v>12</v>
      </c>
      <c r="H1800" s="2">
        <v>4</v>
      </c>
      <c r="I1800" s="2" t="str">
        <f t="shared" si="28"/>
        <v>Sunday</v>
      </c>
      <c r="J1800" s="2">
        <f>IFERROR(VLOOKUP(E1800,'holiday list'!$A$2:$E$106,5,FALSE),0)</f>
        <v>0</v>
      </c>
      <c r="K1800" t="s">
        <v>32</v>
      </c>
      <c r="L1800">
        <v>2</v>
      </c>
      <c r="N1800">
        <v>-5</v>
      </c>
      <c r="P1800">
        <v>-1.5</v>
      </c>
      <c r="R1800">
        <v>19.5</v>
      </c>
      <c r="T1800">
        <v>0</v>
      </c>
      <c r="V1800">
        <v>0</v>
      </c>
      <c r="X1800">
        <v>0</v>
      </c>
      <c r="Z1800">
        <v>0</v>
      </c>
      <c r="AB1800">
        <v>0</v>
      </c>
    </row>
    <row r="1801" spans="1:28">
      <c r="A1801">
        <v>-75.72</v>
      </c>
      <c r="B1801">
        <v>45.38</v>
      </c>
      <c r="C1801" t="s">
        <v>31</v>
      </c>
      <c r="D1801">
        <v>6105976</v>
      </c>
      <c r="E1801" s="1">
        <v>44900</v>
      </c>
      <c r="F1801">
        <v>2022</v>
      </c>
      <c r="G1801">
        <v>12</v>
      </c>
      <c r="H1801" s="2">
        <v>5</v>
      </c>
      <c r="I1801" s="2" t="str">
        <f t="shared" si="28"/>
        <v>Monday</v>
      </c>
      <c r="J1801" s="2">
        <f>IFERROR(VLOOKUP(E1801,'holiday list'!$A$2:$E$106,5,FALSE),0)</f>
        <v>0</v>
      </c>
      <c r="K1801" t="s">
        <v>32</v>
      </c>
      <c r="L1801">
        <v>6</v>
      </c>
      <c r="N1801">
        <v>-2</v>
      </c>
      <c r="P1801">
        <v>2</v>
      </c>
      <c r="R1801">
        <v>16</v>
      </c>
      <c r="T1801">
        <v>0</v>
      </c>
      <c r="V1801">
        <v>0</v>
      </c>
      <c r="W1801" t="s">
        <v>33</v>
      </c>
      <c r="X1801">
        <v>0</v>
      </c>
      <c r="Z1801">
        <v>0</v>
      </c>
      <c r="AA1801" t="s">
        <v>33</v>
      </c>
      <c r="AB1801">
        <v>0</v>
      </c>
    </row>
    <row r="1802" spans="1:28">
      <c r="A1802">
        <v>-75.72</v>
      </c>
      <c r="B1802">
        <v>45.38</v>
      </c>
      <c r="C1802" t="s">
        <v>31</v>
      </c>
      <c r="D1802">
        <v>6105976</v>
      </c>
      <c r="E1802" s="1">
        <v>44901</v>
      </c>
      <c r="F1802">
        <v>2022</v>
      </c>
      <c r="G1802">
        <v>12</v>
      </c>
      <c r="H1802" s="2">
        <v>6</v>
      </c>
      <c r="I1802" s="2" t="str">
        <f t="shared" si="28"/>
        <v>Tuesday</v>
      </c>
      <c r="J1802" s="2">
        <f>IFERROR(VLOOKUP(E1802,'holiday list'!$A$2:$E$106,5,FALSE),0)</f>
        <v>0</v>
      </c>
      <c r="K1802" t="s">
        <v>32</v>
      </c>
      <c r="L1802">
        <v>5</v>
      </c>
      <c r="N1802">
        <v>2.5</v>
      </c>
      <c r="P1802">
        <v>3.8</v>
      </c>
      <c r="R1802">
        <v>14.2</v>
      </c>
      <c r="T1802">
        <v>0</v>
      </c>
      <c r="V1802">
        <v>3</v>
      </c>
      <c r="X1802">
        <v>0</v>
      </c>
      <c r="Z1802">
        <v>3</v>
      </c>
      <c r="AB1802">
        <v>0</v>
      </c>
    </row>
    <row r="1803" spans="1:28">
      <c r="A1803">
        <v>-75.72</v>
      </c>
      <c r="B1803">
        <v>45.38</v>
      </c>
      <c r="C1803" t="s">
        <v>31</v>
      </c>
      <c r="D1803">
        <v>6105976</v>
      </c>
      <c r="E1803" s="1">
        <v>44902</v>
      </c>
      <c r="F1803">
        <v>2022</v>
      </c>
      <c r="G1803">
        <v>12</v>
      </c>
      <c r="H1803" s="2">
        <v>7</v>
      </c>
      <c r="I1803" s="2" t="str">
        <f t="shared" si="28"/>
        <v>Wednesday</v>
      </c>
      <c r="J1803" s="2">
        <f>IFERROR(VLOOKUP(E1803,'holiday list'!$A$2:$E$106,5,FALSE),0)</f>
        <v>0</v>
      </c>
      <c r="K1803" t="s">
        <v>32</v>
      </c>
      <c r="L1803">
        <v>5</v>
      </c>
      <c r="N1803">
        <v>2</v>
      </c>
      <c r="P1803">
        <v>3.5</v>
      </c>
      <c r="R1803">
        <v>14.5</v>
      </c>
      <c r="T1803">
        <v>0</v>
      </c>
      <c r="V1803">
        <v>5.4</v>
      </c>
      <c r="X1803">
        <v>0</v>
      </c>
      <c r="Z1803">
        <v>5.4</v>
      </c>
      <c r="AB1803">
        <v>0</v>
      </c>
    </row>
    <row r="1804" spans="1:28">
      <c r="A1804">
        <v>-75.72</v>
      </c>
      <c r="B1804">
        <v>45.38</v>
      </c>
      <c r="C1804" t="s">
        <v>31</v>
      </c>
      <c r="D1804">
        <v>6105976</v>
      </c>
      <c r="E1804" s="1">
        <v>44903</v>
      </c>
      <c r="F1804">
        <v>2022</v>
      </c>
      <c r="G1804">
        <v>12</v>
      </c>
      <c r="H1804" s="2">
        <v>8</v>
      </c>
      <c r="I1804" s="2" t="str">
        <f t="shared" si="28"/>
        <v>Thursday</v>
      </c>
      <c r="J1804" s="2">
        <f>IFERROR(VLOOKUP(E1804,'holiday list'!$A$2:$E$106,5,FALSE),0)</f>
        <v>0</v>
      </c>
      <c r="K1804" t="s">
        <v>32</v>
      </c>
      <c r="L1804">
        <v>3</v>
      </c>
      <c r="N1804">
        <v>0.5</v>
      </c>
      <c r="P1804">
        <v>1.8</v>
      </c>
      <c r="R1804">
        <v>16.2</v>
      </c>
      <c r="T1804">
        <v>0</v>
      </c>
      <c r="V1804">
        <v>0</v>
      </c>
      <c r="X1804">
        <v>0</v>
      </c>
      <c r="Z1804">
        <v>0</v>
      </c>
      <c r="AB1804">
        <v>0</v>
      </c>
    </row>
    <row r="1805" spans="1:28">
      <c r="A1805">
        <v>-75.72</v>
      </c>
      <c r="B1805">
        <v>45.38</v>
      </c>
      <c r="C1805" t="s">
        <v>31</v>
      </c>
      <c r="D1805">
        <v>6105976</v>
      </c>
      <c r="E1805" s="1">
        <v>44904</v>
      </c>
      <c r="F1805">
        <v>2022</v>
      </c>
      <c r="G1805">
        <v>12</v>
      </c>
      <c r="H1805" s="2">
        <v>9</v>
      </c>
      <c r="I1805" s="2" t="str">
        <f t="shared" si="28"/>
        <v>Friday</v>
      </c>
      <c r="J1805" s="2">
        <f>IFERROR(VLOOKUP(E1805,'holiday list'!$A$2:$E$106,5,FALSE),0)</f>
        <v>0</v>
      </c>
      <c r="K1805" t="s">
        <v>32</v>
      </c>
      <c r="L1805">
        <v>-0.5</v>
      </c>
      <c r="N1805">
        <v>-5</v>
      </c>
      <c r="P1805">
        <v>-2.8</v>
      </c>
      <c r="R1805">
        <v>20.8</v>
      </c>
      <c r="T1805">
        <v>0</v>
      </c>
      <c r="V1805">
        <v>0</v>
      </c>
      <c r="X1805">
        <v>0</v>
      </c>
      <c r="Z1805">
        <v>0</v>
      </c>
      <c r="AB1805">
        <v>0</v>
      </c>
    </row>
    <row r="1806" spans="1:28">
      <c r="A1806">
        <v>-75.72</v>
      </c>
      <c r="B1806">
        <v>45.38</v>
      </c>
      <c r="C1806" t="s">
        <v>31</v>
      </c>
      <c r="D1806">
        <v>6105976</v>
      </c>
      <c r="E1806" s="1">
        <v>44905</v>
      </c>
      <c r="F1806">
        <v>2022</v>
      </c>
      <c r="G1806">
        <v>12</v>
      </c>
      <c r="H1806">
        <v>10</v>
      </c>
      <c r="I1806" s="2" t="str">
        <f t="shared" si="28"/>
        <v>Saturday</v>
      </c>
      <c r="J1806" s="2">
        <f>IFERROR(VLOOKUP(E1806,'holiday list'!$A$2:$E$106,5,FALSE),0)</f>
        <v>0</v>
      </c>
      <c r="K1806" t="s">
        <v>32</v>
      </c>
      <c r="L1806">
        <v>-4</v>
      </c>
      <c r="N1806">
        <v>-10</v>
      </c>
      <c r="P1806">
        <v>-7</v>
      </c>
      <c r="R1806">
        <v>25</v>
      </c>
      <c r="T1806">
        <v>0</v>
      </c>
      <c r="V1806">
        <v>0</v>
      </c>
      <c r="X1806">
        <v>0</v>
      </c>
      <c r="Z1806">
        <v>0</v>
      </c>
      <c r="AB1806">
        <v>0</v>
      </c>
    </row>
    <row r="1807" spans="1:28">
      <c r="A1807">
        <v>-75.72</v>
      </c>
      <c r="B1807">
        <v>45.38</v>
      </c>
      <c r="C1807" t="s">
        <v>31</v>
      </c>
      <c r="D1807">
        <v>6105976</v>
      </c>
      <c r="E1807" s="1">
        <v>44906</v>
      </c>
      <c r="F1807">
        <v>2022</v>
      </c>
      <c r="G1807">
        <v>12</v>
      </c>
      <c r="H1807">
        <v>11</v>
      </c>
      <c r="I1807" s="2" t="str">
        <f t="shared" si="28"/>
        <v>Sunday</v>
      </c>
      <c r="J1807" s="2">
        <f>IFERROR(VLOOKUP(E1807,'holiday list'!$A$2:$E$106,5,FALSE),0)</f>
        <v>0</v>
      </c>
      <c r="K1807" t="s">
        <v>32</v>
      </c>
      <c r="L1807">
        <v>-4</v>
      </c>
      <c r="N1807">
        <v>-8.5</v>
      </c>
      <c r="P1807">
        <v>-6.3</v>
      </c>
      <c r="R1807">
        <v>24.3</v>
      </c>
      <c r="T1807">
        <v>0</v>
      </c>
      <c r="V1807">
        <v>0</v>
      </c>
      <c r="X1807">
        <v>4</v>
      </c>
      <c r="Z1807">
        <v>4.2</v>
      </c>
      <c r="AB1807">
        <v>0</v>
      </c>
    </row>
    <row r="1808" spans="1:28">
      <c r="A1808">
        <v>-75.72</v>
      </c>
      <c r="B1808">
        <v>45.38</v>
      </c>
      <c r="C1808" t="s">
        <v>31</v>
      </c>
      <c r="D1808">
        <v>6105976</v>
      </c>
      <c r="E1808" s="1">
        <v>44907</v>
      </c>
      <c r="F1808">
        <v>2022</v>
      </c>
      <c r="G1808">
        <v>12</v>
      </c>
      <c r="H1808">
        <v>12</v>
      </c>
      <c r="I1808" s="2" t="str">
        <f t="shared" si="28"/>
        <v>Monday</v>
      </c>
      <c r="J1808" s="2">
        <f>IFERROR(VLOOKUP(E1808,'holiday list'!$A$2:$E$106,5,FALSE),0)</f>
        <v>0</v>
      </c>
      <c r="K1808" t="s">
        <v>32</v>
      </c>
      <c r="L1808">
        <v>-3</v>
      </c>
      <c r="N1808">
        <v>-7</v>
      </c>
      <c r="P1808">
        <v>-5</v>
      </c>
      <c r="R1808">
        <v>23</v>
      </c>
      <c r="T1808">
        <v>0</v>
      </c>
      <c r="V1808">
        <v>0</v>
      </c>
      <c r="W1808" t="s">
        <v>33</v>
      </c>
      <c r="X1808">
        <v>0</v>
      </c>
      <c r="Z1808">
        <v>0</v>
      </c>
      <c r="AA1808" t="s">
        <v>33</v>
      </c>
      <c r="AB1808">
        <v>0</v>
      </c>
    </row>
    <row r="1809" spans="1:28">
      <c r="A1809">
        <v>-75.72</v>
      </c>
      <c r="B1809">
        <v>45.38</v>
      </c>
      <c r="C1809" t="s">
        <v>31</v>
      </c>
      <c r="D1809">
        <v>6105976</v>
      </c>
      <c r="E1809" s="1">
        <v>44908</v>
      </c>
      <c r="F1809">
        <v>2022</v>
      </c>
      <c r="G1809">
        <v>12</v>
      </c>
      <c r="H1809">
        <v>13</v>
      </c>
      <c r="I1809" s="2" t="str">
        <f t="shared" si="28"/>
        <v>Tuesday</v>
      </c>
      <c r="J1809" s="2">
        <f>IFERROR(VLOOKUP(E1809,'holiday list'!$A$2:$E$106,5,FALSE),0)</f>
        <v>0</v>
      </c>
      <c r="K1809" t="s">
        <v>32</v>
      </c>
      <c r="L1809">
        <v>-2.5</v>
      </c>
      <c r="N1809">
        <v>-11.5</v>
      </c>
      <c r="P1809">
        <v>-7</v>
      </c>
      <c r="R1809">
        <v>25</v>
      </c>
      <c r="T1809">
        <v>0</v>
      </c>
      <c r="V1809">
        <v>0</v>
      </c>
      <c r="X1809">
        <v>0</v>
      </c>
      <c r="Z1809">
        <v>0</v>
      </c>
      <c r="AB1809">
        <v>0</v>
      </c>
    </row>
    <row r="1810" spans="1:28">
      <c r="A1810">
        <v>-75.72</v>
      </c>
      <c r="B1810">
        <v>45.38</v>
      </c>
      <c r="C1810" t="s">
        <v>31</v>
      </c>
      <c r="D1810">
        <v>6105976</v>
      </c>
      <c r="E1810" s="1">
        <v>44909</v>
      </c>
      <c r="F1810">
        <v>2022</v>
      </c>
      <c r="G1810">
        <v>12</v>
      </c>
      <c r="H1810">
        <v>14</v>
      </c>
      <c r="I1810" s="2" t="str">
        <f t="shared" si="28"/>
        <v>Wednesday</v>
      </c>
      <c r="J1810" s="2">
        <f>IFERROR(VLOOKUP(E1810,'holiday list'!$A$2:$E$106,5,FALSE),0)</f>
        <v>0</v>
      </c>
      <c r="K1810" t="s">
        <v>32</v>
      </c>
      <c r="L1810">
        <v>-1</v>
      </c>
      <c r="N1810">
        <v>-10</v>
      </c>
      <c r="P1810">
        <v>-5.5</v>
      </c>
      <c r="R1810">
        <v>23.5</v>
      </c>
      <c r="T1810">
        <v>0</v>
      </c>
      <c r="V1810">
        <v>0</v>
      </c>
      <c r="X1810">
        <v>0</v>
      </c>
      <c r="Z1810">
        <v>0</v>
      </c>
      <c r="AB1810">
        <v>0</v>
      </c>
    </row>
    <row r="1811" spans="1:28">
      <c r="A1811">
        <v>-75.72</v>
      </c>
      <c r="B1811">
        <v>45.38</v>
      </c>
      <c r="C1811" t="s">
        <v>31</v>
      </c>
      <c r="D1811">
        <v>6105976</v>
      </c>
      <c r="E1811" s="1">
        <v>44910</v>
      </c>
      <c r="F1811">
        <v>2022</v>
      </c>
      <c r="G1811">
        <v>12</v>
      </c>
      <c r="H1811">
        <v>15</v>
      </c>
      <c r="I1811" s="2" t="str">
        <f t="shared" si="28"/>
        <v>Thursday</v>
      </c>
      <c r="J1811" s="2">
        <f>IFERROR(VLOOKUP(E1811,'holiday list'!$A$2:$E$106,5,FALSE),0)</f>
        <v>0</v>
      </c>
      <c r="K1811" t="s">
        <v>32</v>
      </c>
      <c r="L1811">
        <v>3</v>
      </c>
      <c r="N1811">
        <v>-7</v>
      </c>
      <c r="P1811">
        <v>-2</v>
      </c>
      <c r="R1811">
        <v>20</v>
      </c>
      <c r="T1811">
        <v>0</v>
      </c>
      <c r="V1811">
        <v>0</v>
      </c>
      <c r="W1811" t="s">
        <v>33</v>
      </c>
      <c r="X1811">
        <v>3</v>
      </c>
      <c r="Z1811">
        <v>3.4</v>
      </c>
      <c r="AB1811">
        <v>0</v>
      </c>
    </row>
    <row r="1812" spans="1:28">
      <c r="A1812">
        <v>-75.72</v>
      </c>
      <c r="B1812">
        <v>45.38</v>
      </c>
      <c r="C1812" t="s">
        <v>31</v>
      </c>
      <c r="D1812">
        <v>6105976</v>
      </c>
      <c r="E1812" s="1">
        <v>44911</v>
      </c>
      <c r="F1812">
        <v>2022</v>
      </c>
      <c r="G1812">
        <v>12</v>
      </c>
      <c r="H1812">
        <v>16</v>
      </c>
      <c r="I1812" s="2" t="str">
        <f t="shared" si="28"/>
        <v>Friday</v>
      </c>
      <c r="J1812" s="2">
        <f>IFERROR(VLOOKUP(E1812,'holiday list'!$A$2:$E$106,5,FALSE),0)</f>
        <v>0</v>
      </c>
      <c r="K1812" t="s">
        <v>32</v>
      </c>
      <c r="L1812">
        <v>0</v>
      </c>
      <c r="N1812">
        <v>-1</v>
      </c>
      <c r="P1812">
        <v>-0.5</v>
      </c>
      <c r="R1812">
        <v>18.5</v>
      </c>
      <c r="T1812">
        <v>0</v>
      </c>
      <c r="V1812">
        <v>0</v>
      </c>
      <c r="X1812">
        <v>10</v>
      </c>
      <c r="Z1812">
        <v>11.2</v>
      </c>
      <c r="AB1812">
        <v>0</v>
      </c>
    </row>
    <row r="1813" spans="1:28">
      <c r="A1813">
        <v>-75.72</v>
      </c>
      <c r="B1813">
        <v>45.38</v>
      </c>
      <c r="C1813" t="s">
        <v>31</v>
      </c>
      <c r="D1813">
        <v>6105976</v>
      </c>
      <c r="E1813" s="1">
        <v>44912</v>
      </c>
      <c r="F1813">
        <v>2022</v>
      </c>
      <c r="G1813">
        <v>12</v>
      </c>
      <c r="H1813">
        <v>17</v>
      </c>
      <c r="I1813" s="2" t="str">
        <f t="shared" si="28"/>
        <v>Saturday</v>
      </c>
      <c r="J1813" s="2">
        <f>IFERROR(VLOOKUP(E1813,'holiday list'!$A$2:$E$106,5,FALSE),0)</f>
        <v>0</v>
      </c>
    </row>
    <row r="1814" spans="1:28">
      <c r="A1814">
        <v>-75.72</v>
      </c>
      <c r="B1814">
        <v>45.38</v>
      </c>
      <c r="C1814" t="s">
        <v>31</v>
      </c>
      <c r="D1814">
        <v>6105976</v>
      </c>
      <c r="E1814" s="1">
        <v>44913</v>
      </c>
      <c r="F1814">
        <v>2022</v>
      </c>
      <c r="G1814">
        <v>12</v>
      </c>
      <c r="H1814">
        <v>18</v>
      </c>
      <c r="I1814" s="2" t="str">
        <f t="shared" si="28"/>
        <v>Sunday</v>
      </c>
      <c r="J1814" s="2">
        <f>IFERROR(VLOOKUP(E1814,'holiday list'!$A$2:$E$106,5,FALSE),0)</f>
        <v>0</v>
      </c>
      <c r="K1814" t="s">
        <v>32</v>
      </c>
      <c r="L1814">
        <v>0</v>
      </c>
      <c r="N1814">
        <v>-5.5</v>
      </c>
      <c r="P1814">
        <v>-2.8</v>
      </c>
      <c r="R1814">
        <v>20.8</v>
      </c>
      <c r="T1814">
        <v>0</v>
      </c>
      <c r="V1814">
        <v>0</v>
      </c>
      <c r="X1814">
        <v>0</v>
      </c>
      <c r="Z1814">
        <v>0</v>
      </c>
      <c r="AB1814">
        <v>14</v>
      </c>
    </row>
    <row r="1815" spans="1:28">
      <c r="A1815">
        <v>-75.72</v>
      </c>
      <c r="B1815">
        <v>45.38</v>
      </c>
      <c r="C1815" t="s">
        <v>31</v>
      </c>
      <c r="D1815">
        <v>6105976</v>
      </c>
      <c r="E1815" s="1">
        <v>44914</v>
      </c>
      <c r="F1815">
        <v>2022</v>
      </c>
      <c r="G1815">
        <v>12</v>
      </c>
      <c r="H1815">
        <v>19</v>
      </c>
      <c r="I1815" s="2" t="str">
        <f t="shared" si="28"/>
        <v>Monday</v>
      </c>
      <c r="J1815" s="2">
        <f>IFERROR(VLOOKUP(E1815,'holiday list'!$A$2:$E$106,5,FALSE),0)</f>
        <v>0</v>
      </c>
      <c r="K1815" t="s">
        <v>32</v>
      </c>
      <c r="L1815">
        <v>-1</v>
      </c>
      <c r="N1815">
        <v>-7</v>
      </c>
      <c r="P1815">
        <v>-4</v>
      </c>
      <c r="R1815">
        <v>22</v>
      </c>
      <c r="T1815">
        <v>0</v>
      </c>
      <c r="V1815">
        <v>0</v>
      </c>
      <c r="X1815">
        <v>0</v>
      </c>
      <c r="Z1815">
        <v>0</v>
      </c>
      <c r="AB1815">
        <v>13</v>
      </c>
    </row>
    <row r="1816" spans="1:28">
      <c r="A1816">
        <v>-75.72</v>
      </c>
      <c r="B1816">
        <v>45.38</v>
      </c>
      <c r="C1816" t="s">
        <v>31</v>
      </c>
      <c r="D1816">
        <v>6105976</v>
      </c>
      <c r="E1816" s="1">
        <v>44915</v>
      </c>
      <c r="F1816">
        <v>2022</v>
      </c>
      <c r="G1816">
        <v>12</v>
      </c>
      <c r="H1816">
        <v>20</v>
      </c>
      <c r="I1816" s="2" t="str">
        <f t="shared" si="28"/>
        <v>Tuesday</v>
      </c>
      <c r="J1816" s="2">
        <f>IFERROR(VLOOKUP(E1816,'holiday list'!$A$2:$E$106,5,FALSE),0)</f>
        <v>0</v>
      </c>
      <c r="K1816" t="s">
        <v>32</v>
      </c>
      <c r="L1816">
        <v>-3</v>
      </c>
      <c r="N1816">
        <v>-8</v>
      </c>
      <c r="P1816">
        <v>-5.5</v>
      </c>
      <c r="R1816">
        <v>23.5</v>
      </c>
      <c r="T1816">
        <v>0</v>
      </c>
      <c r="V1816">
        <v>0</v>
      </c>
      <c r="X1816">
        <v>0</v>
      </c>
      <c r="Y1816" t="s">
        <v>33</v>
      </c>
      <c r="Z1816">
        <v>0</v>
      </c>
      <c r="AB1816">
        <v>11</v>
      </c>
    </row>
    <row r="1817" spans="1:28">
      <c r="A1817">
        <v>-75.72</v>
      </c>
      <c r="B1817">
        <v>45.38</v>
      </c>
      <c r="C1817" t="s">
        <v>31</v>
      </c>
      <c r="D1817">
        <v>6105976</v>
      </c>
      <c r="E1817" s="1">
        <v>44916</v>
      </c>
      <c r="F1817">
        <v>2022</v>
      </c>
      <c r="G1817">
        <v>12</v>
      </c>
      <c r="H1817">
        <v>21</v>
      </c>
      <c r="I1817" s="2" t="str">
        <f t="shared" si="28"/>
        <v>Wednesday</v>
      </c>
      <c r="J1817" s="2">
        <f>IFERROR(VLOOKUP(E1817,'holiday list'!$A$2:$E$106,5,FALSE),0)</f>
        <v>0</v>
      </c>
      <c r="K1817" t="s">
        <v>32</v>
      </c>
      <c r="L1817">
        <v>0</v>
      </c>
      <c r="N1817">
        <v>-6</v>
      </c>
      <c r="P1817">
        <v>-3</v>
      </c>
      <c r="R1817">
        <v>21</v>
      </c>
      <c r="T1817">
        <v>0</v>
      </c>
      <c r="V1817">
        <v>0</v>
      </c>
      <c r="X1817">
        <v>0</v>
      </c>
      <c r="Z1817">
        <v>0</v>
      </c>
      <c r="AB1817">
        <v>11</v>
      </c>
    </row>
    <row r="1818" spans="1:28">
      <c r="A1818">
        <v>-75.72</v>
      </c>
      <c r="B1818">
        <v>45.38</v>
      </c>
      <c r="C1818" t="s">
        <v>31</v>
      </c>
      <c r="D1818">
        <v>6105976</v>
      </c>
      <c r="E1818" s="1">
        <v>44917</v>
      </c>
      <c r="F1818">
        <v>2022</v>
      </c>
      <c r="G1818">
        <v>12</v>
      </c>
      <c r="H1818">
        <v>22</v>
      </c>
      <c r="I1818" s="2" t="str">
        <f t="shared" si="28"/>
        <v>Thursday</v>
      </c>
      <c r="J1818" s="2">
        <f>IFERROR(VLOOKUP(E1818,'holiday list'!$A$2:$E$106,5,FALSE),0)</f>
        <v>0</v>
      </c>
      <c r="K1818" t="s">
        <v>32</v>
      </c>
      <c r="L1818">
        <v>1</v>
      </c>
      <c r="N1818">
        <v>-11.5</v>
      </c>
      <c r="P1818">
        <v>-5.3</v>
      </c>
      <c r="R1818">
        <v>23.3</v>
      </c>
      <c r="T1818">
        <v>0</v>
      </c>
      <c r="V1818">
        <v>0</v>
      </c>
      <c r="X1818">
        <v>20</v>
      </c>
      <c r="Z1818">
        <v>22</v>
      </c>
      <c r="AB1818">
        <v>10</v>
      </c>
    </row>
    <row r="1819" spans="1:28">
      <c r="A1819">
        <v>-75.72</v>
      </c>
      <c r="B1819">
        <v>45.38</v>
      </c>
      <c r="C1819" t="s">
        <v>31</v>
      </c>
      <c r="D1819">
        <v>6105976</v>
      </c>
      <c r="E1819" s="1">
        <v>44918</v>
      </c>
      <c r="F1819">
        <v>2022</v>
      </c>
      <c r="G1819">
        <v>12</v>
      </c>
      <c r="H1819">
        <v>23</v>
      </c>
      <c r="I1819" s="2" t="str">
        <f t="shared" si="28"/>
        <v>Friday</v>
      </c>
      <c r="J1819" s="2">
        <f>IFERROR(VLOOKUP(E1819,'holiday list'!$A$2:$E$106,5,FALSE),0)</f>
        <v>0</v>
      </c>
      <c r="K1819" t="s">
        <v>32</v>
      </c>
      <c r="L1819">
        <v>2.5</v>
      </c>
      <c r="N1819">
        <v>-5</v>
      </c>
      <c r="P1819">
        <v>-1.3</v>
      </c>
      <c r="R1819">
        <v>19.3</v>
      </c>
      <c r="T1819">
        <v>0</v>
      </c>
      <c r="V1819">
        <v>10</v>
      </c>
      <c r="X1819">
        <v>15</v>
      </c>
      <c r="Z1819">
        <v>18</v>
      </c>
      <c r="AB1819">
        <v>18</v>
      </c>
    </row>
    <row r="1820" spans="1:28">
      <c r="A1820">
        <v>-75.72</v>
      </c>
      <c r="B1820">
        <v>45.38</v>
      </c>
      <c r="C1820" t="s">
        <v>31</v>
      </c>
      <c r="D1820">
        <v>6105976</v>
      </c>
      <c r="E1820" s="1">
        <v>44919</v>
      </c>
      <c r="F1820">
        <v>2022</v>
      </c>
      <c r="G1820">
        <v>12</v>
      </c>
      <c r="H1820">
        <v>24</v>
      </c>
      <c r="I1820" s="2" t="str">
        <f t="shared" si="28"/>
        <v>Saturday</v>
      </c>
      <c r="J1820" s="2">
        <f>IFERROR(VLOOKUP(E1820,'holiday list'!$A$2:$E$106,5,FALSE),0)</f>
        <v>0</v>
      </c>
      <c r="K1820" t="s">
        <v>32</v>
      </c>
      <c r="L1820">
        <v>-6</v>
      </c>
      <c r="N1820">
        <v>-11</v>
      </c>
      <c r="P1820">
        <v>-8.5</v>
      </c>
      <c r="R1820">
        <v>26.5</v>
      </c>
      <c r="T1820">
        <v>0</v>
      </c>
      <c r="V1820">
        <v>0</v>
      </c>
      <c r="X1820">
        <v>0</v>
      </c>
      <c r="Z1820">
        <v>0</v>
      </c>
      <c r="AB1820">
        <v>28</v>
      </c>
    </row>
    <row r="1821" spans="1:28">
      <c r="A1821">
        <v>-75.72</v>
      </c>
      <c r="B1821">
        <v>45.38</v>
      </c>
      <c r="C1821" t="s">
        <v>31</v>
      </c>
      <c r="D1821">
        <v>6105976</v>
      </c>
      <c r="E1821" s="1">
        <v>44920</v>
      </c>
      <c r="F1821">
        <v>2022</v>
      </c>
      <c r="G1821">
        <v>12</v>
      </c>
      <c r="H1821">
        <v>25</v>
      </c>
      <c r="I1821" s="2" t="str">
        <f t="shared" si="28"/>
        <v>Sunday</v>
      </c>
      <c r="J1821" s="2">
        <f>IFERROR(VLOOKUP(E1821,'holiday list'!$A$2:$E$106,5,FALSE),0)</f>
        <v>1</v>
      </c>
      <c r="K1821" t="s">
        <v>32</v>
      </c>
      <c r="L1821">
        <v>-4.5</v>
      </c>
      <c r="N1821">
        <v>-8.5</v>
      </c>
      <c r="P1821">
        <v>-6.5</v>
      </c>
      <c r="R1821">
        <v>24.5</v>
      </c>
      <c r="T1821">
        <v>0</v>
      </c>
      <c r="V1821">
        <v>0</v>
      </c>
      <c r="X1821">
        <v>0</v>
      </c>
      <c r="Z1821">
        <v>0</v>
      </c>
      <c r="AB1821">
        <v>24</v>
      </c>
    </row>
    <row r="1822" spans="1:28">
      <c r="A1822">
        <v>-75.72</v>
      </c>
      <c r="B1822">
        <v>45.38</v>
      </c>
      <c r="C1822" t="s">
        <v>31</v>
      </c>
      <c r="D1822">
        <v>6105976</v>
      </c>
      <c r="E1822" s="1">
        <v>44921</v>
      </c>
      <c r="F1822">
        <v>2022</v>
      </c>
      <c r="G1822">
        <v>12</v>
      </c>
      <c r="H1822">
        <v>26</v>
      </c>
      <c r="I1822" s="2" t="str">
        <f t="shared" si="28"/>
        <v>Monday</v>
      </c>
      <c r="J1822" s="2">
        <f>IFERROR(VLOOKUP(E1822,'holiday list'!$A$2:$E$106,5,FALSE),0)</f>
        <v>1</v>
      </c>
      <c r="K1822" t="s">
        <v>32</v>
      </c>
      <c r="L1822">
        <v>-3</v>
      </c>
      <c r="N1822">
        <v>-11</v>
      </c>
      <c r="P1822">
        <v>-7</v>
      </c>
      <c r="R1822">
        <v>25</v>
      </c>
      <c r="T1822">
        <v>0</v>
      </c>
      <c r="V1822">
        <v>0</v>
      </c>
      <c r="X1822">
        <v>1</v>
      </c>
      <c r="Z1822">
        <v>0.8</v>
      </c>
      <c r="AB1822">
        <v>24</v>
      </c>
    </row>
    <row r="1823" spans="1:28">
      <c r="A1823">
        <v>-75.72</v>
      </c>
      <c r="B1823">
        <v>45.38</v>
      </c>
      <c r="C1823" t="s">
        <v>31</v>
      </c>
      <c r="D1823">
        <v>6105976</v>
      </c>
      <c r="E1823" s="1">
        <v>44922</v>
      </c>
      <c r="F1823">
        <v>2022</v>
      </c>
      <c r="G1823">
        <v>12</v>
      </c>
      <c r="H1823">
        <v>27</v>
      </c>
      <c r="I1823" s="2" t="str">
        <f t="shared" si="28"/>
        <v>Tuesday</v>
      </c>
      <c r="J1823" s="2">
        <f>IFERROR(VLOOKUP(E1823,'holiday list'!$A$2:$E$106,5,FALSE),0)</f>
        <v>0</v>
      </c>
      <c r="K1823" t="s">
        <v>32</v>
      </c>
      <c r="L1823">
        <v>-3</v>
      </c>
      <c r="N1823">
        <v>-10</v>
      </c>
      <c r="P1823">
        <v>-6.5</v>
      </c>
      <c r="R1823">
        <v>24.5</v>
      </c>
      <c r="T1823">
        <v>0</v>
      </c>
      <c r="V1823">
        <v>0</v>
      </c>
      <c r="X1823">
        <v>13</v>
      </c>
      <c r="Z1823">
        <v>8</v>
      </c>
      <c r="AB1823">
        <v>23</v>
      </c>
    </row>
    <row r="1824" spans="1:28">
      <c r="A1824">
        <v>-75.72</v>
      </c>
      <c r="B1824">
        <v>45.38</v>
      </c>
      <c r="C1824" t="s">
        <v>31</v>
      </c>
      <c r="D1824">
        <v>6105976</v>
      </c>
      <c r="E1824" s="1">
        <v>44923</v>
      </c>
      <c r="F1824">
        <v>2022</v>
      </c>
      <c r="G1824">
        <v>12</v>
      </c>
      <c r="H1824">
        <v>28</v>
      </c>
      <c r="I1824" s="2" t="str">
        <f t="shared" si="28"/>
        <v>Wednesday</v>
      </c>
      <c r="J1824" s="2">
        <f>IFERROR(VLOOKUP(E1824,'holiday list'!$A$2:$E$106,5,FALSE),0)</f>
        <v>0</v>
      </c>
      <c r="K1824" t="s">
        <v>32</v>
      </c>
      <c r="L1824">
        <v>0</v>
      </c>
      <c r="N1824">
        <v>-5</v>
      </c>
      <c r="P1824">
        <v>-2.5</v>
      </c>
      <c r="R1824">
        <v>20.5</v>
      </c>
      <c r="T1824">
        <v>0</v>
      </c>
      <c r="V1824">
        <v>0</v>
      </c>
      <c r="X1824">
        <v>3</v>
      </c>
      <c r="Z1824">
        <v>2.8</v>
      </c>
      <c r="AB1824">
        <v>35</v>
      </c>
    </row>
    <row r="1825" spans="1:28">
      <c r="A1825">
        <v>-75.72</v>
      </c>
      <c r="B1825">
        <v>45.38</v>
      </c>
      <c r="C1825" t="s">
        <v>31</v>
      </c>
      <c r="D1825">
        <v>6105976</v>
      </c>
      <c r="E1825" s="1">
        <v>44924</v>
      </c>
      <c r="F1825">
        <v>2022</v>
      </c>
      <c r="G1825">
        <v>12</v>
      </c>
      <c r="H1825">
        <v>29</v>
      </c>
      <c r="I1825" s="2" t="str">
        <f t="shared" si="28"/>
        <v>Thursday</v>
      </c>
      <c r="J1825" s="2">
        <f>IFERROR(VLOOKUP(E1825,'holiday list'!$A$2:$E$106,5,FALSE),0)</f>
        <v>0</v>
      </c>
      <c r="K1825" t="s">
        <v>32</v>
      </c>
      <c r="L1825">
        <v>6.5</v>
      </c>
      <c r="N1825">
        <v>-4</v>
      </c>
      <c r="P1825">
        <v>1.3</v>
      </c>
      <c r="R1825">
        <v>16.7</v>
      </c>
      <c r="T1825">
        <v>0</v>
      </c>
      <c r="V1825">
        <v>3.2</v>
      </c>
      <c r="X1825">
        <v>0</v>
      </c>
      <c r="Z1825">
        <v>3.2</v>
      </c>
      <c r="AB1825">
        <v>36</v>
      </c>
    </row>
    <row r="1826" spans="1:28">
      <c r="A1826">
        <v>-75.72</v>
      </c>
      <c r="B1826">
        <v>45.38</v>
      </c>
      <c r="C1826" t="s">
        <v>31</v>
      </c>
      <c r="D1826">
        <v>6105976</v>
      </c>
      <c r="E1826" s="1">
        <v>44925</v>
      </c>
      <c r="F1826">
        <v>2022</v>
      </c>
      <c r="G1826">
        <v>12</v>
      </c>
      <c r="H1826">
        <v>30</v>
      </c>
      <c r="I1826" s="2" t="str">
        <f t="shared" si="28"/>
        <v>Friday</v>
      </c>
      <c r="J1826" s="2">
        <f>IFERROR(VLOOKUP(E1826,'holiday list'!$A$2:$E$106,5,FALSE),0)</f>
        <v>0</v>
      </c>
      <c r="K1826" t="s">
        <v>32</v>
      </c>
      <c r="L1826">
        <v>10</v>
      </c>
      <c r="N1826">
        <v>2</v>
      </c>
      <c r="P1826">
        <v>6</v>
      </c>
      <c r="R1826">
        <v>12</v>
      </c>
      <c r="T1826">
        <v>0</v>
      </c>
      <c r="V1826">
        <v>9.4</v>
      </c>
      <c r="X1826">
        <v>0</v>
      </c>
      <c r="Z1826">
        <v>9.4</v>
      </c>
      <c r="AB1826">
        <v>30</v>
      </c>
    </row>
    <row r="1827" spans="1:28">
      <c r="A1827">
        <v>-75.72</v>
      </c>
      <c r="B1827">
        <v>45.38</v>
      </c>
      <c r="C1827" t="s">
        <v>31</v>
      </c>
      <c r="D1827">
        <v>6105976</v>
      </c>
      <c r="E1827" s="1">
        <v>44926</v>
      </c>
      <c r="F1827">
        <v>2022</v>
      </c>
      <c r="G1827">
        <v>12</v>
      </c>
      <c r="H1827">
        <v>31</v>
      </c>
      <c r="I1827" s="2" t="str">
        <f t="shared" si="28"/>
        <v>Saturday</v>
      </c>
      <c r="J1827" s="2">
        <f>IFERROR(VLOOKUP(E1827,'holiday list'!$A$2:$E$106,5,FALSE),0)</f>
        <v>0</v>
      </c>
      <c r="K1827" t="s">
        <v>32</v>
      </c>
      <c r="L1827">
        <v>6</v>
      </c>
      <c r="N1827">
        <v>2.5</v>
      </c>
      <c r="P1827">
        <v>4.3</v>
      </c>
      <c r="R1827">
        <v>13.7</v>
      </c>
      <c r="T1827">
        <v>0</v>
      </c>
      <c r="V1827">
        <v>18.2</v>
      </c>
      <c r="X1827">
        <v>0</v>
      </c>
      <c r="Z1827">
        <v>18.2</v>
      </c>
      <c r="AB1827">
        <v>12</v>
      </c>
    </row>
    <row r="1828" spans="1:28">
      <c r="A1828">
        <v>-75.72</v>
      </c>
      <c r="B1828">
        <v>45.38</v>
      </c>
      <c r="C1828" t="s">
        <v>31</v>
      </c>
      <c r="D1828">
        <v>6105976</v>
      </c>
      <c r="E1828" s="1">
        <v>44927</v>
      </c>
      <c r="F1828">
        <v>2023</v>
      </c>
      <c r="G1828" s="2">
        <v>1</v>
      </c>
      <c r="H1828" s="2">
        <v>1</v>
      </c>
      <c r="I1828" s="2" t="str">
        <f t="shared" si="28"/>
        <v>Sunday</v>
      </c>
      <c r="J1828" s="2">
        <f>IFERROR(VLOOKUP(E1828,'holiday list'!$A$2:$E$106,5,FALSE),0)</f>
        <v>1</v>
      </c>
      <c r="K1828" t="s">
        <v>32</v>
      </c>
      <c r="L1828">
        <v>3</v>
      </c>
      <c r="N1828">
        <v>1.5</v>
      </c>
      <c r="P1828">
        <v>2.2999999999999998</v>
      </c>
      <c r="R1828">
        <v>15.7</v>
      </c>
      <c r="T1828">
        <v>0</v>
      </c>
      <c r="V1828">
        <v>0</v>
      </c>
      <c r="W1828" t="s">
        <v>33</v>
      </c>
      <c r="X1828">
        <v>0</v>
      </c>
      <c r="Z1828">
        <v>0</v>
      </c>
      <c r="AA1828" t="s">
        <v>33</v>
      </c>
      <c r="AB1828">
        <v>8</v>
      </c>
    </row>
    <row r="1829" spans="1:28">
      <c r="A1829">
        <v>-75.72</v>
      </c>
      <c r="B1829">
        <v>45.38</v>
      </c>
      <c r="C1829" t="s">
        <v>31</v>
      </c>
      <c r="D1829">
        <v>6105976</v>
      </c>
      <c r="E1829" s="1">
        <v>44928</v>
      </c>
      <c r="F1829">
        <v>2023</v>
      </c>
      <c r="G1829" s="2">
        <v>1</v>
      </c>
      <c r="H1829" s="2">
        <v>2</v>
      </c>
      <c r="I1829" s="2" t="str">
        <f t="shared" si="28"/>
        <v>Monday</v>
      </c>
      <c r="J1829" s="2">
        <f>IFERROR(VLOOKUP(E1829,'holiday list'!$A$2:$E$106,5,FALSE),0)</f>
        <v>0</v>
      </c>
      <c r="K1829" t="s">
        <v>32</v>
      </c>
      <c r="L1829">
        <v>5</v>
      </c>
      <c r="N1829">
        <v>0.5</v>
      </c>
      <c r="P1829">
        <v>2.8</v>
      </c>
      <c r="R1829">
        <v>15.2</v>
      </c>
      <c r="T1829">
        <v>0</v>
      </c>
      <c r="V1829">
        <v>0</v>
      </c>
      <c r="X1829">
        <v>0</v>
      </c>
      <c r="Z1829">
        <v>0</v>
      </c>
      <c r="AB1829">
        <v>6</v>
      </c>
    </row>
    <row r="1830" spans="1:28">
      <c r="A1830">
        <v>-75.72</v>
      </c>
      <c r="B1830">
        <v>45.38</v>
      </c>
      <c r="C1830" t="s">
        <v>31</v>
      </c>
      <c r="D1830">
        <v>6105976</v>
      </c>
      <c r="E1830" s="1">
        <v>44929</v>
      </c>
      <c r="F1830">
        <v>2023</v>
      </c>
      <c r="G1830" s="2">
        <v>1</v>
      </c>
      <c r="H1830" s="2">
        <v>3</v>
      </c>
      <c r="I1830" s="2" t="str">
        <f t="shared" si="28"/>
        <v>Tuesday</v>
      </c>
      <c r="J1830" s="2">
        <f>IFERROR(VLOOKUP(E1830,'holiday list'!$A$2:$E$106,5,FALSE),0)</f>
        <v>0</v>
      </c>
      <c r="K1830" t="s">
        <v>32</v>
      </c>
      <c r="L1830">
        <v>3</v>
      </c>
      <c r="N1830">
        <v>0</v>
      </c>
      <c r="P1830">
        <v>1.5</v>
      </c>
      <c r="R1830">
        <v>16.5</v>
      </c>
      <c r="T1830">
        <v>0</v>
      </c>
      <c r="V1830">
        <v>0</v>
      </c>
      <c r="X1830">
        <v>0</v>
      </c>
      <c r="Z1830">
        <v>0</v>
      </c>
      <c r="AB1830">
        <v>6</v>
      </c>
    </row>
    <row r="1831" spans="1:28">
      <c r="A1831">
        <v>-75.72</v>
      </c>
      <c r="B1831">
        <v>45.38</v>
      </c>
      <c r="C1831" t="s">
        <v>31</v>
      </c>
      <c r="D1831">
        <v>6105976</v>
      </c>
      <c r="E1831" s="1">
        <v>44930</v>
      </c>
      <c r="F1831">
        <v>2023</v>
      </c>
      <c r="G1831" s="2">
        <v>1</v>
      </c>
      <c r="H1831" s="2">
        <v>4</v>
      </c>
      <c r="I1831" s="2" t="str">
        <f t="shared" si="28"/>
        <v>Wednesday</v>
      </c>
      <c r="J1831" s="2">
        <f>IFERROR(VLOOKUP(E1831,'holiday list'!$A$2:$E$106,5,FALSE),0)</f>
        <v>0</v>
      </c>
      <c r="K1831" t="s">
        <v>32</v>
      </c>
      <c r="L1831">
        <v>3</v>
      </c>
      <c r="N1831">
        <v>1</v>
      </c>
      <c r="P1831">
        <v>2</v>
      </c>
      <c r="R1831">
        <v>16</v>
      </c>
      <c r="T1831">
        <v>0</v>
      </c>
      <c r="V1831">
        <v>4.5999999999999996</v>
      </c>
      <c r="X1831">
        <v>0</v>
      </c>
      <c r="Z1831">
        <v>4.5999999999999996</v>
      </c>
      <c r="AB1831">
        <v>5</v>
      </c>
    </row>
    <row r="1832" spans="1:28">
      <c r="A1832">
        <v>-75.72</v>
      </c>
      <c r="B1832">
        <v>45.38</v>
      </c>
      <c r="C1832" t="s">
        <v>31</v>
      </c>
      <c r="D1832">
        <v>6105976</v>
      </c>
      <c r="E1832" s="1">
        <v>44931</v>
      </c>
      <c r="F1832">
        <v>2023</v>
      </c>
      <c r="G1832" s="2">
        <v>1</v>
      </c>
      <c r="H1832" s="2">
        <v>5</v>
      </c>
      <c r="I1832" s="2" t="str">
        <f t="shared" si="28"/>
        <v>Thursday</v>
      </c>
      <c r="J1832" s="2">
        <f>IFERROR(VLOOKUP(E1832,'holiday list'!$A$2:$E$106,5,FALSE),0)</f>
        <v>0</v>
      </c>
      <c r="K1832" t="s">
        <v>32</v>
      </c>
      <c r="L1832">
        <v>-1</v>
      </c>
      <c r="N1832">
        <v>-3</v>
      </c>
      <c r="P1832">
        <v>-2</v>
      </c>
      <c r="R1832">
        <v>20</v>
      </c>
      <c r="T1832">
        <v>0</v>
      </c>
      <c r="V1832">
        <v>0</v>
      </c>
      <c r="X1832">
        <v>1</v>
      </c>
      <c r="Z1832">
        <v>0.8</v>
      </c>
      <c r="AB1832">
        <v>5</v>
      </c>
    </row>
    <row r="1833" spans="1:28">
      <c r="A1833">
        <v>-75.72</v>
      </c>
      <c r="B1833">
        <v>45.38</v>
      </c>
      <c r="C1833" t="s">
        <v>31</v>
      </c>
      <c r="D1833">
        <v>6105976</v>
      </c>
      <c r="E1833" s="1">
        <v>44932</v>
      </c>
      <c r="F1833">
        <v>2023</v>
      </c>
      <c r="G1833" s="2">
        <v>1</v>
      </c>
      <c r="H1833" s="2">
        <v>6</v>
      </c>
      <c r="I1833" s="2" t="str">
        <f t="shared" si="28"/>
        <v>Friday</v>
      </c>
      <c r="J1833" s="2">
        <f>IFERROR(VLOOKUP(E1833,'holiday list'!$A$2:$E$106,5,FALSE),0)</f>
        <v>0</v>
      </c>
      <c r="K1833" t="s">
        <v>32</v>
      </c>
      <c r="L1833">
        <v>2</v>
      </c>
      <c r="N1833">
        <v>-3</v>
      </c>
      <c r="P1833">
        <v>-0.5</v>
      </c>
      <c r="R1833">
        <v>18.5</v>
      </c>
      <c r="T1833">
        <v>0</v>
      </c>
      <c r="V1833">
        <v>0</v>
      </c>
      <c r="X1833">
        <v>2</v>
      </c>
      <c r="Z1833">
        <v>1.8</v>
      </c>
      <c r="AB1833">
        <v>4</v>
      </c>
    </row>
    <row r="1834" spans="1:28">
      <c r="A1834">
        <v>-75.72</v>
      </c>
      <c r="B1834">
        <v>45.38</v>
      </c>
      <c r="C1834" t="s">
        <v>31</v>
      </c>
      <c r="D1834">
        <v>6105976</v>
      </c>
      <c r="E1834" s="1">
        <v>44933</v>
      </c>
      <c r="F1834">
        <v>2023</v>
      </c>
      <c r="G1834" s="2">
        <v>1</v>
      </c>
      <c r="H1834" s="2">
        <v>7</v>
      </c>
      <c r="I1834" s="2" t="str">
        <f t="shared" si="28"/>
        <v>Saturday</v>
      </c>
      <c r="J1834" s="2">
        <f>IFERROR(VLOOKUP(E1834,'holiday list'!$A$2:$E$106,5,FALSE),0)</f>
        <v>0</v>
      </c>
      <c r="K1834" t="s">
        <v>32</v>
      </c>
      <c r="L1834">
        <v>-6</v>
      </c>
      <c r="N1834">
        <v>-7.5</v>
      </c>
      <c r="P1834">
        <v>-6.8</v>
      </c>
      <c r="R1834">
        <v>24.8</v>
      </c>
      <c r="T1834">
        <v>0</v>
      </c>
      <c r="V1834">
        <v>0</v>
      </c>
      <c r="X1834">
        <v>1</v>
      </c>
      <c r="Z1834">
        <v>0.8</v>
      </c>
      <c r="AB1834">
        <v>6</v>
      </c>
    </row>
    <row r="1835" spans="1:28">
      <c r="A1835">
        <v>-75.72</v>
      </c>
      <c r="B1835">
        <v>45.38</v>
      </c>
      <c r="C1835" t="s">
        <v>31</v>
      </c>
      <c r="D1835">
        <v>6105976</v>
      </c>
      <c r="E1835" s="1">
        <v>44934</v>
      </c>
      <c r="F1835">
        <v>2023</v>
      </c>
      <c r="G1835" s="2">
        <v>1</v>
      </c>
      <c r="H1835" s="2">
        <v>8</v>
      </c>
      <c r="I1835" s="2" t="str">
        <f t="shared" si="28"/>
        <v>Sunday</v>
      </c>
      <c r="J1835" s="2">
        <f>IFERROR(VLOOKUP(E1835,'holiday list'!$A$2:$E$106,5,FALSE),0)</f>
        <v>0</v>
      </c>
      <c r="K1835" t="s">
        <v>32</v>
      </c>
      <c r="L1835">
        <v>-3</v>
      </c>
      <c r="N1835">
        <v>-13.5</v>
      </c>
      <c r="P1835">
        <v>-8.3000000000000007</v>
      </c>
      <c r="R1835">
        <v>26.3</v>
      </c>
      <c r="T1835">
        <v>0</v>
      </c>
      <c r="V1835">
        <v>0</v>
      </c>
      <c r="X1835">
        <v>0</v>
      </c>
      <c r="Z1835">
        <v>0</v>
      </c>
      <c r="AB1835">
        <v>6</v>
      </c>
    </row>
    <row r="1836" spans="1:28">
      <c r="A1836">
        <v>-75.72</v>
      </c>
      <c r="B1836">
        <v>45.38</v>
      </c>
      <c r="C1836" t="s">
        <v>31</v>
      </c>
      <c r="D1836">
        <v>6105976</v>
      </c>
      <c r="E1836" s="1">
        <v>44935</v>
      </c>
      <c r="F1836">
        <v>2023</v>
      </c>
      <c r="G1836" s="2">
        <v>1</v>
      </c>
      <c r="H1836" s="2">
        <v>9</v>
      </c>
      <c r="I1836" s="2" t="str">
        <f t="shared" si="28"/>
        <v>Monday</v>
      </c>
      <c r="J1836" s="2">
        <f>IFERROR(VLOOKUP(E1836,'holiday list'!$A$2:$E$106,5,FALSE),0)</f>
        <v>0</v>
      </c>
      <c r="K1836" t="s">
        <v>32</v>
      </c>
      <c r="L1836">
        <v>0</v>
      </c>
      <c r="N1836">
        <v>-7</v>
      </c>
      <c r="P1836">
        <v>-3.5</v>
      </c>
      <c r="R1836">
        <v>21.5</v>
      </c>
      <c r="T1836">
        <v>0</v>
      </c>
      <c r="V1836">
        <v>0</v>
      </c>
      <c r="X1836">
        <v>1</v>
      </c>
      <c r="Z1836">
        <v>1.4</v>
      </c>
      <c r="AB1836">
        <v>6</v>
      </c>
    </row>
    <row r="1837" spans="1:28">
      <c r="A1837">
        <v>-75.72</v>
      </c>
      <c r="B1837">
        <v>45.38</v>
      </c>
      <c r="C1837" t="s">
        <v>31</v>
      </c>
      <c r="D1837">
        <v>6105976</v>
      </c>
      <c r="E1837" s="1">
        <v>44936</v>
      </c>
      <c r="F1837">
        <v>2023</v>
      </c>
      <c r="G1837" s="2">
        <v>1</v>
      </c>
      <c r="H1837">
        <v>10</v>
      </c>
      <c r="I1837" s="2" t="str">
        <f t="shared" si="28"/>
        <v>Tuesday</v>
      </c>
      <c r="J1837" s="2">
        <f>IFERROR(VLOOKUP(E1837,'holiday list'!$A$2:$E$106,5,FALSE),0)</f>
        <v>0</v>
      </c>
      <c r="K1837" t="s">
        <v>32</v>
      </c>
      <c r="L1837">
        <v>-6.5</v>
      </c>
      <c r="N1837">
        <v>-9.5</v>
      </c>
      <c r="P1837">
        <v>-8</v>
      </c>
      <c r="R1837">
        <v>26</v>
      </c>
      <c r="T1837">
        <v>0</v>
      </c>
      <c r="V1837">
        <v>0</v>
      </c>
      <c r="X1837">
        <v>0</v>
      </c>
      <c r="Z1837">
        <v>0</v>
      </c>
      <c r="AB1837">
        <v>6</v>
      </c>
    </row>
    <row r="1838" spans="1:28">
      <c r="A1838">
        <v>-75.72</v>
      </c>
      <c r="B1838">
        <v>45.38</v>
      </c>
      <c r="C1838" t="s">
        <v>31</v>
      </c>
      <c r="D1838">
        <v>6105976</v>
      </c>
      <c r="E1838" s="1">
        <v>44937</v>
      </c>
      <c r="F1838">
        <v>2023</v>
      </c>
      <c r="G1838" s="2">
        <v>1</v>
      </c>
      <c r="H1838">
        <v>11</v>
      </c>
      <c r="I1838" s="2" t="str">
        <f t="shared" si="28"/>
        <v>Wednesday</v>
      </c>
      <c r="J1838" s="2">
        <f>IFERROR(VLOOKUP(E1838,'holiday list'!$A$2:$E$106,5,FALSE),0)</f>
        <v>0</v>
      </c>
      <c r="K1838" t="s">
        <v>32</v>
      </c>
      <c r="L1838">
        <v>-6</v>
      </c>
      <c r="N1838">
        <v>-14</v>
      </c>
      <c r="P1838">
        <v>-10</v>
      </c>
      <c r="R1838">
        <v>28</v>
      </c>
      <c r="T1838">
        <v>0</v>
      </c>
      <c r="V1838">
        <v>0</v>
      </c>
      <c r="X1838">
        <v>2</v>
      </c>
      <c r="Z1838">
        <v>1.6</v>
      </c>
      <c r="AB1838">
        <v>6</v>
      </c>
    </row>
    <row r="1839" spans="1:28">
      <c r="A1839">
        <v>-75.72</v>
      </c>
      <c r="B1839">
        <v>45.38</v>
      </c>
      <c r="C1839" t="s">
        <v>31</v>
      </c>
      <c r="D1839">
        <v>6105976</v>
      </c>
      <c r="E1839" s="1">
        <v>44938</v>
      </c>
      <c r="F1839">
        <v>2023</v>
      </c>
      <c r="G1839" s="2">
        <v>1</v>
      </c>
      <c r="H1839">
        <v>12</v>
      </c>
      <c r="I1839" s="2" t="str">
        <f t="shared" si="28"/>
        <v>Thursday</v>
      </c>
      <c r="J1839" s="2">
        <f>IFERROR(VLOOKUP(E1839,'holiday list'!$A$2:$E$106,5,FALSE),0)</f>
        <v>0</v>
      </c>
      <c r="K1839" t="s">
        <v>32</v>
      </c>
      <c r="L1839">
        <v>0</v>
      </c>
      <c r="N1839">
        <v>-9</v>
      </c>
      <c r="P1839">
        <v>-4.5</v>
      </c>
      <c r="R1839">
        <v>22.5</v>
      </c>
      <c r="T1839">
        <v>0</v>
      </c>
      <c r="V1839">
        <v>0</v>
      </c>
      <c r="X1839">
        <v>14</v>
      </c>
      <c r="Z1839">
        <v>12.4</v>
      </c>
      <c r="AB1839">
        <v>7</v>
      </c>
    </row>
    <row r="1840" spans="1:28">
      <c r="A1840">
        <v>-75.72</v>
      </c>
      <c r="B1840">
        <v>45.38</v>
      </c>
      <c r="C1840" t="s">
        <v>31</v>
      </c>
      <c r="D1840">
        <v>6105976</v>
      </c>
      <c r="E1840" s="1">
        <v>44939</v>
      </c>
      <c r="F1840">
        <v>2023</v>
      </c>
      <c r="G1840" s="2">
        <v>1</v>
      </c>
      <c r="H1840">
        <v>13</v>
      </c>
      <c r="I1840" s="2" t="str">
        <f t="shared" si="28"/>
        <v>Friday</v>
      </c>
      <c r="J1840" s="2">
        <f>IFERROR(VLOOKUP(E1840,'holiday list'!$A$2:$E$106,5,FALSE),0)</f>
        <v>0</v>
      </c>
      <c r="K1840" t="s">
        <v>32</v>
      </c>
      <c r="L1840">
        <v>-3</v>
      </c>
      <c r="N1840">
        <v>-5</v>
      </c>
      <c r="P1840">
        <v>-4</v>
      </c>
      <c r="R1840">
        <v>22</v>
      </c>
      <c r="T1840">
        <v>0</v>
      </c>
      <c r="V1840">
        <v>0</v>
      </c>
      <c r="X1840">
        <v>9</v>
      </c>
      <c r="Z1840">
        <v>9.6</v>
      </c>
      <c r="AB1840">
        <v>18</v>
      </c>
    </row>
    <row r="1841" spans="1:28">
      <c r="A1841">
        <v>-75.72</v>
      </c>
      <c r="B1841">
        <v>45.38</v>
      </c>
      <c r="C1841" t="s">
        <v>31</v>
      </c>
      <c r="D1841">
        <v>6105976</v>
      </c>
      <c r="E1841" s="1">
        <v>44940</v>
      </c>
      <c r="F1841">
        <v>2023</v>
      </c>
      <c r="G1841" s="2">
        <v>1</v>
      </c>
      <c r="H1841">
        <v>14</v>
      </c>
      <c r="I1841" s="2" t="str">
        <f t="shared" si="28"/>
        <v>Saturday</v>
      </c>
      <c r="J1841" s="2">
        <f>IFERROR(VLOOKUP(E1841,'holiday list'!$A$2:$E$106,5,FALSE),0)</f>
        <v>0</v>
      </c>
      <c r="K1841" t="s">
        <v>32</v>
      </c>
      <c r="L1841">
        <v>-7</v>
      </c>
      <c r="N1841">
        <v>-13.5</v>
      </c>
      <c r="P1841">
        <v>-10.3</v>
      </c>
      <c r="R1841">
        <v>28.3</v>
      </c>
      <c r="T1841">
        <v>0</v>
      </c>
      <c r="V1841">
        <v>0</v>
      </c>
      <c r="X1841">
        <v>0</v>
      </c>
      <c r="Z1841">
        <v>0</v>
      </c>
      <c r="AB1841">
        <v>25</v>
      </c>
    </row>
    <row r="1842" spans="1:28">
      <c r="A1842">
        <v>-75.72</v>
      </c>
      <c r="B1842">
        <v>45.38</v>
      </c>
      <c r="C1842" t="s">
        <v>31</v>
      </c>
      <c r="D1842">
        <v>6105976</v>
      </c>
      <c r="E1842" s="1">
        <v>44941</v>
      </c>
      <c r="F1842">
        <v>2023</v>
      </c>
      <c r="G1842" s="2">
        <v>1</v>
      </c>
      <c r="H1842">
        <v>15</v>
      </c>
      <c r="I1842" s="2" t="str">
        <f t="shared" si="28"/>
        <v>Sunday</v>
      </c>
      <c r="J1842" s="2">
        <f>IFERROR(VLOOKUP(E1842,'holiday list'!$A$2:$E$106,5,FALSE),0)</f>
        <v>0</v>
      </c>
      <c r="K1842" t="s">
        <v>32</v>
      </c>
      <c r="L1842">
        <v>-6</v>
      </c>
      <c r="N1842">
        <v>-18</v>
      </c>
      <c r="P1842">
        <v>-12</v>
      </c>
      <c r="R1842">
        <v>30</v>
      </c>
      <c r="T1842">
        <v>0</v>
      </c>
      <c r="V1842">
        <v>0</v>
      </c>
      <c r="X1842">
        <v>2</v>
      </c>
      <c r="Z1842">
        <v>1.2</v>
      </c>
      <c r="AB1842">
        <v>25</v>
      </c>
    </row>
    <row r="1843" spans="1:28">
      <c r="A1843">
        <v>-75.72</v>
      </c>
      <c r="B1843">
        <v>45.38</v>
      </c>
      <c r="C1843" t="s">
        <v>31</v>
      </c>
      <c r="D1843">
        <v>6105976</v>
      </c>
      <c r="E1843" s="1">
        <v>44942</v>
      </c>
      <c r="F1843">
        <v>2023</v>
      </c>
      <c r="G1843" s="2">
        <v>1</v>
      </c>
      <c r="H1843">
        <v>16</v>
      </c>
      <c r="I1843" s="2" t="str">
        <f t="shared" si="28"/>
        <v>Monday</v>
      </c>
      <c r="J1843" s="2">
        <f>IFERROR(VLOOKUP(E1843,'holiday list'!$A$2:$E$106,5,FALSE),0)</f>
        <v>0</v>
      </c>
      <c r="K1843" t="s">
        <v>32</v>
      </c>
      <c r="L1843">
        <v>-1</v>
      </c>
      <c r="N1843">
        <v>-19.5</v>
      </c>
      <c r="P1843">
        <v>-10.3</v>
      </c>
      <c r="R1843">
        <v>28.3</v>
      </c>
      <c r="T1843">
        <v>0</v>
      </c>
      <c r="V1843">
        <v>0</v>
      </c>
      <c r="X1843">
        <v>0</v>
      </c>
      <c r="Z1843">
        <v>0</v>
      </c>
      <c r="AB1843">
        <v>25</v>
      </c>
    </row>
    <row r="1844" spans="1:28">
      <c r="A1844">
        <v>-75.72</v>
      </c>
      <c r="B1844">
        <v>45.38</v>
      </c>
      <c r="C1844" t="s">
        <v>31</v>
      </c>
      <c r="D1844">
        <v>6105976</v>
      </c>
      <c r="E1844" s="1">
        <v>44943</v>
      </c>
      <c r="F1844">
        <v>2023</v>
      </c>
      <c r="G1844" s="2">
        <v>1</v>
      </c>
      <c r="H1844">
        <v>17</v>
      </c>
      <c r="I1844" s="2" t="str">
        <f t="shared" si="28"/>
        <v>Tuesday</v>
      </c>
      <c r="J1844" s="2">
        <f>IFERROR(VLOOKUP(E1844,'holiday list'!$A$2:$E$106,5,FALSE),0)</f>
        <v>0</v>
      </c>
      <c r="K1844" t="s">
        <v>32</v>
      </c>
      <c r="L1844">
        <v>-1.5</v>
      </c>
      <c r="N1844">
        <v>-15</v>
      </c>
      <c r="P1844">
        <v>-8.3000000000000007</v>
      </c>
      <c r="R1844">
        <v>26.3</v>
      </c>
      <c r="T1844">
        <v>0</v>
      </c>
      <c r="V1844">
        <v>0</v>
      </c>
      <c r="X1844">
        <v>6</v>
      </c>
      <c r="Z1844">
        <v>5</v>
      </c>
      <c r="AB1844">
        <v>25</v>
      </c>
    </row>
    <row r="1845" spans="1:28">
      <c r="A1845">
        <v>-75.72</v>
      </c>
      <c r="B1845">
        <v>45.38</v>
      </c>
      <c r="C1845" t="s">
        <v>31</v>
      </c>
      <c r="D1845">
        <v>6105976</v>
      </c>
      <c r="E1845" s="1">
        <v>44944</v>
      </c>
      <c r="F1845">
        <v>2023</v>
      </c>
      <c r="G1845" s="2">
        <v>1</v>
      </c>
      <c r="H1845">
        <v>18</v>
      </c>
      <c r="I1845" s="2" t="str">
        <f t="shared" si="28"/>
        <v>Wednesday</v>
      </c>
      <c r="J1845" s="2">
        <f>IFERROR(VLOOKUP(E1845,'holiday list'!$A$2:$E$106,5,FALSE),0)</f>
        <v>0</v>
      </c>
      <c r="K1845" t="s">
        <v>32</v>
      </c>
      <c r="L1845">
        <v>2</v>
      </c>
      <c r="N1845">
        <v>-4</v>
      </c>
      <c r="P1845">
        <v>-1</v>
      </c>
      <c r="R1845">
        <v>19</v>
      </c>
      <c r="T1845">
        <v>0</v>
      </c>
      <c r="V1845">
        <v>2</v>
      </c>
      <c r="X1845">
        <v>1</v>
      </c>
      <c r="Z1845">
        <v>2.6</v>
      </c>
      <c r="AB1845">
        <v>26</v>
      </c>
    </row>
    <row r="1846" spans="1:28">
      <c r="A1846">
        <v>-75.72</v>
      </c>
      <c r="B1846">
        <v>45.38</v>
      </c>
      <c r="C1846" t="s">
        <v>31</v>
      </c>
      <c r="D1846">
        <v>6105976</v>
      </c>
      <c r="E1846" s="1">
        <v>44945</v>
      </c>
      <c r="F1846">
        <v>2023</v>
      </c>
      <c r="G1846" s="2">
        <v>1</v>
      </c>
      <c r="H1846">
        <v>19</v>
      </c>
      <c r="I1846" s="2" t="str">
        <f t="shared" si="28"/>
        <v>Thursday</v>
      </c>
      <c r="J1846" s="2">
        <f>IFERROR(VLOOKUP(E1846,'holiday list'!$A$2:$E$106,5,FALSE),0)</f>
        <v>0</v>
      </c>
      <c r="K1846" t="s">
        <v>32</v>
      </c>
      <c r="L1846">
        <v>1</v>
      </c>
      <c r="N1846">
        <v>-7</v>
      </c>
      <c r="P1846">
        <v>-3</v>
      </c>
      <c r="R1846">
        <v>21</v>
      </c>
      <c r="T1846">
        <v>0</v>
      </c>
      <c r="V1846">
        <v>0</v>
      </c>
      <c r="X1846">
        <v>5</v>
      </c>
      <c r="Z1846">
        <v>5.2</v>
      </c>
      <c r="AB1846">
        <v>26</v>
      </c>
    </row>
    <row r="1847" spans="1:28">
      <c r="A1847">
        <v>-75.72</v>
      </c>
      <c r="B1847">
        <v>45.38</v>
      </c>
      <c r="C1847" t="s">
        <v>31</v>
      </c>
      <c r="D1847">
        <v>6105976</v>
      </c>
      <c r="E1847" s="1">
        <v>44946</v>
      </c>
      <c r="F1847">
        <v>2023</v>
      </c>
      <c r="G1847" s="2">
        <v>1</v>
      </c>
      <c r="H1847">
        <v>20</v>
      </c>
      <c r="I1847" s="2" t="str">
        <f t="shared" si="28"/>
        <v>Friday</v>
      </c>
      <c r="J1847" s="2">
        <f>IFERROR(VLOOKUP(E1847,'holiday list'!$A$2:$E$106,5,FALSE),0)</f>
        <v>0</v>
      </c>
      <c r="K1847" t="s">
        <v>32</v>
      </c>
      <c r="L1847">
        <v>0</v>
      </c>
      <c r="N1847">
        <v>-4</v>
      </c>
      <c r="P1847">
        <v>-2</v>
      </c>
      <c r="R1847">
        <v>20</v>
      </c>
      <c r="T1847">
        <v>0</v>
      </c>
      <c r="V1847">
        <v>0</v>
      </c>
      <c r="X1847">
        <v>2</v>
      </c>
      <c r="Z1847">
        <v>1.2</v>
      </c>
      <c r="AB1847">
        <v>28</v>
      </c>
    </row>
    <row r="1848" spans="1:28">
      <c r="A1848">
        <v>-75.72</v>
      </c>
      <c r="B1848">
        <v>45.38</v>
      </c>
      <c r="C1848" t="s">
        <v>31</v>
      </c>
      <c r="D1848">
        <v>6105976</v>
      </c>
      <c r="E1848" s="1">
        <v>44947</v>
      </c>
      <c r="F1848">
        <v>2023</v>
      </c>
      <c r="G1848" s="2">
        <v>1</v>
      </c>
      <c r="H1848">
        <v>21</v>
      </c>
      <c r="I1848" s="2" t="str">
        <f t="shared" si="28"/>
        <v>Saturday</v>
      </c>
      <c r="J1848" s="2">
        <f>IFERROR(VLOOKUP(E1848,'holiday list'!$A$2:$E$106,5,FALSE),0)</f>
        <v>0</v>
      </c>
      <c r="K1848" t="s">
        <v>32</v>
      </c>
      <c r="L1848">
        <v>-1.5</v>
      </c>
      <c r="N1848">
        <v>-8</v>
      </c>
      <c r="P1848">
        <v>-4.8</v>
      </c>
      <c r="R1848">
        <v>22.8</v>
      </c>
      <c r="T1848">
        <v>0</v>
      </c>
      <c r="V1848">
        <v>0</v>
      </c>
      <c r="X1848">
        <v>0</v>
      </c>
      <c r="Z1848">
        <v>0</v>
      </c>
      <c r="AB1848">
        <v>29</v>
      </c>
    </row>
    <row r="1849" spans="1:28">
      <c r="A1849">
        <v>-75.72</v>
      </c>
      <c r="B1849">
        <v>45.38</v>
      </c>
      <c r="C1849" t="s">
        <v>31</v>
      </c>
      <c r="D1849">
        <v>6105976</v>
      </c>
      <c r="E1849" s="1">
        <v>44948</v>
      </c>
      <c r="F1849">
        <v>2023</v>
      </c>
      <c r="G1849" s="2">
        <v>1</v>
      </c>
      <c r="H1849">
        <v>22</v>
      </c>
      <c r="I1849" s="2" t="str">
        <f t="shared" si="28"/>
        <v>Sunday</v>
      </c>
      <c r="J1849" s="2">
        <f>IFERROR(VLOOKUP(E1849,'holiday list'!$A$2:$E$106,5,FALSE),0)</f>
        <v>0</v>
      </c>
      <c r="K1849" t="s">
        <v>32</v>
      </c>
      <c r="L1849">
        <v>0</v>
      </c>
      <c r="N1849">
        <v>-3.5</v>
      </c>
      <c r="P1849">
        <v>-1.8</v>
      </c>
      <c r="R1849">
        <v>19.8</v>
      </c>
      <c r="T1849">
        <v>0</v>
      </c>
      <c r="V1849">
        <v>0</v>
      </c>
      <c r="X1849">
        <v>2</v>
      </c>
      <c r="Z1849">
        <v>2</v>
      </c>
      <c r="AB1849">
        <v>29</v>
      </c>
    </row>
    <row r="1850" spans="1:28">
      <c r="A1850">
        <v>-75.72</v>
      </c>
      <c r="B1850">
        <v>45.38</v>
      </c>
      <c r="C1850" t="s">
        <v>31</v>
      </c>
      <c r="D1850">
        <v>6105976</v>
      </c>
      <c r="E1850" s="1">
        <v>44949</v>
      </c>
      <c r="F1850">
        <v>2023</v>
      </c>
      <c r="G1850" s="2">
        <v>1</v>
      </c>
      <c r="H1850">
        <v>23</v>
      </c>
      <c r="I1850" s="2" t="str">
        <f t="shared" si="28"/>
        <v>Monday</v>
      </c>
      <c r="J1850" s="2">
        <f>IFERROR(VLOOKUP(E1850,'holiday list'!$A$2:$E$106,5,FALSE),0)</f>
        <v>0</v>
      </c>
      <c r="K1850" t="s">
        <v>32</v>
      </c>
      <c r="L1850">
        <v>0.5</v>
      </c>
      <c r="N1850">
        <v>-2.5</v>
      </c>
      <c r="P1850">
        <v>-1</v>
      </c>
      <c r="R1850">
        <v>19</v>
      </c>
      <c r="T1850">
        <v>0</v>
      </c>
      <c r="V1850">
        <v>0</v>
      </c>
      <c r="X1850">
        <v>0</v>
      </c>
      <c r="Y1850" t="s">
        <v>33</v>
      </c>
      <c r="Z1850">
        <v>0</v>
      </c>
      <c r="AB1850">
        <v>30</v>
      </c>
    </row>
    <row r="1851" spans="1:28">
      <c r="A1851">
        <v>-75.72</v>
      </c>
      <c r="B1851">
        <v>45.38</v>
      </c>
      <c r="C1851" t="s">
        <v>31</v>
      </c>
      <c r="D1851">
        <v>6105976</v>
      </c>
      <c r="E1851" s="1">
        <v>44950</v>
      </c>
      <c r="F1851">
        <v>2023</v>
      </c>
      <c r="G1851" s="2">
        <v>1</v>
      </c>
      <c r="H1851">
        <v>24</v>
      </c>
      <c r="I1851" s="2" t="str">
        <f t="shared" si="28"/>
        <v>Tuesday</v>
      </c>
      <c r="J1851" s="2">
        <f>IFERROR(VLOOKUP(E1851,'holiday list'!$A$2:$E$106,5,FALSE),0)</f>
        <v>0</v>
      </c>
      <c r="K1851" t="s">
        <v>32</v>
      </c>
      <c r="L1851">
        <v>2</v>
      </c>
      <c r="N1851">
        <v>-2</v>
      </c>
      <c r="P1851">
        <v>0</v>
      </c>
      <c r="R1851">
        <v>18</v>
      </c>
      <c r="T1851">
        <v>0</v>
      </c>
      <c r="V1851">
        <v>1.8</v>
      </c>
      <c r="X1851">
        <v>0</v>
      </c>
      <c r="Z1851">
        <v>1.8</v>
      </c>
      <c r="AB1851">
        <v>30</v>
      </c>
    </row>
    <row r="1852" spans="1:28">
      <c r="A1852">
        <v>-75.72</v>
      </c>
      <c r="B1852">
        <v>45.38</v>
      </c>
      <c r="C1852" t="s">
        <v>31</v>
      </c>
      <c r="D1852">
        <v>6105976</v>
      </c>
      <c r="E1852" s="1">
        <v>44951</v>
      </c>
      <c r="F1852">
        <v>2023</v>
      </c>
      <c r="G1852" s="2">
        <v>1</v>
      </c>
      <c r="H1852">
        <v>25</v>
      </c>
      <c r="I1852" s="2" t="str">
        <f t="shared" si="28"/>
        <v>Wednesday</v>
      </c>
      <c r="J1852" s="2">
        <f>IFERROR(VLOOKUP(E1852,'holiday list'!$A$2:$E$106,5,FALSE),0)</f>
        <v>0</v>
      </c>
      <c r="K1852" t="s">
        <v>32</v>
      </c>
      <c r="L1852">
        <v>-4</v>
      </c>
      <c r="N1852">
        <v>-11</v>
      </c>
      <c r="P1852">
        <v>-7.5</v>
      </c>
      <c r="R1852">
        <v>25.5</v>
      </c>
      <c r="T1852">
        <v>0</v>
      </c>
      <c r="V1852">
        <v>0</v>
      </c>
      <c r="X1852">
        <v>17</v>
      </c>
      <c r="Z1852">
        <v>13.6</v>
      </c>
      <c r="AB1852">
        <v>30</v>
      </c>
    </row>
    <row r="1853" spans="1:28">
      <c r="A1853">
        <v>-75.72</v>
      </c>
      <c r="B1853">
        <v>45.38</v>
      </c>
      <c r="C1853" t="s">
        <v>31</v>
      </c>
      <c r="D1853">
        <v>6105976</v>
      </c>
      <c r="E1853" s="1">
        <v>44952</v>
      </c>
      <c r="F1853">
        <v>2023</v>
      </c>
      <c r="G1853" s="2">
        <v>1</v>
      </c>
      <c r="H1853">
        <v>26</v>
      </c>
      <c r="I1853" s="2" t="str">
        <f t="shared" si="28"/>
        <v>Thursday</v>
      </c>
      <c r="J1853" s="2">
        <f>IFERROR(VLOOKUP(E1853,'holiday list'!$A$2:$E$106,5,FALSE),0)</f>
        <v>0</v>
      </c>
      <c r="K1853" t="s">
        <v>32</v>
      </c>
      <c r="L1853">
        <v>-3</v>
      </c>
      <c r="N1853">
        <v>-10</v>
      </c>
      <c r="P1853">
        <v>-6.5</v>
      </c>
      <c r="R1853">
        <v>24.5</v>
      </c>
      <c r="T1853">
        <v>0</v>
      </c>
      <c r="V1853">
        <v>0</v>
      </c>
      <c r="X1853">
        <v>2</v>
      </c>
      <c r="Z1853">
        <v>1.4</v>
      </c>
      <c r="AB1853">
        <v>46</v>
      </c>
    </row>
    <row r="1854" spans="1:28">
      <c r="A1854">
        <v>-75.72</v>
      </c>
      <c r="B1854">
        <v>45.38</v>
      </c>
      <c r="C1854" t="s">
        <v>31</v>
      </c>
      <c r="D1854">
        <v>6105976</v>
      </c>
      <c r="E1854" s="1">
        <v>44953</v>
      </c>
      <c r="F1854">
        <v>2023</v>
      </c>
      <c r="G1854" s="2">
        <v>1</v>
      </c>
      <c r="H1854">
        <v>27</v>
      </c>
      <c r="I1854" s="2" t="str">
        <f t="shared" si="28"/>
        <v>Friday</v>
      </c>
      <c r="J1854" s="2">
        <f>IFERROR(VLOOKUP(E1854,'holiday list'!$A$2:$E$106,5,FALSE),0)</f>
        <v>0</v>
      </c>
      <c r="K1854" t="s">
        <v>32</v>
      </c>
      <c r="L1854">
        <v>1</v>
      </c>
      <c r="N1854">
        <v>-12</v>
      </c>
      <c r="P1854">
        <v>-5.5</v>
      </c>
      <c r="R1854">
        <v>23.5</v>
      </c>
      <c r="T1854">
        <v>0</v>
      </c>
      <c r="V1854">
        <v>0</v>
      </c>
      <c r="X1854">
        <v>1</v>
      </c>
      <c r="Z1854">
        <v>0.4</v>
      </c>
      <c r="AB1854">
        <v>47</v>
      </c>
    </row>
    <row r="1855" spans="1:28">
      <c r="A1855">
        <v>-75.72</v>
      </c>
      <c r="B1855">
        <v>45.38</v>
      </c>
      <c r="C1855" t="s">
        <v>31</v>
      </c>
      <c r="D1855">
        <v>6105976</v>
      </c>
      <c r="E1855" s="1">
        <v>44954</v>
      </c>
      <c r="F1855">
        <v>2023</v>
      </c>
      <c r="G1855" s="2">
        <v>1</v>
      </c>
      <c r="H1855">
        <v>28</v>
      </c>
      <c r="I1855" s="2" t="str">
        <f t="shared" si="28"/>
        <v>Saturday</v>
      </c>
      <c r="J1855" s="2">
        <f>IFERROR(VLOOKUP(E1855,'holiday list'!$A$2:$E$106,5,FALSE),0)</f>
        <v>0</v>
      </c>
      <c r="K1855" t="s">
        <v>32</v>
      </c>
      <c r="L1855">
        <v>1</v>
      </c>
      <c r="N1855">
        <v>-6.5</v>
      </c>
      <c r="P1855">
        <v>-2.8</v>
      </c>
      <c r="R1855">
        <v>20.8</v>
      </c>
      <c r="T1855">
        <v>0</v>
      </c>
      <c r="V1855">
        <v>0</v>
      </c>
      <c r="X1855">
        <v>1</v>
      </c>
      <c r="Z1855">
        <v>0.8</v>
      </c>
      <c r="AB1855">
        <v>46</v>
      </c>
    </row>
    <row r="1856" spans="1:28">
      <c r="A1856">
        <v>-75.72</v>
      </c>
      <c r="B1856">
        <v>45.38</v>
      </c>
      <c r="C1856" t="s">
        <v>31</v>
      </c>
      <c r="D1856">
        <v>6105976</v>
      </c>
      <c r="E1856" s="1">
        <v>44955</v>
      </c>
      <c r="F1856">
        <v>2023</v>
      </c>
      <c r="G1856" s="2">
        <v>1</v>
      </c>
      <c r="H1856">
        <v>29</v>
      </c>
      <c r="I1856" s="2" t="str">
        <f t="shared" si="28"/>
        <v>Sunday</v>
      </c>
      <c r="J1856" s="2">
        <f>IFERROR(VLOOKUP(E1856,'holiday list'!$A$2:$E$106,5,FALSE),0)</f>
        <v>0</v>
      </c>
      <c r="K1856" t="s">
        <v>32</v>
      </c>
      <c r="L1856">
        <v>-5</v>
      </c>
      <c r="N1856">
        <v>-8.5</v>
      </c>
      <c r="P1856">
        <v>-6.8</v>
      </c>
      <c r="R1856">
        <v>24.8</v>
      </c>
      <c r="T1856">
        <v>0</v>
      </c>
      <c r="V1856">
        <v>0</v>
      </c>
      <c r="X1856">
        <v>6</v>
      </c>
      <c r="Z1856">
        <v>6.8</v>
      </c>
      <c r="AB1856">
        <v>46</v>
      </c>
    </row>
    <row r="1857" spans="1:28">
      <c r="A1857">
        <v>-75.72</v>
      </c>
      <c r="B1857">
        <v>45.38</v>
      </c>
      <c r="C1857" t="s">
        <v>31</v>
      </c>
      <c r="D1857">
        <v>6105976</v>
      </c>
      <c r="E1857" s="1">
        <v>44956</v>
      </c>
      <c r="F1857">
        <v>2023</v>
      </c>
      <c r="G1857" s="2">
        <v>1</v>
      </c>
      <c r="H1857">
        <v>30</v>
      </c>
      <c r="I1857" s="2" t="str">
        <f t="shared" si="28"/>
        <v>Monday</v>
      </c>
      <c r="J1857" s="2">
        <f>IFERROR(VLOOKUP(E1857,'holiday list'!$A$2:$E$106,5,FALSE),0)</f>
        <v>0</v>
      </c>
      <c r="K1857" t="s">
        <v>32</v>
      </c>
      <c r="L1857">
        <v>-7</v>
      </c>
      <c r="N1857">
        <v>-16.5</v>
      </c>
      <c r="P1857">
        <v>-11.8</v>
      </c>
      <c r="R1857">
        <v>29.8</v>
      </c>
      <c r="T1857">
        <v>0</v>
      </c>
      <c r="V1857">
        <v>0</v>
      </c>
      <c r="X1857">
        <v>5</v>
      </c>
      <c r="Z1857">
        <v>2.8</v>
      </c>
      <c r="AB1857">
        <v>50</v>
      </c>
    </row>
    <row r="1858" spans="1:28">
      <c r="A1858">
        <v>-75.72</v>
      </c>
      <c r="B1858">
        <v>45.38</v>
      </c>
      <c r="C1858" t="s">
        <v>31</v>
      </c>
      <c r="D1858">
        <v>6105976</v>
      </c>
      <c r="E1858" s="1">
        <v>44957</v>
      </c>
      <c r="F1858">
        <v>2023</v>
      </c>
      <c r="G1858" s="2">
        <v>1</v>
      </c>
      <c r="H1858">
        <v>31</v>
      </c>
      <c r="I1858" s="2" t="str">
        <f t="shared" si="28"/>
        <v>Tuesday</v>
      </c>
      <c r="J1858" s="2">
        <f>IFERROR(VLOOKUP(E1858,'holiday list'!$A$2:$E$106,5,FALSE),0)</f>
        <v>0</v>
      </c>
      <c r="K1858" t="s">
        <v>32</v>
      </c>
      <c r="L1858">
        <v>-7.5</v>
      </c>
      <c r="N1858">
        <v>-20</v>
      </c>
      <c r="P1858">
        <v>-13.8</v>
      </c>
      <c r="R1858">
        <v>31.8</v>
      </c>
      <c r="T1858">
        <v>0</v>
      </c>
      <c r="V1858">
        <v>0</v>
      </c>
      <c r="X1858">
        <v>1</v>
      </c>
      <c r="Z1858">
        <v>0.6</v>
      </c>
      <c r="AB1858">
        <v>51</v>
      </c>
    </row>
    <row r="1859" spans="1:28">
      <c r="A1859">
        <v>-75.72</v>
      </c>
      <c r="B1859">
        <v>45.38</v>
      </c>
      <c r="C1859" t="s">
        <v>31</v>
      </c>
      <c r="D1859">
        <v>6105976</v>
      </c>
      <c r="E1859" s="1">
        <v>44958</v>
      </c>
      <c r="F1859">
        <v>2023</v>
      </c>
      <c r="G1859" s="2">
        <v>2</v>
      </c>
      <c r="H1859" s="2">
        <v>1</v>
      </c>
      <c r="I1859" s="2" t="str">
        <f t="shared" ref="I1859:I1922" si="29">TEXT(E1859,"dddd")</f>
        <v>Wednesday</v>
      </c>
      <c r="J1859" s="2">
        <f>IFERROR(VLOOKUP(E1859,'holiday list'!$A$2:$E$106,5,FALSE),0)</f>
        <v>0</v>
      </c>
      <c r="K1859" t="s">
        <v>32</v>
      </c>
      <c r="L1859">
        <v>-5</v>
      </c>
      <c r="N1859">
        <v>-24</v>
      </c>
      <c r="P1859">
        <v>-14.5</v>
      </c>
      <c r="R1859">
        <v>32.5</v>
      </c>
      <c r="T1859">
        <v>0</v>
      </c>
      <c r="V1859">
        <v>0</v>
      </c>
      <c r="X1859">
        <v>0</v>
      </c>
      <c r="Z1859">
        <v>0</v>
      </c>
      <c r="AB1859">
        <v>51</v>
      </c>
    </row>
    <row r="1860" spans="1:28">
      <c r="A1860">
        <v>-75.72</v>
      </c>
      <c r="B1860">
        <v>45.38</v>
      </c>
      <c r="C1860" t="s">
        <v>31</v>
      </c>
      <c r="D1860">
        <v>6105976</v>
      </c>
      <c r="E1860" s="1">
        <v>44959</v>
      </c>
      <c r="F1860">
        <v>2023</v>
      </c>
      <c r="G1860" s="2">
        <v>2</v>
      </c>
      <c r="H1860" s="2">
        <v>2</v>
      </c>
      <c r="I1860" s="2" t="str">
        <f t="shared" si="29"/>
        <v>Thursday</v>
      </c>
      <c r="J1860" s="2">
        <f>IFERROR(VLOOKUP(E1860,'holiday list'!$A$2:$E$106,5,FALSE),0)</f>
        <v>1</v>
      </c>
      <c r="K1860" t="s">
        <v>32</v>
      </c>
      <c r="L1860">
        <v>-1</v>
      </c>
      <c r="N1860">
        <v>-8.5</v>
      </c>
      <c r="P1860">
        <v>-4.8</v>
      </c>
      <c r="R1860">
        <v>22.8</v>
      </c>
      <c r="T1860">
        <v>0</v>
      </c>
      <c r="V1860">
        <v>0</v>
      </c>
      <c r="X1860">
        <v>0</v>
      </c>
      <c r="Z1860">
        <v>0</v>
      </c>
      <c r="AB1860">
        <v>51</v>
      </c>
    </row>
    <row r="1861" spans="1:28">
      <c r="A1861">
        <v>-75.72</v>
      </c>
      <c r="B1861">
        <v>45.38</v>
      </c>
      <c r="C1861" t="s">
        <v>31</v>
      </c>
      <c r="D1861">
        <v>6105976</v>
      </c>
      <c r="E1861" s="1">
        <v>44960</v>
      </c>
      <c r="F1861">
        <v>2023</v>
      </c>
      <c r="G1861" s="2">
        <v>2</v>
      </c>
      <c r="H1861" s="2">
        <v>3</v>
      </c>
      <c r="I1861" s="2" t="str">
        <f t="shared" si="29"/>
        <v>Friday</v>
      </c>
      <c r="J1861" s="2">
        <f>IFERROR(VLOOKUP(E1861,'holiday list'!$A$2:$E$106,5,FALSE),0)</f>
        <v>0</v>
      </c>
      <c r="K1861" t="s">
        <v>32</v>
      </c>
      <c r="L1861">
        <v>-25</v>
      </c>
      <c r="N1861">
        <v>-28</v>
      </c>
      <c r="P1861">
        <v>-26.5</v>
      </c>
      <c r="R1861">
        <v>44.5</v>
      </c>
      <c r="T1861">
        <v>0</v>
      </c>
      <c r="V1861">
        <v>0</v>
      </c>
      <c r="X1861">
        <v>0</v>
      </c>
      <c r="Z1861">
        <v>0</v>
      </c>
      <c r="AB1861">
        <v>46</v>
      </c>
    </row>
    <row r="1862" spans="1:28">
      <c r="A1862">
        <v>-75.72</v>
      </c>
      <c r="B1862">
        <v>45.38</v>
      </c>
      <c r="C1862" t="s">
        <v>31</v>
      </c>
      <c r="D1862">
        <v>6105976</v>
      </c>
      <c r="E1862" s="1">
        <v>44961</v>
      </c>
      <c r="F1862">
        <v>2023</v>
      </c>
      <c r="G1862" s="2">
        <v>2</v>
      </c>
      <c r="H1862" s="2">
        <v>4</v>
      </c>
      <c r="I1862" s="2" t="str">
        <f t="shared" si="29"/>
        <v>Saturday</v>
      </c>
      <c r="J1862" s="2">
        <f>IFERROR(VLOOKUP(E1862,'holiday list'!$A$2:$E$106,5,FALSE),0)</f>
        <v>0</v>
      </c>
      <c r="K1862" t="s">
        <v>32</v>
      </c>
      <c r="L1862">
        <v>-7</v>
      </c>
      <c r="N1862">
        <v>-33</v>
      </c>
      <c r="P1862">
        <v>-20</v>
      </c>
      <c r="R1862">
        <v>38</v>
      </c>
      <c r="T1862">
        <v>0</v>
      </c>
      <c r="V1862">
        <v>0</v>
      </c>
      <c r="X1862">
        <v>2</v>
      </c>
      <c r="Z1862">
        <v>1.2</v>
      </c>
      <c r="AB1862">
        <v>42</v>
      </c>
    </row>
    <row r="1863" spans="1:28">
      <c r="A1863">
        <v>-75.72</v>
      </c>
      <c r="B1863">
        <v>45.38</v>
      </c>
      <c r="C1863" t="s">
        <v>31</v>
      </c>
      <c r="D1863">
        <v>6105976</v>
      </c>
      <c r="E1863" s="1">
        <v>44962</v>
      </c>
      <c r="F1863">
        <v>2023</v>
      </c>
      <c r="G1863" s="2">
        <v>2</v>
      </c>
      <c r="H1863" s="2">
        <v>5</v>
      </c>
      <c r="I1863" s="2" t="str">
        <f t="shared" si="29"/>
        <v>Sunday</v>
      </c>
      <c r="J1863" s="2">
        <f>IFERROR(VLOOKUP(E1863,'holiday list'!$A$2:$E$106,5,FALSE),0)</f>
        <v>0</v>
      </c>
      <c r="K1863" t="s">
        <v>32</v>
      </c>
      <c r="L1863">
        <v>-4</v>
      </c>
      <c r="N1863">
        <v>-21</v>
      </c>
      <c r="P1863">
        <v>-12.5</v>
      </c>
      <c r="R1863">
        <v>30.5</v>
      </c>
      <c r="T1863">
        <v>0</v>
      </c>
      <c r="V1863">
        <v>0</v>
      </c>
      <c r="X1863">
        <v>3</v>
      </c>
      <c r="Z1863">
        <v>1.2</v>
      </c>
      <c r="AB1863">
        <v>43</v>
      </c>
    </row>
    <row r="1864" spans="1:28">
      <c r="A1864">
        <v>-75.72</v>
      </c>
      <c r="B1864">
        <v>45.38</v>
      </c>
      <c r="C1864" t="s">
        <v>31</v>
      </c>
      <c r="D1864">
        <v>6105976</v>
      </c>
      <c r="E1864" s="1">
        <v>44963</v>
      </c>
      <c r="F1864">
        <v>2023</v>
      </c>
      <c r="G1864" s="2">
        <v>2</v>
      </c>
      <c r="H1864" s="2">
        <v>6</v>
      </c>
      <c r="I1864" s="2" t="str">
        <f t="shared" si="29"/>
        <v>Monday</v>
      </c>
      <c r="J1864" s="2">
        <f>IFERROR(VLOOKUP(E1864,'holiday list'!$A$2:$E$106,5,FALSE),0)</f>
        <v>0</v>
      </c>
      <c r="K1864" t="s">
        <v>32</v>
      </c>
      <c r="L1864">
        <v>-3</v>
      </c>
      <c r="N1864">
        <v>-9</v>
      </c>
      <c r="P1864">
        <v>-6</v>
      </c>
      <c r="R1864">
        <v>24</v>
      </c>
      <c r="T1864">
        <v>0</v>
      </c>
      <c r="V1864">
        <v>0</v>
      </c>
      <c r="X1864">
        <v>0</v>
      </c>
      <c r="Z1864">
        <v>0</v>
      </c>
      <c r="AB1864">
        <v>45</v>
      </c>
    </row>
    <row r="1865" spans="1:28">
      <c r="A1865">
        <v>-75.72</v>
      </c>
      <c r="B1865">
        <v>45.38</v>
      </c>
      <c r="C1865" t="s">
        <v>31</v>
      </c>
      <c r="D1865">
        <v>6105976</v>
      </c>
      <c r="E1865" s="1">
        <v>44964</v>
      </c>
      <c r="F1865">
        <v>2023</v>
      </c>
      <c r="G1865" s="2">
        <v>2</v>
      </c>
      <c r="H1865" s="2">
        <v>7</v>
      </c>
      <c r="I1865" s="2" t="str">
        <f t="shared" si="29"/>
        <v>Tuesday</v>
      </c>
      <c r="J1865" s="2">
        <f>IFERROR(VLOOKUP(E1865,'holiday list'!$A$2:$E$106,5,FALSE),0)</f>
        <v>0</v>
      </c>
      <c r="K1865" t="s">
        <v>32</v>
      </c>
      <c r="L1865">
        <v>2</v>
      </c>
      <c r="N1865">
        <v>-17</v>
      </c>
      <c r="P1865">
        <v>-7.5</v>
      </c>
      <c r="R1865">
        <v>25.5</v>
      </c>
      <c r="T1865">
        <v>0</v>
      </c>
      <c r="V1865">
        <v>0</v>
      </c>
      <c r="X1865">
        <v>5</v>
      </c>
      <c r="Z1865">
        <v>5.6</v>
      </c>
      <c r="AB1865">
        <v>45</v>
      </c>
    </row>
    <row r="1866" spans="1:28">
      <c r="A1866">
        <v>-75.72</v>
      </c>
      <c r="B1866">
        <v>45.38</v>
      </c>
      <c r="C1866" t="s">
        <v>31</v>
      </c>
      <c r="D1866">
        <v>6105976</v>
      </c>
      <c r="E1866" s="1">
        <v>44965</v>
      </c>
      <c r="F1866">
        <v>2023</v>
      </c>
      <c r="G1866" s="2">
        <v>2</v>
      </c>
      <c r="H1866" s="2">
        <v>8</v>
      </c>
      <c r="I1866" s="2" t="str">
        <f t="shared" si="29"/>
        <v>Wednesday</v>
      </c>
      <c r="J1866" s="2">
        <f>IFERROR(VLOOKUP(E1866,'holiday list'!$A$2:$E$106,5,FALSE),0)</f>
        <v>0</v>
      </c>
      <c r="K1866" t="s">
        <v>32</v>
      </c>
      <c r="L1866">
        <v>5</v>
      </c>
      <c r="N1866">
        <v>-8</v>
      </c>
      <c r="P1866">
        <v>-1.5</v>
      </c>
      <c r="R1866">
        <v>19.5</v>
      </c>
      <c r="T1866">
        <v>0</v>
      </c>
      <c r="V1866">
        <v>0</v>
      </c>
      <c r="X1866">
        <v>0</v>
      </c>
      <c r="Z1866">
        <v>0</v>
      </c>
      <c r="AB1866">
        <v>46</v>
      </c>
    </row>
    <row r="1867" spans="1:28">
      <c r="A1867">
        <v>-75.72</v>
      </c>
      <c r="B1867">
        <v>45.38</v>
      </c>
      <c r="C1867" t="s">
        <v>31</v>
      </c>
      <c r="D1867">
        <v>6105976</v>
      </c>
      <c r="E1867" s="1">
        <v>44966</v>
      </c>
      <c r="F1867">
        <v>2023</v>
      </c>
      <c r="G1867" s="2">
        <v>2</v>
      </c>
      <c r="H1867" s="2">
        <v>9</v>
      </c>
      <c r="I1867" s="2" t="str">
        <f t="shared" si="29"/>
        <v>Thursday</v>
      </c>
      <c r="J1867" s="2">
        <f>IFERROR(VLOOKUP(E1867,'holiday list'!$A$2:$E$106,5,FALSE),0)</f>
        <v>0</v>
      </c>
      <c r="K1867" t="s">
        <v>32</v>
      </c>
      <c r="L1867">
        <v>5</v>
      </c>
      <c r="N1867">
        <v>-10</v>
      </c>
      <c r="P1867">
        <v>-2.5</v>
      </c>
      <c r="R1867">
        <v>20.5</v>
      </c>
      <c r="T1867">
        <v>0</v>
      </c>
      <c r="V1867">
        <v>15</v>
      </c>
      <c r="X1867">
        <v>0</v>
      </c>
      <c r="Z1867">
        <v>15</v>
      </c>
      <c r="AB1867">
        <v>44</v>
      </c>
    </row>
    <row r="1868" spans="1:28">
      <c r="A1868">
        <v>-75.72</v>
      </c>
      <c r="B1868">
        <v>45.38</v>
      </c>
      <c r="C1868" t="s">
        <v>31</v>
      </c>
      <c r="D1868">
        <v>6105976</v>
      </c>
      <c r="E1868" s="1">
        <v>44967</v>
      </c>
      <c r="F1868">
        <v>2023</v>
      </c>
      <c r="G1868" s="2">
        <v>2</v>
      </c>
      <c r="H1868">
        <v>10</v>
      </c>
      <c r="I1868" s="2" t="str">
        <f t="shared" si="29"/>
        <v>Friday</v>
      </c>
      <c r="J1868" s="2">
        <f>IFERROR(VLOOKUP(E1868,'holiday list'!$A$2:$E$106,5,FALSE),0)</f>
        <v>0</v>
      </c>
      <c r="K1868" t="s">
        <v>32</v>
      </c>
      <c r="L1868">
        <v>3.5</v>
      </c>
      <c r="N1868">
        <v>-1</v>
      </c>
      <c r="P1868">
        <v>1.3</v>
      </c>
      <c r="R1868">
        <v>16.7</v>
      </c>
      <c r="T1868">
        <v>0</v>
      </c>
      <c r="V1868">
        <v>0</v>
      </c>
      <c r="X1868">
        <v>3</v>
      </c>
      <c r="Z1868">
        <v>3.2</v>
      </c>
      <c r="AB1868">
        <v>36</v>
      </c>
    </row>
    <row r="1869" spans="1:28">
      <c r="A1869">
        <v>-75.72</v>
      </c>
      <c r="B1869">
        <v>45.38</v>
      </c>
      <c r="C1869" t="s">
        <v>31</v>
      </c>
      <c r="D1869">
        <v>6105976</v>
      </c>
      <c r="E1869" s="1">
        <v>44968</v>
      </c>
      <c r="F1869">
        <v>2023</v>
      </c>
      <c r="G1869" s="2">
        <v>2</v>
      </c>
      <c r="H1869">
        <v>11</v>
      </c>
      <c r="I1869" s="2" t="str">
        <f t="shared" si="29"/>
        <v>Saturday</v>
      </c>
      <c r="J1869" s="2">
        <f>IFERROR(VLOOKUP(E1869,'holiday list'!$A$2:$E$106,5,FALSE),0)</f>
        <v>0</v>
      </c>
      <c r="K1869" t="s">
        <v>32</v>
      </c>
      <c r="L1869">
        <v>0</v>
      </c>
      <c r="N1869">
        <v>-8.5</v>
      </c>
      <c r="P1869">
        <v>-4.3</v>
      </c>
      <c r="R1869">
        <v>22.3</v>
      </c>
      <c r="T1869">
        <v>0</v>
      </c>
      <c r="V1869">
        <v>0</v>
      </c>
      <c r="X1869">
        <v>0</v>
      </c>
      <c r="Z1869">
        <v>0</v>
      </c>
      <c r="AB1869">
        <v>36</v>
      </c>
    </row>
    <row r="1870" spans="1:28">
      <c r="A1870">
        <v>-75.72</v>
      </c>
      <c r="B1870">
        <v>45.38</v>
      </c>
      <c r="C1870" t="s">
        <v>31</v>
      </c>
      <c r="D1870">
        <v>6105976</v>
      </c>
      <c r="E1870" s="1">
        <v>44969</v>
      </c>
      <c r="F1870">
        <v>2023</v>
      </c>
      <c r="G1870" s="2">
        <v>2</v>
      </c>
      <c r="H1870">
        <v>12</v>
      </c>
      <c r="I1870" s="2" t="str">
        <f t="shared" si="29"/>
        <v>Sunday</v>
      </c>
      <c r="J1870" s="2">
        <f>IFERROR(VLOOKUP(E1870,'holiday list'!$A$2:$E$106,5,FALSE),0)</f>
        <v>0</v>
      </c>
      <c r="K1870" t="s">
        <v>32</v>
      </c>
      <c r="L1870">
        <v>6.5</v>
      </c>
      <c r="N1870">
        <v>-5.5</v>
      </c>
      <c r="P1870">
        <v>0.5</v>
      </c>
      <c r="R1870">
        <v>17.5</v>
      </c>
      <c r="T1870">
        <v>0</v>
      </c>
      <c r="V1870">
        <v>0</v>
      </c>
      <c r="X1870">
        <v>0</v>
      </c>
      <c r="Z1870">
        <v>0</v>
      </c>
      <c r="AB1870">
        <v>34</v>
      </c>
    </row>
    <row r="1871" spans="1:28">
      <c r="A1871">
        <v>-75.72</v>
      </c>
      <c r="B1871">
        <v>45.38</v>
      </c>
      <c r="C1871" t="s">
        <v>31</v>
      </c>
      <c r="D1871">
        <v>6105976</v>
      </c>
      <c r="E1871" s="1">
        <v>44970</v>
      </c>
      <c r="F1871">
        <v>2023</v>
      </c>
      <c r="G1871" s="2">
        <v>2</v>
      </c>
      <c r="H1871">
        <v>13</v>
      </c>
      <c r="I1871" s="2" t="str">
        <f t="shared" si="29"/>
        <v>Monday</v>
      </c>
      <c r="J1871" s="2">
        <f>IFERROR(VLOOKUP(E1871,'holiday list'!$A$2:$E$106,5,FALSE),0)</f>
        <v>0</v>
      </c>
      <c r="K1871" t="s">
        <v>32</v>
      </c>
      <c r="L1871">
        <v>5</v>
      </c>
      <c r="N1871">
        <v>-5.5</v>
      </c>
      <c r="P1871">
        <v>-0.3</v>
      </c>
      <c r="R1871">
        <v>18.3</v>
      </c>
      <c r="T1871">
        <v>0</v>
      </c>
      <c r="V1871">
        <v>0</v>
      </c>
      <c r="X1871">
        <v>0</v>
      </c>
      <c r="Z1871">
        <v>0</v>
      </c>
      <c r="AB1871">
        <v>32</v>
      </c>
    </row>
    <row r="1872" spans="1:28">
      <c r="A1872">
        <v>-75.72</v>
      </c>
      <c r="B1872">
        <v>45.38</v>
      </c>
      <c r="C1872" t="s">
        <v>31</v>
      </c>
      <c r="D1872">
        <v>6105976</v>
      </c>
      <c r="E1872" s="1">
        <v>44971</v>
      </c>
      <c r="F1872">
        <v>2023</v>
      </c>
      <c r="G1872" s="2">
        <v>2</v>
      </c>
      <c r="H1872">
        <v>14</v>
      </c>
      <c r="I1872" s="2" t="str">
        <f t="shared" si="29"/>
        <v>Tuesday</v>
      </c>
      <c r="J1872" s="2">
        <f>IFERROR(VLOOKUP(E1872,'holiday list'!$A$2:$E$106,5,FALSE),0)</f>
        <v>1</v>
      </c>
      <c r="K1872" t="s">
        <v>32</v>
      </c>
      <c r="L1872">
        <v>7.5</v>
      </c>
      <c r="N1872">
        <v>-3</v>
      </c>
      <c r="P1872">
        <v>2.2999999999999998</v>
      </c>
      <c r="R1872">
        <v>15.7</v>
      </c>
      <c r="T1872">
        <v>0</v>
      </c>
      <c r="V1872">
        <v>0</v>
      </c>
      <c r="X1872">
        <v>0</v>
      </c>
      <c r="Z1872">
        <v>0</v>
      </c>
      <c r="AB1872">
        <v>30</v>
      </c>
    </row>
    <row r="1873" spans="1:28">
      <c r="A1873">
        <v>-75.72</v>
      </c>
      <c r="B1873">
        <v>45.38</v>
      </c>
      <c r="C1873" t="s">
        <v>31</v>
      </c>
      <c r="D1873">
        <v>6105976</v>
      </c>
      <c r="E1873" s="1">
        <v>44972</v>
      </c>
      <c r="F1873">
        <v>2023</v>
      </c>
      <c r="G1873" s="2">
        <v>2</v>
      </c>
      <c r="H1873">
        <v>15</v>
      </c>
      <c r="I1873" s="2" t="str">
        <f t="shared" si="29"/>
        <v>Wednesday</v>
      </c>
      <c r="J1873" s="2">
        <f>IFERROR(VLOOKUP(E1873,'holiday list'!$A$2:$E$106,5,FALSE),0)</f>
        <v>0</v>
      </c>
      <c r="K1873" t="s">
        <v>32</v>
      </c>
      <c r="L1873">
        <v>10</v>
      </c>
      <c r="N1873">
        <v>-2</v>
      </c>
      <c r="P1873">
        <v>4</v>
      </c>
      <c r="R1873">
        <v>14</v>
      </c>
      <c r="T1873">
        <v>0</v>
      </c>
      <c r="V1873">
        <v>2.2000000000000002</v>
      </c>
      <c r="X1873">
        <v>0</v>
      </c>
      <c r="Z1873">
        <v>2.2000000000000002</v>
      </c>
      <c r="AB1873">
        <v>28</v>
      </c>
    </row>
    <row r="1874" spans="1:28">
      <c r="A1874">
        <v>-75.72</v>
      </c>
      <c r="B1874">
        <v>45.38</v>
      </c>
      <c r="C1874" t="s">
        <v>31</v>
      </c>
      <c r="D1874">
        <v>6105976</v>
      </c>
      <c r="E1874" s="1">
        <v>44973</v>
      </c>
      <c r="F1874">
        <v>2023</v>
      </c>
      <c r="G1874" s="2">
        <v>2</v>
      </c>
      <c r="H1874">
        <v>16</v>
      </c>
      <c r="I1874" s="2" t="str">
        <f t="shared" si="29"/>
        <v>Thursday</v>
      </c>
      <c r="J1874" s="2">
        <f>IFERROR(VLOOKUP(E1874,'holiday list'!$A$2:$E$106,5,FALSE),0)</f>
        <v>0</v>
      </c>
      <c r="K1874" t="s">
        <v>32</v>
      </c>
      <c r="L1874">
        <v>2</v>
      </c>
      <c r="N1874">
        <v>0</v>
      </c>
      <c r="P1874">
        <v>1</v>
      </c>
      <c r="R1874">
        <v>17</v>
      </c>
      <c r="T1874">
        <v>0</v>
      </c>
      <c r="V1874">
        <v>0</v>
      </c>
      <c r="X1874">
        <v>14</v>
      </c>
      <c r="Z1874">
        <v>13.2</v>
      </c>
      <c r="AB1874">
        <v>26</v>
      </c>
    </row>
    <row r="1875" spans="1:28">
      <c r="A1875">
        <v>-75.72</v>
      </c>
      <c r="B1875">
        <v>45.38</v>
      </c>
      <c r="C1875" t="s">
        <v>31</v>
      </c>
      <c r="D1875">
        <v>6105976</v>
      </c>
      <c r="E1875" s="1">
        <v>44974</v>
      </c>
      <c r="F1875">
        <v>2023</v>
      </c>
      <c r="G1875" s="2">
        <v>2</v>
      </c>
      <c r="H1875">
        <v>17</v>
      </c>
      <c r="I1875" s="2" t="str">
        <f t="shared" si="29"/>
        <v>Friday</v>
      </c>
      <c r="J1875" s="2">
        <f>IFERROR(VLOOKUP(E1875,'holiday list'!$A$2:$E$106,5,FALSE),0)</f>
        <v>0</v>
      </c>
      <c r="K1875" t="s">
        <v>32</v>
      </c>
      <c r="L1875">
        <v>-3</v>
      </c>
      <c r="N1875">
        <v>-10</v>
      </c>
      <c r="P1875">
        <v>-6.5</v>
      </c>
      <c r="R1875">
        <v>24.5</v>
      </c>
      <c r="T1875">
        <v>0</v>
      </c>
      <c r="V1875">
        <v>0</v>
      </c>
      <c r="X1875">
        <v>2</v>
      </c>
      <c r="Z1875">
        <v>1</v>
      </c>
      <c r="AB1875">
        <v>32</v>
      </c>
    </row>
    <row r="1876" spans="1:28">
      <c r="A1876">
        <v>-75.72</v>
      </c>
      <c r="B1876">
        <v>45.38</v>
      </c>
      <c r="C1876" t="s">
        <v>31</v>
      </c>
      <c r="D1876">
        <v>6105976</v>
      </c>
      <c r="E1876" s="1">
        <v>44975</v>
      </c>
      <c r="F1876">
        <v>2023</v>
      </c>
      <c r="G1876" s="2">
        <v>2</v>
      </c>
      <c r="H1876">
        <v>18</v>
      </c>
      <c r="I1876" s="2" t="str">
        <f t="shared" si="29"/>
        <v>Saturday</v>
      </c>
      <c r="J1876" s="2">
        <f>IFERROR(VLOOKUP(E1876,'holiday list'!$A$2:$E$106,5,FALSE),0)</f>
        <v>0</v>
      </c>
      <c r="K1876" t="s">
        <v>32</v>
      </c>
      <c r="L1876">
        <v>0</v>
      </c>
      <c r="N1876">
        <v>-17</v>
      </c>
      <c r="P1876">
        <v>-8.5</v>
      </c>
      <c r="R1876">
        <v>26.5</v>
      </c>
      <c r="T1876">
        <v>0</v>
      </c>
      <c r="V1876">
        <v>0</v>
      </c>
      <c r="X1876">
        <v>0</v>
      </c>
      <c r="Z1876">
        <v>0</v>
      </c>
      <c r="AB1876">
        <v>32</v>
      </c>
    </row>
    <row r="1877" spans="1:28">
      <c r="A1877">
        <v>-75.72</v>
      </c>
      <c r="B1877">
        <v>45.38</v>
      </c>
      <c r="C1877" t="s">
        <v>31</v>
      </c>
      <c r="D1877">
        <v>6105976</v>
      </c>
      <c r="E1877" s="1">
        <v>44976</v>
      </c>
      <c r="F1877">
        <v>2023</v>
      </c>
      <c r="G1877" s="2">
        <v>2</v>
      </c>
      <c r="H1877">
        <v>19</v>
      </c>
      <c r="I1877" s="2" t="str">
        <f t="shared" si="29"/>
        <v>Sunday</v>
      </c>
      <c r="J1877" s="2">
        <f>IFERROR(VLOOKUP(E1877,'holiday list'!$A$2:$E$106,5,FALSE),0)</f>
        <v>0</v>
      </c>
      <c r="K1877" t="s">
        <v>32</v>
      </c>
      <c r="L1877">
        <v>6</v>
      </c>
      <c r="N1877">
        <v>-3</v>
      </c>
      <c r="P1877">
        <v>1.5</v>
      </c>
      <c r="R1877">
        <v>16.5</v>
      </c>
      <c r="T1877">
        <v>0</v>
      </c>
      <c r="V1877">
        <v>0</v>
      </c>
      <c r="X1877">
        <v>0</v>
      </c>
      <c r="Z1877">
        <v>0</v>
      </c>
      <c r="AB1877">
        <v>28</v>
      </c>
    </row>
    <row r="1878" spans="1:28">
      <c r="A1878">
        <v>-75.72</v>
      </c>
      <c r="B1878">
        <v>45.38</v>
      </c>
      <c r="C1878" t="s">
        <v>31</v>
      </c>
      <c r="D1878">
        <v>6105976</v>
      </c>
      <c r="E1878" s="1">
        <v>44977</v>
      </c>
      <c r="F1878">
        <v>2023</v>
      </c>
      <c r="G1878" s="2">
        <v>2</v>
      </c>
      <c r="H1878">
        <v>20</v>
      </c>
      <c r="I1878" s="2" t="str">
        <f t="shared" si="29"/>
        <v>Monday</v>
      </c>
      <c r="J1878" s="2">
        <f>IFERROR(VLOOKUP(E1878,'holiday list'!$A$2:$E$106,5,FALSE),0)</f>
        <v>0</v>
      </c>
      <c r="K1878" t="s">
        <v>32</v>
      </c>
      <c r="L1878">
        <v>5</v>
      </c>
      <c r="N1878">
        <v>0</v>
      </c>
      <c r="P1878">
        <v>2.5</v>
      </c>
      <c r="R1878">
        <v>15.5</v>
      </c>
      <c r="T1878">
        <v>0</v>
      </c>
      <c r="V1878">
        <v>0</v>
      </c>
      <c r="X1878">
        <v>0</v>
      </c>
      <c r="Z1878">
        <v>0</v>
      </c>
      <c r="AB1878">
        <v>26</v>
      </c>
    </row>
    <row r="1879" spans="1:28">
      <c r="A1879">
        <v>-75.72</v>
      </c>
      <c r="B1879">
        <v>45.38</v>
      </c>
      <c r="C1879" t="s">
        <v>31</v>
      </c>
      <c r="D1879">
        <v>6105976</v>
      </c>
      <c r="E1879" s="1">
        <v>44978</v>
      </c>
      <c r="F1879">
        <v>2023</v>
      </c>
      <c r="G1879" s="2">
        <v>2</v>
      </c>
      <c r="H1879">
        <v>21</v>
      </c>
      <c r="I1879" s="2" t="str">
        <f t="shared" si="29"/>
        <v>Tuesday</v>
      </c>
      <c r="J1879" s="2">
        <f>IFERROR(VLOOKUP(E1879,'holiday list'!$A$2:$E$106,5,FALSE),0)</f>
        <v>0</v>
      </c>
      <c r="K1879" t="s">
        <v>32</v>
      </c>
      <c r="L1879">
        <v>-6</v>
      </c>
      <c r="N1879">
        <v>-13.5</v>
      </c>
      <c r="P1879">
        <v>-9.8000000000000007</v>
      </c>
      <c r="R1879">
        <v>27.8</v>
      </c>
      <c r="T1879">
        <v>0</v>
      </c>
      <c r="V1879">
        <v>0</v>
      </c>
      <c r="X1879">
        <v>3</v>
      </c>
      <c r="Z1879">
        <v>2.4</v>
      </c>
      <c r="AB1879">
        <v>24</v>
      </c>
    </row>
    <row r="1880" spans="1:28">
      <c r="A1880">
        <v>-75.72</v>
      </c>
      <c r="B1880">
        <v>45.38</v>
      </c>
      <c r="C1880" t="s">
        <v>31</v>
      </c>
      <c r="D1880">
        <v>6105976</v>
      </c>
      <c r="E1880" s="1">
        <v>44979</v>
      </c>
      <c r="F1880">
        <v>2023</v>
      </c>
      <c r="G1880" s="2">
        <v>2</v>
      </c>
      <c r="H1880">
        <v>22</v>
      </c>
      <c r="I1880" s="2" t="str">
        <f t="shared" si="29"/>
        <v>Wednesday</v>
      </c>
      <c r="J1880" s="2">
        <f>IFERROR(VLOOKUP(E1880,'holiday list'!$A$2:$E$106,5,FALSE),0)</f>
        <v>0</v>
      </c>
      <c r="K1880" t="s">
        <v>32</v>
      </c>
      <c r="L1880">
        <v>-6</v>
      </c>
      <c r="N1880">
        <v>-13.5</v>
      </c>
      <c r="P1880">
        <v>-9.8000000000000007</v>
      </c>
      <c r="R1880">
        <v>27.8</v>
      </c>
      <c r="T1880">
        <v>0</v>
      </c>
      <c r="V1880">
        <v>0</v>
      </c>
      <c r="X1880">
        <v>3</v>
      </c>
      <c r="Z1880">
        <v>2.8</v>
      </c>
      <c r="AB1880">
        <v>26</v>
      </c>
    </row>
    <row r="1881" spans="1:28">
      <c r="A1881">
        <v>-75.72</v>
      </c>
      <c r="B1881">
        <v>45.38</v>
      </c>
      <c r="C1881" t="s">
        <v>31</v>
      </c>
      <c r="D1881">
        <v>6105976</v>
      </c>
      <c r="E1881" s="1">
        <v>44980</v>
      </c>
      <c r="F1881">
        <v>2023</v>
      </c>
      <c r="G1881" s="2">
        <v>2</v>
      </c>
      <c r="H1881">
        <v>23</v>
      </c>
      <c r="I1881" s="2" t="str">
        <f t="shared" si="29"/>
        <v>Thursday</v>
      </c>
      <c r="J1881" s="2">
        <f>IFERROR(VLOOKUP(E1881,'holiday list'!$A$2:$E$106,5,FALSE),0)</f>
        <v>0</v>
      </c>
      <c r="K1881" t="s">
        <v>32</v>
      </c>
      <c r="L1881">
        <v>-8.5</v>
      </c>
      <c r="N1881">
        <v>-12</v>
      </c>
      <c r="P1881">
        <v>-10.3</v>
      </c>
      <c r="R1881">
        <v>28.3</v>
      </c>
      <c r="T1881">
        <v>0</v>
      </c>
      <c r="V1881">
        <v>0</v>
      </c>
      <c r="X1881">
        <v>4</v>
      </c>
      <c r="Z1881">
        <v>3</v>
      </c>
      <c r="AB1881">
        <v>29</v>
      </c>
    </row>
    <row r="1882" spans="1:28">
      <c r="A1882">
        <v>-75.72</v>
      </c>
      <c r="B1882">
        <v>45.38</v>
      </c>
      <c r="C1882" t="s">
        <v>31</v>
      </c>
      <c r="D1882">
        <v>6105976</v>
      </c>
      <c r="E1882" s="1">
        <v>44981</v>
      </c>
      <c r="F1882">
        <v>2023</v>
      </c>
      <c r="G1882" s="2">
        <v>2</v>
      </c>
      <c r="H1882">
        <v>24</v>
      </c>
      <c r="I1882" s="2" t="str">
        <f t="shared" si="29"/>
        <v>Friday</v>
      </c>
      <c r="J1882" s="2">
        <f>IFERROR(VLOOKUP(E1882,'holiday list'!$A$2:$E$106,5,FALSE),0)</f>
        <v>0</v>
      </c>
      <c r="K1882" t="s">
        <v>32</v>
      </c>
      <c r="L1882">
        <v>-11</v>
      </c>
      <c r="N1882">
        <v>-17</v>
      </c>
      <c r="P1882">
        <v>-14</v>
      </c>
      <c r="R1882">
        <v>32</v>
      </c>
      <c r="T1882">
        <v>0</v>
      </c>
      <c r="V1882">
        <v>0</v>
      </c>
      <c r="X1882">
        <v>0</v>
      </c>
      <c r="Z1882">
        <v>0</v>
      </c>
      <c r="AB1882">
        <v>33</v>
      </c>
    </row>
    <row r="1883" spans="1:28">
      <c r="A1883">
        <v>-75.72</v>
      </c>
      <c r="B1883">
        <v>45.38</v>
      </c>
      <c r="C1883" t="s">
        <v>31</v>
      </c>
      <c r="D1883">
        <v>6105976</v>
      </c>
      <c r="E1883" s="1">
        <v>44982</v>
      </c>
      <c r="F1883">
        <v>2023</v>
      </c>
      <c r="G1883" s="2">
        <v>2</v>
      </c>
      <c r="H1883">
        <v>25</v>
      </c>
      <c r="I1883" s="2" t="str">
        <f t="shared" si="29"/>
        <v>Saturday</v>
      </c>
      <c r="J1883" s="2">
        <f>IFERROR(VLOOKUP(E1883,'holiday list'!$A$2:$E$106,5,FALSE),0)</f>
        <v>0</v>
      </c>
      <c r="K1883" t="s">
        <v>32</v>
      </c>
      <c r="L1883">
        <v>-12</v>
      </c>
      <c r="N1883">
        <v>-24</v>
      </c>
      <c r="P1883">
        <v>-18</v>
      </c>
      <c r="R1883">
        <v>36</v>
      </c>
      <c r="T1883">
        <v>0</v>
      </c>
      <c r="V1883">
        <v>0</v>
      </c>
      <c r="X1883">
        <v>6</v>
      </c>
      <c r="Z1883">
        <v>4.5999999999999996</v>
      </c>
      <c r="AB1883">
        <v>32</v>
      </c>
    </row>
    <row r="1884" spans="1:28">
      <c r="A1884">
        <v>-75.72</v>
      </c>
      <c r="B1884">
        <v>45.38</v>
      </c>
      <c r="C1884" t="s">
        <v>31</v>
      </c>
      <c r="D1884">
        <v>6105976</v>
      </c>
      <c r="E1884" s="1">
        <v>44983</v>
      </c>
      <c r="F1884">
        <v>2023</v>
      </c>
      <c r="G1884" s="2">
        <v>2</v>
      </c>
      <c r="H1884">
        <v>26</v>
      </c>
      <c r="I1884" s="2" t="str">
        <f t="shared" si="29"/>
        <v>Sunday</v>
      </c>
      <c r="J1884" s="2">
        <f>IFERROR(VLOOKUP(E1884,'holiday list'!$A$2:$E$106,5,FALSE),0)</f>
        <v>0</v>
      </c>
      <c r="K1884" t="s">
        <v>32</v>
      </c>
      <c r="L1884">
        <v>-2</v>
      </c>
      <c r="N1884">
        <v>-18.5</v>
      </c>
      <c r="P1884">
        <v>-10.3</v>
      </c>
      <c r="R1884">
        <v>28.3</v>
      </c>
      <c r="T1884">
        <v>0</v>
      </c>
      <c r="V1884">
        <v>0</v>
      </c>
      <c r="X1884">
        <v>2</v>
      </c>
      <c r="Z1884">
        <v>2</v>
      </c>
      <c r="AB1884">
        <v>36</v>
      </c>
    </row>
    <row r="1885" spans="1:28">
      <c r="A1885">
        <v>-75.72</v>
      </c>
      <c r="B1885">
        <v>45.38</v>
      </c>
      <c r="C1885" t="s">
        <v>31</v>
      </c>
      <c r="D1885">
        <v>6105976</v>
      </c>
      <c r="E1885" s="1">
        <v>44984</v>
      </c>
      <c r="F1885">
        <v>2023</v>
      </c>
      <c r="G1885" s="2">
        <v>2</v>
      </c>
      <c r="H1885">
        <v>27</v>
      </c>
      <c r="I1885" s="2" t="str">
        <f t="shared" si="29"/>
        <v>Monday</v>
      </c>
      <c r="J1885" s="2">
        <f>IFERROR(VLOOKUP(E1885,'holiday list'!$A$2:$E$106,5,FALSE),0)</f>
        <v>0</v>
      </c>
      <c r="K1885" t="s">
        <v>32</v>
      </c>
      <c r="L1885">
        <v>-2</v>
      </c>
      <c r="N1885">
        <v>-15</v>
      </c>
      <c r="P1885">
        <v>-8.5</v>
      </c>
      <c r="R1885">
        <v>26.5</v>
      </c>
      <c r="T1885">
        <v>0</v>
      </c>
      <c r="V1885">
        <v>0</v>
      </c>
      <c r="X1885">
        <v>5</v>
      </c>
      <c r="Z1885">
        <v>4</v>
      </c>
      <c r="AB1885">
        <v>37</v>
      </c>
    </row>
    <row r="1886" spans="1:28">
      <c r="A1886">
        <v>-75.72</v>
      </c>
      <c r="B1886">
        <v>45.38</v>
      </c>
      <c r="C1886" t="s">
        <v>31</v>
      </c>
      <c r="D1886">
        <v>6105976</v>
      </c>
      <c r="E1886" s="1">
        <v>44985</v>
      </c>
      <c r="F1886">
        <v>2023</v>
      </c>
      <c r="G1886" s="2">
        <v>2</v>
      </c>
      <c r="H1886">
        <v>28</v>
      </c>
      <c r="I1886" s="2" t="str">
        <f t="shared" si="29"/>
        <v>Tuesday</v>
      </c>
      <c r="J1886" s="2">
        <f>IFERROR(VLOOKUP(E1886,'holiday list'!$A$2:$E$106,5,FALSE),0)</f>
        <v>0</v>
      </c>
      <c r="K1886" t="s">
        <v>32</v>
      </c>
      <c r="L1886">
        <v>0</v>
      </c>
      <c r="N1886">
        <v>-7.5</v>
      </c>
      <c r="P1886">
        <v>-3.8</v>
      </c>
      <c r="R1886">
        <v>21.8</v>
      </c>
      <c r="T1886">
        <v>0</v>
      </c>
      <c r="V1886">
        <v>0</v>
      </c>
      <c r="X1886">
        <v>6</v>
      </c>
      <c r="Z1886">
        <v>4.5999999999999996</v>
      </c>
      <c r="AB1886">
        <v>40</v>
      </c>
    </row>
    <row r="1887" spans="1:28">
      <c r="A1887">
        <v>-75.72</v>
      </c>
      <c r="B1887">
        <v>45.38</v>
      </c>
      <c r="C1887" t="s">
        <v>31</v>
      </c>
      <c r="D1887">
        <v>6105976</v>
      </c>
      <c r="E1887" s="1">
        <v>44986</v>
      </c>
      <c r="F1887">
        <v>2023</v>
      </c>
      <c r="G1887" s="2">
        <v>3</v>
      </c>
      <c r="H1887" s="2">
        <v>1</v>
      </c>
      <c r="I1887" s="2" t="str">
        <f t="shared" si="29"/>
        <v>Wednesday</v>
      </c>
      <c r="J1887" s="2">
        <f>IFERROR(VLOOKUP(E1887,'holiday list'!$A$2:$E$106,5,FALSE),0)</f>
        <v>0</v>
      </c>
      <c r="K1887" t="s">
        <v>32</v>
      </c>
      <c r="L1887">
        <v>3</v>
      </c>
      <c r="N1887">
        <v>-11</v>
      </c>
      <c r="P1887">
        <v>-4</v>
      </c>
      <c r="R1887">
        <v>22</v>
      </c>
      <c r="T1887">
        <v>0</v>
      </c>
      <c r="V1887">
        <v>0</v>
      </c>
      <c r="X1887">
        <v>2</v>
      </c>
      <c r="Z1887">
        <v>11</v>
      </c>
      <c r="AB1887">
        <v>44</v>
      </c>
    </row>
    <row r="1888" spans="1:28">
      <c r="A1888">
        <v>-75.72</v>
      </c>
      <c r="B1888">
        <v>45.38</v>
      </c>
      <c r="C1888" t="s">
        <v>31</v>
      </c>
      <c r="D1888">
        <v>6105976</v>
      </c>
      <c r="E1888" s="1">
        <v>44987</v>
      </c>
      <c r="F1888">
        <v>2023</v>
      </c>
      <c r="G1888" s="2">
        <v>3</v>
      </c>
      <c r="H1888" s="2">
        <v>2</v>
      </c>
      <c r="I1888" s="2" t="str">
        <f t="shared" si="29"/>
        <v>Thursday</v>
      </c>
      <c r="J1888" s="2">
        <f>IFERROR(VLOOKUP(E1888,'holiday list'!$A$2:$E$106,5,FALSE),0)</f>
        <v>0</v>
      </c>
      <c r="K1888" t="s">
        <v>32</v>
      </c>
      <c r="L1888">
        <v>3</v>
      </c>
      <c r="N1888">
        <v>-2</v>
      </c>
      <c r="P1888">
        <v>0.5</v>
      </c>
      <c r="R1888">
        <v>17.5</v>
      </c>
      <c r="T1888">
        <v>0</v>
      </c>
      <c r="V1888">
        <v>0</v>
      </c>
      <c r="X1888">
        <v>2</v>
      </c>
      <c r="Z1888">
        <v>1.2</v>
      </c>
      <c r="AB1888">
        <v>42</v>
      </c>
    </row>
    <row r="1889" spans="1:28">
      <c r="A1889">
        <v>-75.72</v>
      </c>
      <c r="B1889">
        <v>45.38</v>
      </c>
      <c r="C1889" t="s">
        <v>31</v>
      </c>
      <c r="D1889">
        <v>6105976</v>
      </c>
      <c r="E1889" s="1">
        <v>44988</v>
      </c>
      <c r="F1889">
        <v>2023</v>
      </c>
      <c r="G1889" s="2">
        <v>3</v>
      </c>
      <c r="H1889" s="2">
        <v>3</v>
      </c>
      <c r="I1889" s="2" t="str">
        <f t="shared" si="29"/>
        <v>Friday</v>
      </c>
      <c r="J1889" s="2">
        <f>IFERROR(VLOOKUP(E1889,'holiday list'!$A$2:$E$106,5,FALSE),0)</f>
        <v>0</v>
      </c>
      <c r="K1889" t="s">
        <v>32</v>
      </c>
      <c r="L1889">
        <v>-1</v>
      </c>
      <c r="N1889">
        <v>-15</v>
      </c>
      <c r="P1889">
        <v>-8</v>
      </c>
      <c r="R1889">
        <v>26</v>
      </c>
      <c r="T1889">
        <v>0</v>
      </c>
      <c r="V1889">
        <v>0</v>
      </c>
      <c r="X1889">
        <v>15</v>
      </c>
      <c r="Z1889">
        <v>11.8</v>
      </c>
      <c r="AB1889">
        <v>40</v>
      </c>
    </row>
    <row r="1890" spans="1:28">
      <c r="A1890">
        <v>-75.72</v>
      </c>
      <c r="B1890">
        <v>45.38</v>
      </c>
      <c r="C1890" t="s">
        <v>31</v>
      </c>
      <c r="D1890">
        <v>6105976</v>
      </c>
      <c r="E1890" s="1">
        <v>44989</v>
      </c>
      <c r="F1890">
        <v>2023</v>
      </c>
      <c r="G1890" s="2">
        <v>3</v>
      </c>
      <c r="H1890" s="2">
        <v>4</v>
      </c>
      <c r="I1890" s="2" t="str">
        <f t="shared" si="29"/>
        <v>Saturday</v>
      </c>
      <c r="J1890" s="2">
        <f>IFERROR(VLOOKUP(E1890,'holiday list'!$A$2:$E$106,5,FALSE),0)</f>
        <v>0</v>
      </c>
      <c r="K1890" t="s">
        <v>32</v>
      </c>
      <c r="L1890">
        <v>1</v>
      </c>
      <c r="N1890">
        <v>-7</v>
      </c>
      <c r="P1890">
        <v>-3</v>
      </c>
      <c r="R1890">
        <v>21</v>
      </c>
      <c r="T1890">
        <v>0</v>
      </c>
      <c r="V1890">
        <v>0</v>
      </c>
      <c r="X1890">
        <v>3</v>
      </c>
      <c r="Z1890">
        <v>2.8</v>
      </c>
      <c r="AB1890">
        <v>55</v>
      </c>
    </row>
    <row r="1891" spans="1:28">
      <c r="A1891">
        <v>-75.72</v>
      </c>
      <c r="B1891">
        <v>45.38</v>
      </c>
      <c r="C1891" t="s">
        <v>31</v>
      </c>
      <c r="D1891">
        <v>6105976</v>
      </c>
      <c r="E1891" s="1">
        <v>44990</v>
      </c>
      <c r="F1891">
        <v>2023</v>
      </c>
      <c r="G1891" s="2">
        <v>3</v>
      </c>
      <c r="H1891" s="2">
        <v>5</v>
      </c>
      <c r="I1891" s="2" t="str">
        <f t="shared" si="29"/>
        <v>Sunday</v>
      </c>
      <c r="J1891" s="2">
        <f>IFERROR(VLOOKUP(E1891,'holiday list'!$A$2:$E$106,5,FALSE),0)</f>
        <v>0</v>
      </c>
      <c r="K1891" t="s">
        <v>32</v>
      </c>
      <c r="L1891">
        <v>6</v>
      </c>
      <c r="N1891">
        <v>-4</v>
      </c>
      <c r="P1891">
        <v>1</v>
      </c>
      <c r="R1891">
        <v>17</v>
      </c>
      <c r="T1891">
        <v>0</v>
      </c>
      <c r="V1891">
        <v>0</v>
      </c>
      <c r="X1891">
        <v>0</v>
      </c>
      <c r="Z1891">
        <v>0</v>
      </c>
      <c r="AB1891">
        <v>56</v>
      </c>
    </row>
    <row r="1892" spans="1:28">
      <c r="A1892">
        <v>-75.72</v>
      </c>
      <c r="B1892">
        <v>45.38</v>
      </c>
      <c r="C1892" t="s">
        <v>31</v>
      </c>
      <c r="D1892">
        <v>6105976</v>
      </c>
      <c r="E1892" s="1">
        <v>44991</v>
      </c>
      <c r="F1892">
        <v>2023</v>
      </c>
      <c r="G1892" s="2">
        <v>3</v>
      </c>
      <c r="H1892" s="2">
        <v>6</v>
      </c>
      <c r="I1892" s="2" t="str">
        <f t="shared" si="29"/>
        <v>Monday</v>
      </c>
      <c r="J1892" s="2">
        <f>IFERROR(VLOOKUP(E1892,'holiday list'!$A$2:$E$106,5,FALSE),0)</f>
        <v>0</v>
      </c>
      <c r="K1892" t="s">
        <v>32</v>
      </c>
      <c r="L1892">
        <v>5</v>
      </c>
      <c r="N1892">
        <v>-4</v>
      </c>
      <c r="P1892">
        <v>0.5</v>
      </c>
      <c r="R1892">
        <v>17.5</v>
      </c>
      <c r="T1892">
        <v>0</v>
      </c>
      <c r="V1892">
        <v>0</v>
      </c>
      <c r="X1892">
        <v>0</v>
      </c>
      <c r="Z1892">
        <v>0</v>
      </c>
      <c r="AB1892">
        <v>54</v>
      </c>
    </row>
    <row r="1893" spans="1:28">
      <c r="A1893">
        <v>-75.72</v>
      </c>
      <c r="B1893">
        <v>45.38</v>
      </c>
      <c r="C1893" t="s">
        <v>31</v>
      </c>
      <c r="D1893">
        <v>6105976</v>
      </c>
      <c r="E1893" s="1">
        <v>44992</v>
      </c>
      <c r="F1893">
        <v>2023</v>
      </c>
      <c r="G1893" s="2">
        <v>3</v>
      </c>
      <c r="H1893" s="2">
        <v>7</v>
      </c>
      <c r="I1893" s="2" t="str">
        <f t="shared" si="29"/>
        <v>Tuesday</v>
      </c>
      <c r="J1893" s="2">
        <f>IFERROR(VLOOKUP(E1893,'holiday list'!$A$2:$E$106,5,FALSE),0)</f>
        <v>0</v>
      </c>
      <c r="K1893" t="s">
        <v>32</v>
      </c>
      <c r="L1893">
        <v>-2</v>
      </c>
      <c r="N1893">
        <v>-6.5</v>
      </c>
      <c r="P1893">
        <v>-4.3</v>
      </c>
      <c r="R1893">
        <v>22.3</v>
      </c>
      <c r="T1893">
        <v>0</v>
      </c>
      <c r="V1893">
        <v>0</v>
      </c>
      <c r="X1893">
        <v>0</v>
      </c>
      <c r="Z1893">
        <v>0</v>
      </c>
      <c r="AB1893">
        <v>52</v>
      </c>
    </row>
    <row r="1894" spans="1:28">
      <c r="A1894">
        <v>-75.72</v>
      </c>
      <c r="B1894">
        <v>45.38</v>
      </c>
      <c r="C1894" t="s">
        <v>31</v>
      </c>
      <c r="D1894">
        <v>6105976</v>
      </c>
      <c r="E1894" s="1">
        <v>44993</v>
      </c>
      <c r="F1894">
        <v>2023</v>
      </c>
      <c r="G1894" s="2">
        <v>3</v>
      </c>
      <c r="H1894" s="2">
        <v>8</v>
      </c>
      <c r="I1894" s="2" t="str">
        <f t="shared" si="29"/>
        <v>Wednesday</v>
      </c>
      <c r="J1894" s="2">
        <f>IFERROR(VLOOKUP(E1894,'holiday list'!$A$2:$E$106,5,FALSE),0)</f>
        <v>0</v>
      </c>
      <c r="K1894" t="s">
        <v>32</v>
      </c>
      <c r="L1894">
        <v>3</v>
      </c>
      <c r="N1894">
        <v>-7</v>
      </c>
      <c r="P1894">
        <v>-2</v>
      </c>
      <c r="R1894">
        <v>20</v>
      </c>
      <c r="T1894">
        <v>0</v>
      </c>
      <c r="V1894">
        <v>0</v>
      </c>
      <c r="X1894">
        <v>0</v>
      </c>
      <c r="Z1894">
        <v>0</v>
      </c>
      <c r="AB1894">
        <v>50</v>
      </c>
    </row>
    <row r="1895" spans="1:28">
      <c r="A1895">
        <v>-75.72</v>
      </c>
      <c r="B1895">
        <v>45.38</v>
      </c>
      <c r="C1895" t="s">
        <v>31</v>
      </c>
      <c r="D1895">
        <v>6105976</v>
      </c>
      <c r="E1895" s="1">
        <v>44994</v>
      </c>
      <c r="F1895">
        <v>2023</v>
      </c>
      <c r="G1895" s="2">
        <v>3</v>
      </c>
      <c r="H1895" s="2">
        <v>9</v>
      </c>
      <c r="I1895" s="2" t="str">
        <f t="shared" si="29"/>
        <v>Thursday</v>
      </c>
      <c r="J1895" s="2">
        <f>IFERROR(VLOOKUP(E1895,'holiday list'!$A$2:$E$106,5,FALSE),0)</f>
        <v>0</v>
      </c>
      <c r="K1895" t="s">
        <v>32</v>
      </c>
      <c r="L1895">
        <v>3</v>
      </c>
      <c r="N1895">
        <v>-6</v>
      </c>
      <c r="P1895">
        <v>-1.5</v>
      </c>
      <c r="R1895">
        <v>19.5</v>
      </c>
      <c r="T1895">
        <v>0</v>
      </c>
      <c r="V1895">
        <v>0</v>
      </c>
      <c r="X1895">
        <v>0</v>
      </c>
      <c r="Z1895">
        <v>0</v>
      </c>
      <c r="AB1895">
        <v>48</v>
      </c>
    </row>
    <row r="1896" spans="1:28">
      <c r="A1896">
        <v>-75.72</v>
      </c>
      <c r="B1896">
        <v>45.38</v>
      </c>
      <c r="C1896" t="s">
        <v>31</v>
      </c>
      <c r="D1896">
        <v>6105976</v>
      </c>
      <c r="E1896" s="1">
        <v>44995</v>
      </c>
      <c r="F1896">
        <v>2023</v>
      </c>
      <c r="G1896" s="2">
        <v>3</v>
      </c>
      <c r="H1896">
        <v>10</v>
      </c>
      <c r="I1896" s="2" t="str">
        <f t="shared" si="29"/>
        <v>Friday</v>
      </c>
      <c r="J1896" s="2">
        <f>IFERROR(VLOOKUP(E1896,'holiday list'!$A$2:$E$106,5,FALSE),0)</f>
        <v>0</v>
      </c>
      <c r="K1896" t="s">
        <v>32</v>
      </c>
      <c r="L1896">
        <v>0</v>
      </c>
      <c r="N1896">
        <v>-5</v>
      </c>
      <c r="P1896">
        <v>-2.5</v>
      </c>
      <c r="R1896">
        <v>20.5</v>
      </c>
      <c r="T1896">
        <v>0</v>
      </c>
      <c r="V1896">
        <v>0</v>
      </c>
      <c r="X1896">
        <v>0</v>
      </c>
      <c r="Z1896">
        <v>0</v>
      </c>
      <c r="AB1896">
        <v>46</v>
      </c>
    </row>
    <row r="1897" spans="1:28">
      <c r="A1897">
        <v>-75.72</v>
      </c>
      <c r="B1897">
        <v>45.38</v>
      </c>
      <c r="C1897" t="s">
        <v>31</v>
      </c>
      <c r="D1897">
        <v>6105976</v>
      </c>
      <c r="E1897" s="1">
        <v>44996</v>
      </c>
      <c r="F1897">
        <v>2023</v>
      </c>
      <c r="G1897" s="2">
        <v>3</v>
      </c>
      <c r="H1897">
        <v>11</v>
      </c>
      <c r="I1897" s="2" t="str">
        <f t="shared" si="29"/>
        <v>Saturday</v>
      </c>
      <c r="J1897" s="2">
        <f>IFERROR(VLOOKUP(E1897,'holiday list'!$A$2:$E$106,5,FALSE),0)</f>
        <v>0</v>
      </c>
      <c r="K1897" t="s">
        <v>32</v>
      </c>
      <c r="L1897">
        <v>3.5</v>
      </c>
      <c r="N1897">
        <v>-6.5</v>
      </c>
      <c r="P1897">
        <v>-1.5</v>
      </c>
      <c r="R1897">
        <v>19.5</v>
      </c>
      <c r="T1897">
        <v>0</v>
      </c>
      <c r="V1897">
        <v>0</v>
      </c>
      <c r="X1897">
        <v>0</v>
      </c>
      <c r="Z1897">
        <v>0</v>
      </c>
      <c r="AB1897">
        <v>42</v>
      </c>
    </row>
    <row r="1898" spans="1:28">
      <c r="A1898">
        <v>-75.72</v>
      </c>
      <c r="B1898">
        <v>45.38</v>
      </c>
      <c r="C1898" t="s">
        <v>31</v>
      </c>
      <c r="D1898">
        <v>6105976</v>
      </c>
      <c r="E1898" s="1">
        <v>44997</v>
      </c>
      <c r="F1898">
        <v>2023</v>
      </c>
      <c r="G1898" s="2">
        <v>3</v>
      </c>
      <c r="H1898">
        <v>12</v>
      </c>
      <c r="I1898" s="2" t="str">
        <f t="shared" si="29"/>
        <v>Sunday</v>
      </c>
      <c r="J1898" s="2">
        <f>IFERROR(VLOOKUP(E1898,'holiday list'!$A$2:$E$106,5,FALSE),0)</f>
        <v>0</v>
      </c>
      <c r="K1898" t="s">
        <v>32</v>
      </c>
      <c r="L1898">
        <v>4</v>
      </c>
      <c r="N1898">
        <v>-10.5</v>
      </c>
      <c r="P1898">
        <v>-3.3</v>
      </c>
      <c r="R1898">
        <v>21.3</v>
      </c>
      <c r="T1898">
        <v>0</v>
      </c>
      <c r="V1898">
        <v>0</v>
      </c>
      <c r="X1898">
        <v>2</v>
      </c>
      <c r="Z1898">
        <v>0.6</v>
      </c>
      <c r="AB1898">
        <v>40</v>
      </c>
    </row>
    <row r="1899" spans="1:28">
      <c r="A1899">
        <v>-75.72</v>
      </c>
      <c r="B1899">
        <v>45.38</v>
      </c>
      <c r="C1899" t="s">
        <v>31</v>
      </c>
      <c r="D1899">
        <v>6105976</v>
      </c>
      <c r="E1899" s="1">
        <v>44998</v>
      </c>
      <c r="F1899">
        <v>2023</v>
      </c>
      <c r="G1899" s="2">
        <v>3</v>
      </c>
      <c r="H1899">
        <v>13</v>
      </c>
      <c r="I1899" s="2" t="str">
        <f t="shared" si="29"/>
        <v>Monday</v>
      </c>
      <c r="J1899" s="2">
        <f>IFERROR(VLOOKUP(E1899,'holiday list'!$A$2:$E$106,5,FALSE),0)</f>
        <v>0</v>
      </c>
      <c r="K1899" t="s">
        <v>32</v>
      </c>
      <c r="L1899">
        <v>2</v>
      </c>
      <c r="N1899">
        <v>-2</v>
      </c>
      <c r="P1899">
        <v>0</v>
      </c>
      <c r="R1899">
        <v>18</v>
      </c>
      <c r="T1899">
        <v>0</v>
      </c>
      <c r="V1899">
        <v>2</v>
      </c>
      <c r="X1899">
        <v>5</v>
      </c>
      <c r="Z1899">
        <v>4.8</v>
      </c>
      <c r="AB1899">
        <v>40</v>
      </c>
    </row>
    <row r="1900" spans="1:28">
      <c r="A1900">
        <v>-75.72</v>
      </c>
      <c r="B1900">
        <v>45.38</v>
      </c>
      <c r="C1900" t="s">
        <v>31</v>
      </c>
      <c r="D1900">
        <v>6105976</v>
      </c>
      <c r="E1900" s="1">
        <v>44999</v>
      </c>
      <c r="F1900">
        <v>2023</v>
      </c>
      <c r="G1900" s="2">
        <v>3</v>
      </c>
      <c r="H1900">
        <v>14</v>
      </c>
      <c r="I1900" s="2" t="str">
        <f t="shared" si="29"/>
        <v>Tuesday</v>
      </c>
      <c r="J1900" s="2">
        <f>IFERROR(VLOOKUP(E1900,'holiday list'!$A$2:$E$106,5,FALSE),0)</f>
        <v>0</v>
      </c>
      <c r="K1900" t="s">
        <v>32</v>
      </c>
      <c r="L1900">
        <v>3</v>
      </c>
      <c r="N1900">
        <v>-2</v>
      </c>
      <c r="P1900">
        <v>0.5</v>
      </c>
      <c r="R1900">
        <v>17.5</v>
      </c>
      <c r="T1900">
        <v>0</v>
      </c>
      <c r="V1900">
        <v>5.8</v>
      </c>
      <c r="X1900">
        <v>0</v>
      </c>
      <c r="Z1900">
        <v>5.8</v>
      </c>
      <c r="AB1900">
        <v>40</v>
      </c>
    </row>
    <row r="1901" spans="1:28">
      <c r="A1901">
        <v>-75.72</v>
      </c>
      <c r="B1901">
        <v>45.38</v>
      </c>
      <c r="C1901" t="s">
        <v>31</v>
      </c>
      <c r="D1901">
        <v>6105976</v>
      </c>
      <c r="E1901" s="1">
        <v>45000</v>
      </c>
      <c r="F1901">
        <v>2023</v>
      </c>
      <c r="G1901" s="2">
        <v>3</v>
      </c>
      <c r="H1901">
        <v>15</v>
      </c>
      <c r="I1901" s="2" t="str">
        <f t="shared" si="29"/>
        <v>Wednesday</v>
      </c>
      <c r="J1901" s="2">
        <f>IFERROR(VLOOKUP(E1901,'holiday list'!$A$2:$E$106,5,FALSE),0)</f>
        <v>0</v>
      </c>
      <c r="K1901" t="s">
        <v>32</v>
      </c>
      <c r="L1901">
        <v>4</v>
      </c>
      <c r="N1901">
        <v>-6</v>
      </c>
      <c r="P1901">
        <v>-1</v>
      </c>
      <c r="R1901">
        <v>19</v>
      </c>
      <c r="T1901">
        <v>0</v>
      </c>
      <c r="V1901">
        <v>0</v>
      </c>
      <c r="X1901">
        <v>0</v>
      </c>
      <c r="Z1901">
        <v>0</v>
      </c>
      <c r="AB1901">
        <v>38</v>
      </c>
    </row>
    <row r="1902" spans="1:28">
      <c r="A1902">
        <v>-75.72</v>
      </c>
      <c r="B1902">
        <v>45.38</v>
      </c>
      <c r="C1902" t="s">
        <v>31</v>
      </c>
      <c r="D1902">
        <v>6105976</v>
      </c>
      <c r="E1902" s="1">
        <v>45001</v>
      </c>
      <c r="F1902">
        <v>2023</v>
      </c>
      <c r="G1902" s="2">
        <v>3</v>
      </c>
      <c r="H1902">
        <v>16</v>
      </c>
      <c r="I1902" s="2" t="str">
        <f t="shared" si="29"/>
        <v>Thursday</v>
      </c>
      <c r="J1902" s="2">
        <f>IFERROR(VLOOKUP(E1902,'holiday list'!$A$2:$E$106,5,FALSE),0)</f>
        <v>0</v>
      </c>
      <c r="K1902" t="s">
        <v>32</v>
      </c>
      <c r="L1902">
        <v>2</v>
      </c>
      <c r="N1902">
        <v>-1</v>
      </c>
      <c r="P1902">
        <v>0.5</v>
      </c>
      <c r="R1902">
        <v>17.5</v>
      </c>
      <c r="T1902">
        <v>0</v>
      </c>
      <c r="V1902">
        <v>0</v>
      </c>
      <c r="X1902">
        <v>2</v>
      </c>
      <c r="Z1902">
        <v>1.4</v>
      </c>
      <c r="AB1902">
        <v>34</v>
      </c>
    </row>
    <row r="1903" spans="1:28">
      <c r="A1903">
        <v>-75.72</v>
      </c>
      <c r="B1903">
        <v>45.38</v>
      </c>
      <c r="C1903" t="s">
        <v>31</v>
      </c>
      <c r="D1903">
        <v>6105976</v>
      </c>
      <c r="E1903" s="1">
        <v>45002</v>
      </c>
      <c r="F1903">
        <v>2023</v>
      </c>
      <c r="G1903" s="2">
        <v>3</v>
      </c>
      <c r="H1903">
        <v>17</v>
      </c>
      <c r="I1903" s="2" t="str">
        <f t="shared" si="29"/>
        <v>Friday</v>
      </c>
      <c r="J1903" s="2">
        <f>IFERROR(VLOOKUP(E1903,'holiday list'!$A$2:$E$106,5,FALSE),0)</f>
        <v>1</v>
      </c>
      <c r="K1903" t="s">
        <v>32</v>
      </c>
      <c r="L1903">
        <v>6</v>
      </c>
      <c r="N1903">
        <v>0.5</v>
      </c>
      <c r="P1903">
        <v>3.3</v>
      </c>
      <c r="R1903">
        <v>14.7</v>
      </c>
      <c r="T1903">
        <v>0</v>
      </c>
      <c r="V1903">
        <v>8.4</v>
      </c>
      <c r="X1903">
        <v>0</v>
      </c>
      <c r="Z1903">
        <v>8.4</v>
      </c>
      <c r="AB1903">
        <v>35</v>
      </c>
    </row>
    <row r="1904" spans="1:28">
      <c r="A1904">
        <v>-75.72</v>
      </c>
      <c r="B1904">
        <v>45.38</v>
      </c>
      <c r="C1904" t="s">
        <v>31</v>
      </c>
      <c r="D1904">
        <v>6105976</v>
      </c>
      <c r="E1904" s="1">
        <v>45003</v>
      </c>
      <c r="F1904">
        <v>2023</v>
      </c>
      <c r="G1904" s="2">
        <v>3</v>
      </c>
      <c r="H1904">
        <v>18</v>
      </c>
      <c r="I1904" s="2" t="str">
        <f t="shared" si="29"/>
        <v>Saturday</v>
      </c>
      <c r="J1904" s="2">
        <f>IFERROR(VLOOKUP(E1904,'holiday list'!$A$2:$E$106,5,FALSE),0)</f>
        <v>0</v>
      </c>
      <c r="K1904" t="s">
        <v>32</v>
      </c>
      <c r="L1904">
        <v>4</v>
      </c>
      <c r="N1904">
        <v>-1</v>
      </c>
      <c r="P1904">
        <v>1.5</v>
      </c>
      <c r="R1904">
        <v>16.5</v>
      </c>
      <c r="T1904">
        <v>0</v>
      </c>
      <c r="V1904">
        <v>0</v>
      </c>
      <c r="X1904">
        <v>1</v>
      </c>
      <c r="Z1904">
        <v>0.8</v>
      </c>
      <c r="AB1904">
        <v>33</v>
      </c>
    </row>
    <row r="1905" spans="1:28">
      <c r="A1905">
        <v>-75.72</v>
      </c>
      <c r="B1905">
        <v>45.38</v>
      </c>
      <c r="C1905" t="s">
        <v>31</v>
      </c>
      <c r="D1905">
        <v>6105976</v>
      </c>
      <c r="E1905" s="1">
        <v>45004</v>
      </c>
      <c r="F1905">
        <v>2023</v>
      </c>
      <c r="G1905" s="2">
        <v>3</v>
      </c>
      <c r="H1905">
        <v>19</v>
      </c>
      <c r="I1905" s="2" t="str">
        <f t="shared" si="29"/>
        <v>Sunday</v>
      </c>
      <c r="J1905" s="2">
        <f>IFERROR(VLOOKUP(E1905,'holiday list'!$A$2:$E$106,5,FALSE),0)</f>
        <v>0</v>
      </c>
      <c r="K1905" t="s">
        <v>32</v>
      </c>
      <c r="L1905">
        <v>2</v>
      </c>
      <c r="N1905">
        <v>-11</v>
      </c>
      <c r="P1905">
        <v>-4.5</v>
      </c>
      <c r="R1905">
        <v>22.5</v>
      </c>
      <c r="T1905">
        <v>0</v>
      </c>
      <c r="V1905">
        <v>0</v>
      </c>
      <c r="X1905">
        <v>0</v>
      </c>
      <c r="Z1905">
        <v>0</v>
      </c>
      <c r="AB1905">
        <v>31</v>
      </c>
    </row>
    <row r="1906" spans="1:28">
      <c r="A1906">
        <v>-75.72</v>
      </c>
      <c r="B1906">
        <v>45.38</v>
      </c>
      <c r="C1906" t="s">
        <v>31</v>
      </c>
      <c r="D1906">
        <v>6105976</v>
      </c>
      <c r="E1906" s="1">
        <v>45005</v>
      </c>
      <c r="F1906">
        <v>2023</v>
      </c>
      <c r="G1906" s="2">
        <v>3</v>
      </c>
      <c r="H1906">
        <v>20</v>
      </c>
      <c r="I1906" s="2" t="str">
        <f t="shared" si="29"/>
        <v>Monday</v>
      </c>
      <c r="J1906" s="2">
        <f>IFERROR(VLOOKUP(E1906,'holiday list'!$A$2:$E$106,5,FALSE),0)</f>
        <v>0</v>
      </c>
      <c r="K1906" t="s">
        <v>32</v>
      </c>
      <c r="L1906">
        <v>5.5</v>
      </c>
      <c r="N1906">
        <v>-6</v>
      </c>
      <c r="P1906">
        <v>-0.3</v>
      </c>
      <c r="R1906">
        <v>18.3</v>
      </c>
      <c r="T1906">
        <v>0</v>
      </c>
      <c r="V1906">
        <v>0</v>
      </c>
      <c r="X1906">
        <v>0</v>
      </c>
      <c r="Z1906">
        <v>0</v>
      </c>
      <c r="AB1906">
        <v>30</v>
      </c>
    </row>
    <row r="1907" spans="1:28">
      <c r="A1907">
        <v>-75.72</v>
      </c>
      <c r="B1907">
        <v>45.38</v>
      </c>
      <c r="C1907" t="s">
        <v>31</v>
      </c>
      <c r="D1907">
        <v>6105976</v>
      </c>
      <c r="E1907" s="1">
        <v>45006</v>
      </c>
      <c r="F1907">
        <v>2023</v>
      </c>
      <c r="G1907" s="2">
        <v>3</v>
      </c>
      <c r="H1907">
        <v>21</v>
      </c>
      <c r="I1907" s="2" t="str">
        <f t="shared" si="29"/>
        <v>Tuesday</v>
      </c>
      <c r="J1907" s="2">
        <f>IFERROR(VLOOKUP(E1907,'holiday list'!$A$2:$E$106,5,FALSE),0)</f>
        <v>0</v>
      </c>
      <c r="K1907" t="s">
        <v>32</v>
      </c>
      <c r="L1907">
        <v>5.5</v>
      </c>
      <c r="N1907">
        <v>-1</v>
      </c>
      <c r="P1907">
        <v>2.2999999999999998</v>
      </c>
      <c r="R1907">
        <v>15.7</v>
      </c>
      <c r="T1907">
        <v>0</v>
      </c>
      <c r="V1907">
        <v>0</v>
      </c>
      <c r="X1907">
        <v>0</v>
      </c>
      <c r="Z1907">
        <v>0</v>
      </c>
      <c r="AB1907">
        <v>30</v>
      </c>
    </row>
    <row r="1908" spans="1:28">
      <c r="A1908">
        <v>-75.72</v>
      </c>
      <c r="B1908">
        <v>45.38</v>
      </c>
      <c r="C1908" t="s">
        <v>31</v>
      </c>
      <c r="D1908">
        <v>6105976</v>
      </c>
      <c r="E1908" s="1">
        <v>45007</v>
      </c>
      <c r="F1908">
        <v>2023</v>
      </c>
      <c r="G1908" s="2">
        <v>3</v>
      </c>
      <c r="H1908">
        <v>22</v>
      </c>
      <c r="I1908" s="2" t="str">
        <f t="shared" si="29"/>
        <v>Wednesday</v>
      </c>
      <c r="J1908" s="2">
        <f>IFERROR(VLOOKUP(E1908,'holiday list'!$A$2:$E$106,5,FALSE),0)</f>
        <v>0</v>
      </c>
      <c r="K1908" t="s">
        <v>32</v>
      </c>
      <c r="L1908">
        <v>1</v>
      </c>
      <c r="N1908">
        <v>-4</v>
      </c>
      <c r="P1908">
        <v>-1.5</v>
      </c>
      <c r="R1908">
        <v>19.5</v>
      </c>
      <c r="T1908">
        <v>0</v>
      </c>
      <c r="V1908">
        <v>2.6</v>
      </c>
      <c r="X1908">
        <v>0</v>
      </c>
      <c r="Z1908">
        <v>2.6</v>
      </c>
      <c r="AB1908">
        <v>29</v>
      </c>
    </row>
    <row r="1909" spans="1:28">
      <c r="A1909">
        <v>-75.72</v>
      </c>
      <c r="B1909">
        <v>45.38</v>
      </c>
      <c r="C1909" t="s">
        <v>31</v>
      </c>
      <c r="D1909">
        <v>6105976</v>
      </c>
      <c r="E1909" s="1">
        <v>45008</v>
      </c>
      <c r="F1909">
        <v>2023</v>
      </c>
      <c r="G1909" s="2">
        <v>3</v>
      </c>
      <c r="H1909">
        <v>23</v>
      </c>
      <c r="I1909" s="2" t="str">
        <f t="shared" si="29"/>
        <v>Thursday</v>
      </c>
      <c r="J1909" s="2">
        <f>IFERROR(VLOOKUP(E1909,'holiday list'!$A$2:$E$106,5,FALSE),0)</f>
        <v>0</v>
      </c>
      <c r="K1909" t="s">
        <v>32</v>
      </c>
      <c r="L1909">
        <v>4</v>
      </c>
      <c r="N1909">
        <v>-2</v>
      </c>
      <c r="P1909">
        <v>1</v>
      </c>
      <c r="R1909">
        <v>17</v>
      </c>
      <c r="T1909">
        <v>0</v>
      </c>
      <c r="V1909">
        <v>7.2</v>
      </c>
      <c r="X1909">
        <v>0</v>
      </c>
      <c r="Z1909">
        <v>7.2</v>
      </c>
      <c r="AB1909">
        <v>28</v>
      </c>
    </row>
    <row r="1910" spans="1:28">
      <c r="A1910">
        <v>-75.72</v>
      </c>
      <c r="B1910">
        <v>45.38</v>
      </c>
      <c r="C1910" t="s">
        <v>31</v>
      </c>
      <c r="D1910">
        <v>6105976</v>
      </c>
      <c r="E1910" s="1">
        <v>45009</v>
      </c>
      <c r="F1910">
        <v>2023</v>
      </c>
      <c r="G1910" s="2">
        <v>3</v>
      </c>
      <c r="H1910">
        <v>24</v>
      </c>
      <c r="I1910" s="2" t="str">
        <f t="shared" si="29"/>
        <v>Friday</v>
      </c>
      <c r="J1910" s="2">
        <f>IFERROR(VLOOKUP(E1910,'holiday list'!$A$2:$E$106,5,FALSE),0)</f>
        <v>0</v>
      </c>
      <c r="K1910" t="s">
        <v>32</v>
      </c>
      <c r="L1910">
        <v>3.5</v>
      </c>
      <c r="N1910">
        <v>-1</v>
      </c>
      <c r="P1910">
        <v>1.3</v>
      </c>
      <c r="R1910">
        <v>16.7</v>
      </c>
      <c r="T1910">
        <v>0</v>
      </c>
      <c r="V1910">
        <v>0</v>
      </c>
      <c r="X1910">
        <v>0</v>
      </c>
      <c r="Z1910">
        <v>0</v>
      </c>
      <c r="AB1910">
        <v>27</v>
      </c>
    </row>
    <row r="1911" spans="1:28">
      <c r="A1911">
        <v>-75.72</v>
      </c>
      <c r="B1911">
        <v>45.38</v>
      </c>
      <c r="C1911" t="s">
        <v>31</v>
      </c>
      <c r="D1911">
        <v>6105976</v>
      </c>
      <c r="E1911" s="1">
        <v>45010</v>
      </c>
      <c r="F1911">
        <v>2023</v>
      </c>
      <c r="G1911" s="2">
        <v>3</v>
      </c>
      <c r="H1911">
        <v>25</v>
      </c>
      <c r="I1911" s="2" t="str">
        <f t="shared" si="29"/>
        <v>Saturday</v>
      </c>
      <c r="J1911" s="2">
        <f>IFERROR(VLOOKUP(E1911,'holiday list'!$A$2:$E$106,5,FALSE),0)</f>
        <v>0</v>
      </c>
      <c r="K1911" t="s">
        <v>32</v>
      </c>
      <c r="L1911">
        <v>3</v>
      </c>
      <c r="N1911">
        <v>-6</v>
      </c>
      <c r="P1911">
        <v>-1.5</v>
      </c>
      <c r="R1911">
        <v>19.5</v>
      </c>
      <c r="T1911">
        <v>0</v>
      </c>
      <c r="V1911">
        <v>5.2</v>
      </c>
      <c r="X1911">
        <v>5</v>
      </c>
      <c r="Z1911">
        <v>9</v>
      </c>
      <c r="AB1911">
        <v>0</v>
      </c>
    </row>
    <row r="1912" spans="1:28">
      <c r="A1912">
        <v>-75.72</v>
      </c>
      <c r="B1912">
        <v>45.38</v>
      </c>
      <c r="C1912" t="s">
        <v>31</v>
      </c>
      <c r="D1912">
        <v>6105976</v>
      </c>
      <c r="E1912" s="1">
        <v>45011</v>
      </c>
      <c r="F1912">
        <v>2023</v>
      </c>
      <c r="G1912" s="2">
        <v>3</v>
      </c>
      <c r="H1912">
        <v>26</v>
      </c>
      <c r="I1912" s="2" t="str">
        <f t="shared" si="29"/>
        <v>Sunday</v>
      </c>
      <c r="J1912" s="2">
        <f>IFERROR(VLOOKUP(E1912,'holiday list'!$A$2:$E$106,5,FALSE),0)</f>
        <v>0</v>
      </c>
      <c r="K1912" t="s">
        <v>32</v>
      </c>
      <c r="L1912">
        <v>5</v>
      </c>
      <c r="N1912">
        <v>-2</v>
      </c>
      <c r="P1912">
        <v>1.5</v>
      </c>
      <c r="R1912">
        <v>16.5</v>
      </c>
      <c r="T1912">
        <v>0</v>
      </c>
      <c r="V1912">
        <v>0</v>
      </c>
      <c r="W1912" t="s">
        <v>33</v>
      </c>
      <c r="X1912">
        <v>0</v>
      </c>
      <c r="Z1912">
        <v>0</v>
      </c>
      <c r="AA1912" t="s">
        <v>33</v>
      </c>
      <c r="AB1912">
        <v>24</v>
      </c>
    </row>
    <row r="1913" spans="1:28">
      <c r="A1913">
        <v>-75.72</v>
      </c>
      <c r="B1913">
        <v>45.38</v>
      </c>
      <c r="C1913" t="s">
        <v>31</v>
      </c>
      <c r="D1913">
        <v>6105976</v>
      </c>
      <c r="E1913" s="1">
        <v>45012</v>
      </c>
      <c r="F1913">
        <v>2023</v>
      </c>
      <c r="G1913" s="2">
        <v>3</v>
      </c>
      <c r="H1913">
        <v>27</v>
      </c>
      <c r="I1913" s="2" t="str">
        <f t="shared" si="29"/>
        <v>Monday</v>
      </c>
      <c r="J1913" s="2">
        <f>IFERROR(VLOOKUP(E1913,'holiday list'!$A$2:$E$106,5,FALSE),0)</f>
        <v>0</v>
      </c>
      <c r="K1913" t="s">
        <v>32</v>
      </c>
      <c r="L1913">
        <v>9.5</v>
      </c>
      <c r="N1913">
        <v>-5</v>
      </c>
      <c r="P1913">
        <v>2.2999999999999998</v>
      </c>
      <c r="R1913">
        <v>15.7</v>
      </c>
      <c r="T1913">
        <v>0</v>
      </c>
      <c r="V1913">
        <v>0</v>
      </c>
      <c r="X1913">
        <v>0</v>
      </c>
      <c r="Z1913">
        <v>0</v>
      </c>
      <c r="AB1913">
        <v>24</v>
      </c>
    </row>
    <row r="1914" spans="1:28">
      <c r="A1914">
        <v>-75.72</v>
      </c>
      <c r="B1914">
        <v>45.38</v>
      </c>
      <c r="C1914" t="s">
        <v>31</v>
      </c>
      <c r="D1914">
        <v>6105976</v>
      </c>
      <c r="E1914" s="1">
        <v>45013</v>
      </c>
      <c r="F1914">
        <v>2023</v>
      </c>
      <c r="G1914" s="2">
        <v>3</v>
      </c>
      <c r="H1914">
        <v>28</v>
      </c>
      <c r="I1914" s="2" t="str">
        <f t="shared" si="29"/>
        <v>Tuesday</v>
      </c>
      <c r="J1914" s="2">
        <f>IFERROR(VLOOKUP(E1914,'holiday list'!$A$2:$E$106,5,FALSE),0)</f>
        <v>0</v>
      </c>
      <c r="K1914" t="s">
        <v>32</v>
      </c>
      <c r="L1914">
        <v>4</v>
      </c>
      <c r="N1914">
        <v>-4</v>
      </c>
      <c r="P1914">
        <v>0</v>
      </c>
      <c r="R1914">
        <v>18</v>
      </c>
      <c r="T1914">
        <v>0</v>
      </c>
      <c r="V1914">
        <v>0</v>
      </c>
      <c r="X1914">
        <v>0</v>
      </c>
      <c r="Z1914">
        <v>0</v>
      </c>
      <c r="AB1914">
        <v>23</v>
      </c>
    </row>
    <row r="1915" spans="1:28">
      <c r="A1915">
        <v>-75.72</v>
      </c>
      <c r="B1915">
        <v>45.38</v>
      </c>
      <c r="C1915" t="s">
        <v>31</v>
      </c>
      <c r="D1915">
        <v>6105976</v>
      </c>
      <c r="E1915" s="1">
        <v>45014</v>
      </c>
      <c r="F1915">
        <v>2023</v>
      </c>
      <c r="G1915" s="2">
        <v>3</v>
      </c>
      <c r="H1915">
        <v>29</v>
      </c>
      <c r="I1915" s="2" t="str">
        <f t="shared" si="29"/>
        <v>Wednesday</v>
      </c>
      <c r="J1915" s="2">
        <f>IFERROR(VLOOKUP(E1915,'holiday list'!$A$2:$E$106,5,FALSE),0)</f>
        <v>0</v>
      </c>
      <c r="K1915" t="s">
        <v>32</v>
      </c>
      <c r="L1915">
        <v>7</v>
      </c>
      <c r="N1915">
        <v>-7</v>
      </c>
      <c r="P1915">
        <v>0</v>
      </c>
      <c r="R1915">
        <v>18</v>
      </c>
      <c r="T1915">
        <v>0</v>
      </c>
      <c r="V1915">
        <v>0</v>
      </c>
      <c r="X1915">
        <v>2</v>
      </c>
      <c r="Z1915">
        <v>1.8</v>
      </c>
      <c r="AB1915">
        <v>22</v>
      </c>
    </row>
    <row r="1916" spans="1:28">
      <c r="A1916">
        <v>-75.72</v>
      </c>
      <c r="B1916">
        <v>45.38</v>
      </c>
      <c r="C1916" t="s">
        <v>31</v>
      </c>
      <c r="D1916">
        <v>6105976</v>
      </c>
      <c r="E1916" s="1">
        <v>45015</v>
      </c>
      <c r="F1916">
        <v>2023</v>
      </c>
      <c r="G1916" s="2">
        <v>3</v>
      </c>
      <c r="H1916">
        <v>30</v>
      </c>
      <c r="I1916" s="2" t="str">
        <f t="shared" si="29"/>
        <v>Thursday</v>
      </c>
      <c r="J1916" s="2">
        <f>IFERROR(VLOOKUP(E1916,'holiday list'!$A$2:$E$106,5,FALSE),0)</f>
        <v>0</v>
      </c>
      <c r="K1916" t="s">
        <v>32</v>
      </c>
      <c r="L1916">
        <v>1.5</v>
      </c>
      <c r="N1916">
        <v>-9</v>
      </c>
      <c r="P1916">
        <v>-3.8</v>
      </c>
      <c r="R1916">
        <v>21.8</v>
      </c>
      <c r="T1916">
        <v>0</v>
      </c>
      <c r="V1916">
        <v>0</v>
      </c>
      <c r="X1916">
        <v>0</v>
      </c>
      <c r="Z1916">
        <v>0</v>
      </c>
      <c r="AB1916">
        <v>21</v>
      </c>
    </row>
    <row r="1917" spans="1:28">
      <c r="A1917">
        <v>-75.72</v>
      </c>
      <c r="B1917">
        <v>45.38</v>
      </c>
      <c r="C1917" t="s">
        <v>31</v>
      </c>
      <c r="D1917">
        <v>6105976</v>
      </c>
      <c r="E1917" s="1">
        <v>45016</v>
      </c>
      <c r="F1917">
        <v>2023</v>
      </c>
      <c r="G1917" s="2">
        <v>3</v>
      </c>
      <c r="H1917">
        <v>31</v>
      </c>
      <c r="I1917" s="2" t="str">
        <f t="shared" si="29"/>
        <v>Friday</v>
      </c>
      <c r="J1917" s="2">
        <f>IFERROR(VLOOKUP(E1917,'holiday list'!$A$2:$E$106,5,FALSE),0)</f>
        <v>0</v>
      </c>
      <c r="K1917" t="s">
        <v>32</v>
      </c>
      <c r="L1917">
        <v>3</v>
      </c>
      <c r="N1917">
        <v>-7</v>
      </c>
      <c r="P1917">
        <v>-2</v>
      </c>
      <c r="R1917">
        <v>20</v>
      </c>
      <c r="T1917">
        <v>0</v>
      </c>
      <c r="V1917">
        <v>16.399999999999999</v>
      </c>
      <c r="X1917">
        <v>2</v>
      </c>
      <c r="Z1917">
        <v>18.2</v>
      </c>
      <c r="AB1917">
        <v>18</v>
      </c>
    </row>
    <row r="1918" spans="1:28">
      <c r="A1918">
        <v>-75.72</v>
      </c>
      <c r="B1918">
        <v>45.38</v>
      </c>
      <c r="C1918" t="s">
        <v>31</v>
      </c>
      <c r="D1918">
        <v>6105976</v>
      </c>
      <c r="E1918" s="1">
        <v>45017</v>
      </c>
      <c r="F1918">
        <v>2023</v>
      </c>
      <c r="G1918" s="2">
        <v>4</v>
      </c>
      <c r="H1918" s="2">
        <v>1</v>
      </c>
      <c r="I1918" s="2" t="str">
        <f t="shared" si="29"/>
        <v>Saturday</v>
      </c>
      <c r="J1918" s="2">
        <f>IFERROR(VLOOKUP(E1918,'holiday list'!$A$2:$E$106,5,FALSE),0)</f>
        <v>0</v>
      </c>
      <c r="K1918" t="s">
        <v>32</v>
      </c>
      <c r="L1918">
        <v>9.5</v>
      </c>
      <c r="N1918">
        <v>-1</v>
      </c>
      <c r="P1918">
        <v>4.3</v>
      </c>
      <c r="R1918">
        <v>13.7</v>
      </c>
      <c r="T1918">
        <v>0</v>
      </c>
      <c r="V1918">
        <v>1</v>
      </c>
      <c r="X1918">
        <v>0</v>
      </c>
      <c r="Z1918">
        <v>1</v>
      </c>
      <c r="AB1918">
        <v>17</v>
      </c>
    </row>
    <row r="1919" spans="1:28">
      <c r="A1919">
        <v>-75.72</v>
      </c>
      <c r="B1919">
        <v>45.38</v>
      </c>
      <c r="C1919" t="s">
        <v>31</v>
      </c>
      <c r="D1919">
        <v>6105976</v>
      </c>
      <c r="E1919" s="1">
        <v>45018</v>
      </c>
      <c r="F1919">
        <v>2023</v>
      </c>
      <c r="G1919" s="2">
        <v>4</v>
      </c>
      <c r="H1919" s="2">
        <v>2</v>
      </c>
      <c r="I1919" s="2" t="str">
        <f t="shared" si="29"/>
        <v>Sunday</v>
      </c>
      <c r="J1919" s="2">
        <f>IFERROR(VLOOKUP(E1919,'holiday list'!$A$2:$E$106,5,FALSE),0)</f>
        <v>0</v>
      </c>
      <c r="K1919" t="s">
        <v>32</v>
      </c>
      <c r="L1919">
        <v>2</v>
      </c>
      <c r="N1919">
        <v>-9.5</v>
      </c>
      <c r="P1919">
        <v>-3.8</v>
      </c>
      <c r="R1919">
        <v>21.8</v>
      </c>
      <c r="T1919">
        <v>0</v>
      </c>
      <c r="V1919">
        <v>0.8</v>
      </c>
      <c r="X1919">
        <v>0</v>
      </c>
      <c r="Z1919">
        <v>0.8</v>
      </c>
      <c r="AB1919">
        <v>14</v>
      </c>
    </row>
    <row r="1920" spans="1:28">
      <c r="A1920">
        <v>-75.72</v>
      </c>
      <c r="B1920">
        <v>45.38</v>
      </c>
      <c r="C1920" t="s">
        <v>31</v>
      </c>
      <c r="D1920">
        <v>6105976</v>
      </c>
      <c r="E1920" s="1">
        <v>45019</v>
      </c>
      <c r="F1920">
        <v>2023</v>
      </c>
      <c r="G1920" s="2">
        <v>4</v>
      </c>
      <c r="H1920" s="2">
        <v>3</v>
      </c>
      <c r="I1920" s="2" t="str">
        <f t="shared" si="29"/>
        <v>Monday</v>
      </c>
      <c r="J1920" s="2">
        <f>IFERROR(VLOOKUP(E1920,'holiday list'!$A$2:$E$106,5,FALSE),0)</f>
        <v>0</v>
      </c>
      <c r="K1920" t="s">
        <v>32</v>
      </c>
      <c r="L1920">
        <v>7.5</v>
      </c>
      <c r="N1920">
        <v>-3</v>
      </c>
      <c r="P1920">
        <v>2.2999999999999998</v>
      </c>
      <c r="R1920">
        <v>15.7</v>
      </c>
      <c r="T1920">
        <v>0</v>
      </c>
      <c r="V1920">
        <v>2</v>
      </c>
      <c r="X1920">
        <v>0</v>
      </c>
      <c r="Z1920">
        <v>2</v>
      </c>
      <c r="AB1920">
        <v>12</v>
      </c>
    </row>
    <row r="1921" spans="1:28">
      <c r="A1921">
        <v>-75.72</v>
      </c>
      <c r="B1921">
        <v>45.38</v>
      </c>
      <c r="C1921" t="s">
        <v>31</v>
      </c>
      <c r="D1921">
        <v>6105976</v>
      </c>
      <c r="E1921" s="1">
        <v>45020</v>
      </c>
      <c r="F1921">
        <v>2023</v>
      </c>
      <c r="G1921" s="2">
        <v>4</v>
      </c>
      <c r="H1921" s="2">
        <v>4</v>
      </c>
      <c r="I1921" s="2" t="str">
        <f t="shared" si="29"/>
        <v>Tuesday</v>
      </c>
      <c r="J1921" s="2">
        <f>IFERROR(VLOOKUP(E1921,'holiday list'!$A$2:$E$106,5,FALSE),0)</f>
        <v>0</v>
      </c>
      <c r="K1921" t="s">
        <v>32</v>
      </c>
      <c r="L1921">
        <v>7.5</v>
      </c>
      <c r="N1921">
        <v>-3</v>
      </c>
      <c r="P1921">
        <v>2.2999999999999998</v>
      </c>
      <c r="R1921">
        <v>15.7</v>
      </c>
      <c r="T1921">
        <v>0</v>
      </c>
      <c r="V1921">
        <v>2</v>
      </c>
      <c r="X1921">
        <v>0</v>
      </c>
      <c r="Z1921">
        <v>2</v>
      </c>
      <c r="AB1921">
        <v>7</v>
      </c>
    </row>
    <row r="1922" spans="1:28">
      <c r="A1922">
        <v>-75.72</v>
      </c>
      <c r="B1922">
        <v>45.38</v>
      </c>
      <c r="C1922" t="s">
        <v>31</v>
      </c>
      <c r="D1922">
        <v>6105976</v>
      </c>
      <c r="E1922" s="1">
        <v>45021</v>
      </c>
      <c r="F1922">
        <v>2023</v>
      </c>
      <c r="G1922" s="2">
        <v>4</v>
      </c>
      <c r="H1922" s="2">
        <v>5</v>
      </c>
      <c r="I1922" s="2" t="str">
        <f t="shared" si="29"/>
        <v>Wednesday</v>
      </c>
      <c r="J1922" s="2">
        <f>IFERROR(VLOOKUP(E1922,'holiday list'!$A$2:$E$106,5,FALSE),0)</f>
        <v>0</v>
      </c>
      <c r="K1922" t="s">
        <v>32</v>
      </c>
      <c r="L1922">
        <v>1.5</v>
      </c>
      <c r="N1922">
        <v>-3</v>
      </c>
      <c r="P1922">
        <v>-0.8</v>
      </c>
      <c r="R1922">
        <v>18.8</v>
      </c>
      <c r="T1922">
        <v>0</v>
      </c>
      <c r="V1922">
        <v>32.200000000000003</v>
      </c>
      <c r="X1922">
        <v>0</v>
      </c>
      <c r="Z1922">
        <v>32.200000000000003</v>
      </c>
      <c r="AB1922">
        <v>7</v>
      </c>
    </row>
    <row r="1923" spans="1:28">
      <c r="A1923">
        <v>-75.72</v>
      </c>
      <c r="B1923">
        <v>45.38</v>
      </c>
      <c r="C1923" t="s">
        <v>31</v>
      </c>
      <c r="D1923">
        <v>6105976</v>
      </c>
      <c r="E1923" s="1">
        <v>45022</v>
      </c>
      <c r="F1923">
        <v>2023</v>
      </c>
      <c r="G1923" s="2">
        <v>4</v>
      </c>
      <c r="H1923" s="2">
        <v>6</v>
      </c>
      <c r="I1923" s="2" t="str">
        <f t="shared" ref="I1923:I1986" si="30">TEXT(E1923,"dddd")</f>
        <v>Thursday</v>
      </c>
      <c r="J1923" s="2">
        <f>IFERROR(VLOOKUP(E1923,'holiday list'!$A$2:$E$106,5,FALSE),0)</f>
        <v>0</v>
      </c>
      <c r="K1923" t="s">
        <v>32</v>
      </c>
      <c r="L1923">
        <v>10</v>
      </c>
      <c r="N1923">
        <v>0</v>
      </c>
      <c r="P1923">
        <v>5</v>
      </c>
      <c r="R1923">
        <v>13</v>
      </c>
      <c r="T1923">
        <v>0</v>
      </c>
      <c r="V1923">
        <v>0</v>
      </c>
      <c r="X1923">
        <v>0</v>
      </c>
      <c r="Z1923">
        <v>0</v>
      </c>
      <c r="AB1923">
        <v>6</v>
      </c>
    </row>
    <row r="1924" spans="1:28">
      <c r="A1924">
        <v>-75.72</v>
      </c>
      <c r="B1924">
        <v>45.38</v>
      </c>
      <c r="C1924" t="s">
        <v>31</v>
      </c>
      <c r="D1924">
        <v>6105976</v>
      </c>
      <c r="E1924" s="1">
        <v>45023</v>
      </c>
      <c r="F1924">
        <v>2023</v>
      </c>
      <c r="G1924" s="2">
        <v>4</v>
      </c>
      <c r="H1924" s="2">
        <v>7</v>
      </c>
      <c r="I1924" s="2" t="str">
        <f t="shared" si="30"/>
        <v>Friday</v>
      </c>
      <c r="J1924" s="2">
        <f>IFERROR(VLOOKUP(E1924,'holiday list'!$A$2:$E$106,5,FALSE),0)</f>
        <v>1</v>
      </c>
      <c r="K1924" t="s">
        <v>32</v>
      </c>
      <c r="L1924">
        <v>3.5</v>
      </c>
      <c r="N1924">
        <v>-1.5</v>
      </c>
      <c r="P1924">
        <v>1</v>
      </c>
      <c r="R1924">
        <v>17</v>
      </c>
      <c r="T1924">
        <v>0</v>
      </c>
      <c r="V1924">
        <v>0</v>
      </c>
      <c r="X1924">
        <v>0</v>
      </c>
      <c r="Z1924">
        <v>0</v>
      </c>
      <c r="AB1924">
        <v>4</v>
      </c>
    </row>
    <row r="1925" spans="1:28">
      <c r="A1925">
        <v>-75.72</v>
      </c>
      <c r="B1925">
        <v>45.38</v>
      </c>
      <c r="C1925" t="s">
        <v>31</v>
      </c>
      <c r="D1925">
        <v>6105976</v>
      </c>
      <c r="E1925" s="1">
        <v>45024</v>
      </c>
      <c r="F1925">
        <v>2023</v>
      </c>
      <c r="G1925" s="2">
        <v>4</v>
      </c>
      <c r="H1925" s="2">
        <v>8</v>
      </c>
      <c r="I1925" s="2" t="str">
        <f t="shared" si="30"/>
        <v>Saturday</v>
      </c>
      <c r="J1925" s="2">
        <f>IFERROR(VLOOKUP(E1925,'holiday list'!$A$2:$E$106,5,FALSE),0)</f>
        <v>0</v>
      </c>
      <c r="K1925" t="s">
        <v>32</v>
      </c>
      <c r="L1925">
        <v>6.5</v>
      </c>
      <c r="N1925">
        <v>-6.5</v>
      </c>
      <c r="P1925">
        <v>0</v>
      </c>
      <c r="R1925">
        <v>18</v>
      </c>
      <c r="T1925">
        <v>0</v>
      </c>
      <c r="V1925">
        <v>0</v>
      </c>
      <c r="X1925">
        <v>0</v>
      </c>
      <c r="Z1925">
        <v>0</v>
      </c>
      <c r="AB1925">
        <v>4</v>
      </c>
    </row>
    <row r="1926" spans="1:28">
      <c r="A1926">
        <v>-75.72</v>
      </c>
      <c r="B1926">
        <v>45.38</v>
      </c>
      <c r="C1926" t="s">
        <v>31</v>
      </c>
      <c r="D1926">
        <v>6105976</v>
      </c>
      <c r="E1926" s="1">
        <v>45025</v>
      </c>
      <c r="F1926">
        <v>2023</v>
      </c>
      <c r="G1926" s="2">
        <v>4</v>
      </c>
      <c r="H1926" s="2">
        <v>9</v>
      </c>
      <c r="I1926" s="2" t="str">
        <f t="shared" si="30"/>
        <v>Sunday</v>
      </c>
      <c r="J1926" s="2">
        <f>IFERROR(VLOOKUP(E1926,'holiday list'!$A$2:$E$106,5,FALSE),0)</f>
        <v>1</v>
      </c>
      <c r="K1926" t="s">
        <v>32</v>
      </c>
      <c r="L1926">
        <v>11</v>
      </c>
      <c r="N1926">
        <v>-4.5</v>
      </c>
      <c r="P1926">
        <v>3.3</v>
      </c>
      <c r="R1926">
        <v>14.7</v>
      </c>
      <c r="T1926">
        <v>0</v>
      </c>
      <c r="V1926">
        <v>0</v>
      </c>
      <c r="X1926">
        <v>0</v>
      </c>
      <c r="Z1926">
        <v>0</v>
      </c>
      <c r="AB1926">
        <v>2</v>
      </c>
    </row>
    <row r="1927" spans="1:28">
      <c r="A1927">
        <v>-75.72</v>
      </c>
      <c r="B1927">
        <v>45.38</v>
      </c>
      <c r="C1927" t="s">
        <v>31</v>
      </c>
      <c r="D1927">
        <v>6105976</v>
      </c>
      <c r="E1927" s="1">
        <v>45026</v>
      </c>
      <c r="F1927">
        <v>2023</v>
      </c>
      <c r="G1927" s="2">
        <v>4</v>
      </c>
      <c r="H1927">
        <v>10</v>
      </c>
      <c r="I1927" s="2" t="str">
        <f t="shared" si="30"/>
        <v>Monday</v>
      </c>
      <c r="J1927" s="2">
        <f>IFERROR(VLOOKUP(E1927,'holiday list'!$A$2:$E$106,5,FALSE),0)</f>
        <v>0</v>
      </c>
      <c r="K1927" t="s">
        <v>32</v>
      </c>
      <c r="L1927">
        <v>19.5</v>
      </c>
      <c r="N1927">
        <v>-1.5</v>
      </c>
      <c r="P1927">
        <v>9</v>
      </c>
      <c r="R1927">
        <v>9</v>
      </c>
      <c r="T1927">
        <v>0</v>
      </c>
      <c r="V1927">
        <v>0</v>
      </c>
      <c r="X1927">
        <v>0</v>
      </c>
      <c r="Z1927">
        <v>0</v>
      </c>
      <c r="AB1927">
        <v>0</v>
      </c>
    </row>
    <row r="1928" spans="1:28">
      <c r="A1928">
        <v>-75.72</v>
      </c>
      <c r="B1928">
        <v>45.38</v>
      </c>
      <c r="C1928" t="s">
        <v>31</v>
      </c>
      <c r="D1928">
        <v>6105976</v>
      </c>
      <c r="E1928" s="1">
        <v>45027</v>
      </c>
      <c r="F1928">
        <v>2023</v>
      </c>
      <c r="G1928" s="2">
        <v>4</v>
      </c>
      <c r="H1928">
        <v>11</v>
      </c>
      <c r="I1928" s="2" t="str">
        <f t="shared" si="30"/>
        <v>Tuesday</v>
      </c>
      <c r="J1928" s="2">
        <f>IFERROR(VLOOKUP(E1928,'holiday list'!$A$2:$E$106,5,FALSE),0)</f>
        <v>0</v>
      </c>
      <c r="K1928" t="s">
        <v>32</v>
      </c>
      <c r="L1928">
        <v>21</v>
      </c>
      <c r="N1928">
        <v>7</v>
      </c>
      <c r="P1928">
        <v>14</v>
      </c>
      <c r="R1928">
        <v>4</v>
      </c>
      <c r="T1928">
        <v>0</v>
      </c>
      <c r="V1928">
        <v>0</v>
      </c>
      <c r="X1928">
        <v>0</v>
      </c>
      <c r="Z1928">
        <v>0</v>
      </c>
      <c r="AB1928">
        <v>0</v>
      </c>
    </row>
    <row r="1929" spans="1:28">
      <c r="A1929">
        <v>-75.72</v>
      </c>
      <c r="B1929">
        <v>45.38</v>
      </c>
      <c r="C1929" t="s">
        <v>31</v>
      </c>
      <c r="D1929">
        <v>6105976</v>
      </c>
      <c r="E1929" s="1">
        <v>45028</v>
      </c>
      <c r="F1929">
        <v>2023</v>
      </c>
      <c r="G1929" s="2">
        <v>4</v>
      </c>
      <c r="H1929">
        <v>12</v>
      </c>
      <c r="I1929" s="2" t="str">
        <f t="shared" si="30"/>
        <v>Wednesday</v>
      </c>
      <c r="J1929" s="2">
        <f>IFERROR(VLOOKUP(E1929,'holiday list'!$A$2:$E$106,5,FALSE),0)</f>
        <v>0</v>
      </c>
      <c r="K1929" t="s">
        <v>32</v>
      </c>
      <c r="L1929">
        <v>19.5</v>
      </c>
      <c r="N1929">
        <v>7</v>
      </c>
      <c r="P1929">
        <v>13.3</v>
      </c>
      <c r="R1929">
        <v>4.7</v>
      </c>
      <c r="T1929">
        <v>0</v>
      </c>
      <c r="V1929">
        <v>0</v>
      </c>
      <c r="X1929">
        <v>0</v>
      </c>
      <c r="Z1929">
        <v>0</v>
      </c>
      <c r="AB1929">
        <v>0</v>
      </c>
    </row>
    <row r="1930" spans="1:28">
      <c r="A1930">
        <v>-75.72</v>
      </c>
      <c r="B1930">
        <v>45.38</v>
      </c>
      <c r="C1930" t="s">
        <v>31</v>
      </c>
      <c r="D1930">
        <v>6105976</v>
      </c>
      <c r="E1930" s="1">
        <v>45029</v>
      </c>
      <c r="F1930">
        <v>2023</v>
      </c>
      <c r="G1930" s="2">
        <v>4</v>
      </c>
      <c r="H1930">
        <v>13</v>
      </c>
      <c r="I1930" s="2" t="str">
        <f t="shared" si="30"/>
        <v>Thursday</v>
      </c>
      <c r="J1930" s="2">
        <f>IFERROR(VLOOKUP(E1930,'holiday list'!$A$2:$E$106,5,FALSE),0)</f>
        <v>0</v>
      </c>
      <c r="K1930" t="s">
        <v>32</v>
      </c>
      <c r="L1930">
        <v>30</v>
      </c>
      <c r="N1930">
        <v>5.5</v>
      </c>
      <c r="P1930">
        <v>17.8</v>
      </c>
      <c r="R1930">
        <v>0.2</v>
      </c>
      <c r="T1930">
        <v>0</v>
      </c>
      <c r="V1930">
        <v>0</v>
      </c>
      <c r="X1930">
        <v>0</v>
      </c>
      <c r="Z1930">
        <v>0</v>
      </c>
      <c r="AB1930">
        <v>0</v>
      </c>
    </row>
    <row r="1931" spans="1:28">
      <c r="A1931">
        <v>-75.72</v>
      </c>
      <c r="B1931">
        <v>45.38</v>
      </c>
      <c r="C1931" t="s">
        <v>31</v>
      </c>
      <c r="D1931">
        <v>6105976</v>
      </c>
      <c r="E1931" s="1">
        <v>45030</v>
      </c>
      <c r="F1931">
        <v>2023</v>
      </c>
      <c r="G1931" s="2">
        <v>4</v>
      </c>
      <c r="H1931">
        <v>14</v>
      </c>
      <c r="I1931" s="2" t="str">
        <f t="shared" si="30"/>
        <v>Friday</v>
      </c>
      <c r="J1931" s="2">
        <f>IFERROR(VLOOKUP(E1931,'holiday list'!$A$2:$E$106,5,FALSE),0)</f>
        <v>0</v>
      </c>
      <c r="K1931" t="s">
        <v>32</v>
      </c>
      <c r="L1931">
        <v>22</v>
      </c>
      <c r="N1931">
        <v>12</v>
      </c>
      <c r="P1931">
        <v>17</v>
      </c>
      <c r="R1931">
        <v>1</v>
      </c>
      <c r="T1931">
        <v>0</v>
      </c>
      <c r="V1931">
        <v>0</v>
      </c>
      <c r="X1931">
        <v>0</v>
      </c>
      <c r="Z1931">
        <v>0</v>
      </c>
      <c r="AB1931">
        <v>0</v>
      </c>
    </row>
    <row r="1932" spans="1:28">
      <c r="A1932">
        <v>-75.72</v>
      </c>
      <c r="B1932">
        <v>45.38</v>
      </c>
      <c r="C1932" t="s">
        <v>31</v>
      </c>
      <c r="D1932">
        <v>6105976</v>
      </c>
      <c r="E1932" s="1">
        <v>45031</v>
      </c>
      <c r="F1932">
        <v>2023</v>
      </c>
      <c r="G1932" s="2">
        <v>4</v>
      </c>
      <c r="H1932">
        <v>15</v>
      </c>
      <c r="I1932" s="2" t="str">
        <f t="shared" si="30"/>
        <v>Saturday</v>
      </c>
      <c r="J1932" s="2">
        <f>IFERROR(VLOOKUP(E1932,'holiday list'!$A$2:$E$106,5,FALSE),0)</f>
        <v>0</v>
      </c>
      <c r="K1932" t="s">
        <v>32</v>
      </c>
      <c r="L1932">
        <v>25</v>
      </c>
      <c r="N1932">
        <v>8.5</v>
      </c>
      <c r="P1932">
        <v>16.8</v>
      </c>
      <c r="R1932">
        <v>1.2</v>
      </c>
      <c r="T1932">
        <v>0</v>
      </c>
      <c r="V1932">
        <v>0</v>
      </c>
      <c r="X1932">
        <v>0</v>
      </c>
      <c r="Z1932">
        <v>0</v>
      </c>
      <c r="AB1932">
        <v>0</v>
      </c>
    </row>
    <row r="1933" spans="1:28">
      <c r="A1933">
        <v>-75.72</v>
      </c>
      <c r="B1933">
        <v>45.38</v>
      </c>
      <c r="C1933" t="s">
        <v>31</v>
      </c>
      <c r="D1933">
        <v>6105976</v>
      </c>
      <c r="E1933" s="1">
        <v>45032</v>
      </c>
      <c r="F1933">
        <v>2023</v>
      </c>
      <c r="G1933" s="2">
        <v>4</v>
      </c>
      <c r="H1933">
        <v>16</v>
      </c>
      <c r="I1933" s="2" t="str">
        <f t="shared" si="30"/>
        <v>Sunday</v>
      </c>
      <c r="J1933" s="2">
        <f>IFERROR(VLOOKUP(E1933,'holiday list'!$A$2:$E$106,5,FALSE),0)</f>
        <v>0</v>
      </c>
      <c r="K1933" t="s">
        <v>32</v>
      </c>
      <c r="L1933">
        <v>26</v>
      </c>
      <c r="N1933">
        <v>9</v>
      </c>
      <c r="P1933">
        <v>17.5</v>
      </c>
      <c r="R1933">
        <v>0.5</v>
      </c>
      <c r="T1933">
        <v>0</v>
      </c>
      <c r="V1933">
        <v>1.2</v>
      </c>
      <c r="X1933">
        <v>0</v>
      </c>
      <c r="Z1933">
        <v>1.2</v>
      </c>
      <c r="AB1933">
        <v>0</v>
      </c>
    </row>
    <row r="1934" spans="1:28">
      <c r="A1934">
        <v>-75.72</v>
      </c>
      <c r="B1934">
        <v>45.38</v>
      </c>
      <c r="C1934" t="s">
        <v>31</v>
      </c>
      <c r="D1934">
        <v>6105976</v>
      </c>
      <c r="E1934" s="1">
        <v>45033</v>
      </c>
      <c r="F1934">
        <v>2023</v>
      </c>
      <c r="G1934" s="2">
        <v>4</v>
      </c>
      <c r="H1934">
        <v>17</v>
      </c>
      <c r="I1934" s="2" t="str">
        <f t="shared" si="30"/>
        <v>Monday</v>
      </c>
      <c r="J1934" s="2">
        <f>IFERROR(VLOOKUP(E1934,'holiday list'!$A$2:$E$106,5,FALSE),0)</f>
        <v>0</v>
      </c>
      <c r="K1934" t="s">
        <v>32</v>
      </c>
      <c r="L1934">
        <v>12</v>
      </c>
      <c r="N1934">
        <v>8</v>
      </c>
      <c r="P1934">
        <v>10</v>
      </c>
      <c r="R1934">
        <v>8</v>
      </c>
      <c r="T1934">
        <v>0</v>
      </c>
      <c r="V1934">
        <v>7.8</v>
      </c>
      <c r="X1934">
        <v>0</v>
      </c>
      <c r="Z1934">
        <v>7.8</v>
      </c>
      <c r="AB1934">
        <v>0</v>
      </c>
    </row>
    <row r="1935" spans="1:28">
      <c r="A1935">
        <v>-75.72</v>
      </c>
      <c r="B1935">
        <v>45.38</v>
      </c>
      <c r="C1935" t="s">
        <v>31</v>
      </c>
      <c r="D1935">
        <v>6105976</v>
      </c>
      <c r="E1935" s="1">
        <v>45034</v>
      </c>
      <c r="F1935">
        <v>2023</v>
      </c>
      <c r="G1935" s="2">
        <v>4</v>
      </c>
      <c r="H1935">
        <v>18</v>
      </c>
      <c r="I1935" s="2" t="str">
        <f t="shared" si="30"/>
        <v>Tuesday</v>
      </c>
      <c r="J1935" s="2">
        <f>IFERROR(VLOOKUP(E1935,'holiday list'!$A$2:$E$106,5,FALSE),0)</f>
        <v>0</v>
      </c>
      <c r="K1935" t="s">
        <v>32</v>
      </c>
      <c r="L1935">
        <v>8</v>
      </c>
      <c r="N1935">
        <v>3.5</v>
      </c>
      <c r="P1935">
        <v>5.8</v>
      </c>
      <c r="R1935">
        <v>12.2</v>
      </c>
      <c r="T1935">
        <v>0</v>
      </c>
      <c r="V1935">
        <v>1</v>
      </c>
      <c r="X1935">
        <v>0</v>
      </c>
      <c r="Z1935">
        <v>1</v>
      </c>
      <c r="AB1935">
        <v>0</v>
      </c>
    </row>
    <row r="1936" spans="1:28">
      <c r="A1936">
        <v>-75.72</v>
      </c>
      <c r="B1936">
        <v>45.38</v>
      </c>
      <c r="C1936" t="s">
        <v>31</v>
      </c>
      <c r="D1936">
        <v>6105976</v>
      </c>
      <c r="E1936" s="1">
        <v>45035</v>
      </c>
      <c r="F1936">
        <v>2023</v>
      </c>
      <c r="G1936" s="2">
        <v>4</v>
      </c>
      <c r="H1936">
        <v>19</v>
      </c>
      <c r="I1936" s="2" t="str">
        <f t="shared" si="30"/>
        <v>Wednesday</v>
      </c>
      <c r="J1936" s="2">
        <f>IFERROR(VLOOKUP(E1936,'holiday list'!$A$2:$E$106,5,FALSE),0)</f>
        <v>0</v>
      </c>
      <c r="K1936" t="s">
        <v>32</v>
      </c>
      <c r="L1936">
        <v>6</v>
      </c>
      <c r="N1936">
        <v>1</v>
      </c>
      <c r="P1936">
        <v>3.5</v>
      </c>
      <c r="R1936">
        <v>14.5</v>
      </c>
      <c r="T1936">
        <v>0</v>
      </c>
      <c r="V1936">
        <v>0</v>
      </c>
      <c r="X1936">
        <v>0</v>
      </c>
      <c r="Z1936">
        <v>0</v>
      </c>
      <c r="AB1936">
        <v>0</v>
      </c>
    </row>
    <row r="1937" spans="1:28">
      <c r="A1937">
        <v>-75.72</v>
      </c>
      <c r="B1937">
        <v>45.38</v>
      </c>
      <c r="C1937" t="s">
        <v>31</v>
      </c>
      <c r="D1937">
        <v>6105976</v>
      </c>
      <c r="E1937" s="1">
        <v>45036</v>
      </c>
      <c r="F1937">
        <v>2023</v>
      </c>
      <c r="G1937" s="2">
        <v>4</v>
      </c>
      <c r="H1937">
        <v>20</v>
      </c>
      <c r="I1937" s="2" t="str">
        <f t="shared" si="30"/>
        <v>Thursday</v>
      </c>
      <c r="J1937" s="2">
        <f>IFERROR(VLOOKUP(E1937,'holiday list'!$A$2:$E$106,5,FALSE),0)</f>
        <v>0</v>
      </c>
      <c r="K1937" t="s">
        <v>32</v>
      </c>
      <c r="L1937">
        <v>11</v>
      </c>
      <c r="N1937">
        <v>0</v>
      </c>
      <c r="P1937">
        <v>5.5</v>
      </c>
      <c r="R1937">
        <v>12.5</v>
      </c>
      <c r="T1937">
        <v>0</v>
      </c>
      <c r="V1937">
        <v>0</v>
      </c>
      <c r="X1937">
        <v>0</v>
      </c>
      <c r="Z1937">
        <v>0</v>
      </c>
      <c r="AB1937">
        <v>0</v>
      </c>
    </row>
    <row r="1938" spans="1:28">
      <c r="A1938">
        <v>-75.72</v>
      </c>
      <c r="B1938">
        <v>45.38</v>
      </c>
      <c r="C1938" t="s">
        <v>31</v>
      </c>
      <c r="D1938">
        <v>6105976</v>
      </c>
      <c r="E1938" s="1">
        <v>45037</v>
      </c>
      <c r="F1938">
        <v>2023</v>
      </c>
      <c r="G1938" s="2">
        <v>4</v>
      </c>
      <c r="H1938">
        <v>21</v>
      </c>
      <c r="I1938" s="2" t="str">
        <f t="shared" si="30"/>
        <v>Friday</v>
      </c>
      <c r="J1938" s="2">
        <f>IFERROR(VLOOKUP(E1938,'holiday list'!$A$2:$E$106,5,FALSE),0)</f>
        <v>0</v>
      </c>
      <c r="K1938" t="s">
        <v>32</v>
      </c>
      <c r="L1938">
        <v>16</v>
      </c>
      <c r="N1938">
        <v>3</v>
      </c>
      <c r="P1938">
        <v>9.5</v>
      </c>
      <c r="R1938">
        <v>8.5</v>
      </c>
      <c r="T1938">
        <v>0</v>
      </c>
      <c r="V1938">
        <v>1</v>
      </c>
      <c r="X1938">
        <v>0</v>
      </c>
      <c r="Z1938">
        <v>1</v>
      </c>
      <c r="AB1938">
        <v>0</v>
      </c>
    </row>
    <row r="1939" spans="1:28">
      <c r="A1939">
        <v>-75.72</v>
      </c>
      <c r="B1939">
        <v>45.38</v>
      </c>
      <c r="C1939" t="s">
        <v>31</v>
      </c>
      <c r="D1939">
        <v>6105976</v>
      </c>
      <c r="E1939" s="1">
        <v>45038</v>
      </c>
      <c r="F1939">
        <v>2023</v>
      </c>
      <c r="G1939" s="2">
        <v>4</v>
      </c>
      <c r="H1939">
        <v>22</v>
      </c>
      <c r="I1939" s="2" t="str">
        <f t="shared" si="30"/>
        <v>Saturday</v>
      </c>
      <c r="J1939" s="2">
        <f>IFERROR(VLOOKUP(E1939,'holiday list'!$A$2:$E$106,5,FALSE),0)</f>
        <v>0</v>
      </c>
      <c r="K1939" t="s">
        <v>32</v>
      </c>
      <c r="L1939">
        <v>26</v>
      </c>
      <c r="N1939">
        <v>9</v>
      </c>
      <c r="P1939">
        <v>17.5</v>
      </c>
      <c r="R1939">
        <v>0.5</v>
      </c>
      <c r="T1939">
        <v>0</v>
      </c>
      <c r="V1939">
        <v>4.8</v>
      </c>
      <c r="X1939">
        <v>0</v>
      </c>
      <c r="Z1939">
        <v>4.8</v>
      </c>
      <c r="AB1939">
        <v>0</v>
      </c>
    </row>
    <row r="1940" spans="1:28">
      <c r="A1940">
        <v>-75.72</v>
      </c>
      <c r="B1940">
        <v>45.38</v>
      </c>
      <c r="C1940" t="s">
        <v>31</v>
      </c>
      <c r="D1940">
        <v>6105976</v>
      </c>
      <c r="E1940" s="1">
        <v>45039</v>
      </c>
      <c r="F1940">
        <v>2023</v>
      </c>
      <c r="G1940" s="2">
        <v>4</v>
      </c>
      <c r="H1940">
        <v>23</v>
      </c>
      <c r="I1940" s="2" t="str">
        <f t="shared" si="30"/>
        <v>Sunday</v>
      </c>
      <c r="J1940" s="2">
        <f>IFERROR(VLOOKUP(E1940,'holiday list'!$A$2:$E$106,5,FALSE),0)</f>
        <v>0</v>
      </c>
      <c r="K1940" t="s">
        <v>32</v>
      </c>
      <c r="L1940">
        <v>12.5</v>
      </c>
      <c r="N1940">
        <v>8</v>
      </c>
      <c r="P1940">
        <v>10.3</v>
      </c>
      <c r="R1940">
        <v>7.7</v>
      </c>
      <c r="T1940">
        <v>0</v>
      </c>
      <c r="V1940">
        <v>0.6</v>
      </c>
      <c r="X1940">
        <v>0</v>
      </c>
      <c r="Z1940">
        <v>0.6</v>
      </c>
      <c r="AB1940">
        <v>0</v>
      </c>
    </row>
    <row r="1941" spans="1:28">
      <c r="A1941">
        <v>-75.72</v>
      </c>
      <c r="B1941">
        <v>45.38</v>
      </c>
      <c r="C1941" t="s">
        <v>31</v>
      </c>
      <c r="D1941">
        <v>6105976</v>
      </c>
      <c r="E1941" s="1">
        <v>45040</v>
      </c>
      <c r="F1941">
        <v>2023</v>
      </c>
      <c r="G1941" s="2">
        <v>4</v>
      </c>
      <c r="H1941">
        <v>24</v>
      </c>
      <c r="I1941" s="2" t="str">
        <f t="shared" si="30"/>
        <v>Monday</v>
      </c>
      <c r="J1941" s="2">
        <f>IFERROR(VLOOKUP(E1941,'holiday list'!$A$2:$E$106,5,FALSE),0)</f>
        <v>0</v>
      </c>
      <c r="K1941" t="s">
        <v>32</v>
      </c>
      <c r="L1941">
        <v>9.5</v>
      </c>
      <c r="N1941">
        <v>5</v>
      </c>
      <c r="P1941">
        <v>7.3</v>
      </c>
      <c r="R1941">
        <v>10.7</v>
      </c>
      <c r="T1941">
        <v>0</v>
      </c>
      <c r="V1941">
        <v>3.6</v>
      </c>
      <c r="X1941">
        <v>0</v>
      </c>
      <c r="Z1941">
        <v>3.6</v>
      </c>
      <c r="AB1941">
        <v>0</v>
      </c>
    </row>
    <row r="1942" spans="1:28">
      <c r="A1942">
        <v>-75.72</v>
      </c>
      <c r="B1942">
        <v>45.38</v>
      </c>
      <c r="C1942" t="s">
        <v>31</v>
      </c>
      <c r="D1942">
        <v>6105976</v>
      </c>
      <c r="E1942" s="1">
        <v>45041</v>
      </c>
      <c r="F1942">
        <v>2023</v>
      </c>
      <c r="G1942" s="2">
        <v>4</v>
      </c>
      <c r="H1942">
        <v>25</v>
      </c>
      <c r="I1942" s="2" t="str">
        <f t="shared" si="30"/>
        <v>Tuesday</v>
      </c>
      <c r="J1942" s="2">
        <f>IFERROR(VLOOKUP(E1942,'holiday list'!$A$2:$E$106,5,FALSE),0)</f>
        <v>0</v>
      </c>
      <c r="K1942" t="s">
        <v>32</v>
      </c>
      <c r="L1942">
        <v>10.5</v>
      </c>
      <c r="N1942">
        <v>2.5</v>
      </c>
      <c r="P1942">
        <v>6.5</v>
      </c>
      <c r="R1942">
        <v>11.5</v>
      </c>
      <c r="T1942">
        <v>0</v>
      </c>
      <c r="V1942">
        <v>0.8</v>
      </c>
      <c r="X1942">
        <v>0</v>
      </c>
      <c r="Z1942">
        <v>0.8</v>
      </c>
      <c r="AB1942">
        <v>0</v>
      </c>
    </row>
    <row r="1943" spans="1:28">
      <c r="A1943">
        <v>-75.72</v>
      </c>
      <c r="B1943">
        <v>45.38</v>
      </c>
      <c r="C1943" t="s">
        <v>31</v>
      </c>
      <c r="D1943">
        <v>6105976</v>
      </c>
      <c r="E1943" s="1">
        <v>45042</v>
      </c>
      <c r="F1943">
        <v>2023</v>
      </c>
      <c r="G1943" s="2">
        <v>4</v>
      </c>
      <c r="H1943">
        <v>26</v>
      </c>
      <c r="I1943" s="2" t="str">
        <f t="shared" si="30"/>
        <v>Wednesday</v>
      </c>
      <c r="J1943" s="2">
        <f>IFERROR(VLOOKUP(E1943,'holiday list'!$A$2:$E$106,5,FALSE),0)</f>
        <v>0</v>
      </c>
      <c r="K1943" t="s">
        <v>32</v>
      </c>
      <c r="L1943">
        <v>9.5</v>
      </c>
      <c r="N1943">
        <v>0.5</v>
      </c>
      <c r="P1943">
        <v>5</v>
      </c>
      <c r="R1943">
        <v>13</v>
      </c>
      <c r="T1943">
        <v>0</v>
      </c>
      <c r="V1943">
        <v>0.6</v>
      </c>
      <c r="X1943">
        <v>0</v>
      </c>
      <c r="Z1943">
        <v>0.6</v>
      </c>
      <c r="AB1943">
        <v>0</v>
      </c>
    </row>
    <row r="1944" spans="1:28">
      <c r="A1944">
        <v>-75.72</v>
      </c>
      <c r="B1944">
        <v>45.38</v>
      </c>
      <c r="C1944" t="s">
        <v>31</v>
      </c>
      <c r="D1944">
        <v>6105976</v>
      </c>
      <c r="E1944" s="1">
        <v>45043</v>
      </c>
      <c r="F1944">
        <v>2023</v>
      </c>
      <c r="G1944" s="2">
        <v>4</v>
      </c>
      <c r="H1944">
        <v>27</v>
      </c>
      <c r="I1944" s="2" t="str">
        <f t="shared" si="30"/>
        <v>Thursday</v>
      </c>
      <c r="J1944" s="2">
        <f>IFERROR(VLOOKUP(E1944,'holiday list'!$A$2:$E$106,5,FALSE),0)</f>
        <v>0</v>
      </c>
      <c r="K1944" t="s">
        <v>32</v>
      </c>
      <c r="L1944">
        <v>13</v>
      </c>
      <c r="N1944">
        <v>3.5</v>
      </c>
      <c r="P1944">
        <v>8.3000000000000007</v>
      </c>
      <c r="R1944">
        <v>9.6999999999999993</v>
      </c>
      <c r="T1944">
        <v>0</v>
      </c>
      <c r="V1944">
        <v>0</v>
      </c>
      <c r="X1944">
        <v>0</v>
      </c>
      <c r="Z1944">
        <v>0</v>
      </c>
      <c r="AB1944">
        <v>0</v>
      </c>
    </row>
    <row r="1945" spans="1:28">
      <c r="A1945">
        <v>-75.72</v>
      </c>
      <c r="B1945">
        <v>45.38</v>
      </c>
      <c r="C1945" t="s">
        <v>31</v>
      </c>
      <c r="D1945">
        <v>6105976</v>
      </c>
      <c r="E1945" s="1">
        <v>45044</v>
      </c>
      <c r="F1945">
        <v>2023</v>
      </c>
      <c r="G1945" s="2">
        <v>4</v>
      </c>
      <c r="H1945">
        <v>28</v>
      </c>
      <c r="I1945" s="2" t="str">
        <f t="shared" si="30"/>
        <v>Friday</v>
      </c>
      <c r="J1945" s="2">
        <f>IFERROR(VLOOKUP(E1945,'holiday list'!$A$2:$E$106,5,FALSE),0)</f>
        <v>0</v>
      </c>
      <c r="K1945" t="s">
        <v>32</v>
      </c>
      <c r="L1945">
        <v>19</v>
      </c>
      <c r="N1945">
        <v>4</v>
      </c>
      <c r="P1945">
        <v>11.5</v>
      </c>
      <c r="R1945">
        <v>6.5</v>
      </c>
      <c r="T1945">
        <v>0</v>
      </c>
      <c r="V1945">
        <v>0</v>
      </c>
      <c r="X1945">
        <v>0</v>
      </c>
      <c r="Z1945">
        <v>0</v>
      </c>
      <c r="AB1945">
        <v>0</v>
      </c>
    </row>
    <row r="1946" spans="1:28">
      <c r="A1946">
        <v>-75.72</v>
      </c>
      <c r="B1946">
        <v>45.38</v>
      </c>
      <c r="C1946" t="s">
        <v>31</v>
      </c>
      <c r="D1946">
        <v>6105976</v>
      </c>
      <c r="E1946" s="1">
        <v>45045</v>
      </c>
      <c r="F1946">
        <v>2023</v>
      </c>
      <c r="G1946" s="2">
        <v>4</v>
      </c>
      <c r="H1946">
        <v>29</v>
      </c>
      <c r="I1946" s="2" t="str">
        <f t="shared" si="30"/>
        <v>Saturday</v>
      </c>
      <c r="J1946" s="2">
        <f>IFERROR(VLOOKUP(E1946,'holiday list'!$A$2:$E$106,5,FALSE),0)</f>
        <v>0</v>
      </c>
      <c r="K1946" t="s">
        <v>32</v>
      </c>
      <c r="L1946">
        <v>13.5</v>
      </c>
      <c r="N1946">
        <v>8</v>
      </c>
      <c r="P1946">
        <v>10.8</v>
      </c>
      <c r="R1946">
        <v>7.2</v>
      </c>
      <c r="T1946">
        <v>0</v>
      </c>
      <c r="V1946">
        <v>10.6</v>
      </c>
      <c r="X1946">
        <v>0</v>
      </c>
      <c r="Z1946">
        <v>10.6</v>
      </c>
      <c r="AB1946">
        <v>0</v>
      </c>
    </row>
    <row r="1947" spans="1:28">
      <c r="A1947">
        <v>-75.72</v>
      </c>
      <c r="B1947">
        <v>45.38</v>
      </c>
      <c r="C1947" t="s">
        <v>31</v>
      </c>
      <c r="D1947">
        <v>6105976</v>
      </c>
      <c r="E1947" s="1">
        <v>45046</v>
      </c>
      <c r="F1947">
        <v>2023</v>
      </c>
      <c r="G1947" s="2">
        <v>4</v>
      </c>
      <c r="H1947">
        <v>30</v>
      </c>
      <c r="I1947" s="2" t="str">
        <f t="shared" si="30"/>
        <v>Sunday</v>
      </c>
      <c r="J1947" s="2">
        <f>IFERROR(VLOOKUP(E1947,'holiday list'!$A$2:$E$106,5,FALSE),0)</f>
        <v>0</v>
      </c>
      <c r="K1947" t="s">
        <v>32</v>
      </c>
      <c r="L1947">
        <v>13</v>
      </c>
      <c r="N1947">
        <v>7</v>
      </c>
      <c r="P1947">
        <v>10</v>
      </c>
      <c r="R1947">
        <v>8</v>
      </c>
      <c r="T1947">
        <v>0</v>
      </c>
      <c r="V1947">
        <v>41</v>
      </c>
      <c r="X1947">
        <v>0</v>
      </c>
      <c r="Z1947">
        <v>41</v>
      </c>
      <c r="AB1947">
        <v>0</v>
      </c>
    </row>
    <row r="1948" spans="1:28">
      <c r="A1948">
        <v>-75.72</v>
      </c>
      <c r="B1948">
        <v>45.38</v>
      </c>
      <c r="C1948" t="s">
        <v>31</v>
      </c>
      <c r="D1948">
        <v>6105976</v>
      </c>
      <c r="E1948" s="1">
        <v>45047</v>
      </c>
      <c r="F1948">
        <v>2023</v>
      </c>
      <c r="G1948" s="2">
        <v>5</v>
      </c>
      <c r="H1948" s="2">
        <v>1</v>
      </c>
      <c r="I1948" s="2" t="str">
        <f t="shared" si="30"/>
        <v>Monday</v>
      </c>
      <c r="J1948" s="2">
        <f>IFERROR(VLOOKUP(E1948,'holiday list'!$A$2:$E$106,5,FALSE),0)</f>
        <v>0</v>
      </c>
      <c r="K1948" t="s">
        <v>32</v>
      </c>
      <c r="L1948">
        <v>11</v>
      </c>
      <c r="N1948">
        <v>6.5</v>
      </c>
      <c r="P1948">
        <v>8.8000000000000007</v>
      </c>
      <c r="R1948">
        <v>9.1999999999999993</v>
      </c>
      <c r="T1948">
        <v>0</v>
      </c>
      <c r="V1948">
        <v>7.6</v>
      </c>
      <c r="X1948">
        <v>0</v>
      </c>
      <c r="Z1948">
        <v>7.6</v>
      </c>
      <c r="AB1948">
        <v>0</v>
      </c>
    </row>
    <row r="1949" spans="1:28">
      <c r="A1949">
        <v>-75.72</v>
      </c>
      <c r="B1949">
        <v>45.38</v>
      </c>
      <c r="C1949" t="s">
        <v>31</v>
      </c>
      <c r="D1949">
        <v>6105976</v>
      </c>
      <c r="E1949" s="1">
        <v>45048</v>
      </c>
      <c r="F1949">
        <v>2023</v>
      </c>
      <c r="G1949" s="2">
        <v>5</v>
      </c>
      <c r="H1949" s="2">
        <v>2</v>
      </c>
      <c r="I1949" s="2" t="str">
        <f t="shared" si="30"/>
        <v>Tuesday</v>
      </c>
      <c r="J1949" s="2">
        <f>IFERROR(VLOOKUP(E1949,'holiday list'!$A$2:$E$106,5,FALSE),0)</f>
        <v>0</v>
      </c>
      <c r="K1949" t="s">
        <v>32</v>
      </c>
      <c r="L1949">
        <v>12</v>
      </c>
      <c r="N1949">
        <v>5</v>
      </c>
      <c r="P1949">
        <v>8.5</v>
      </c>
      <c r="R1949">
        <v>9.5</v>
      </c>
      <c r="T1949">
        <v>0</v>
      </c>
      <c r="V1949">
        <v>12.4</v>
      </c>
      <c r="X1949">
        <v>0</v>
      </c>
      <c r="Z1949">
        <v>12.4</v>
      </c>
      <c r="AB1949">
        <v>0</v>
      </c>
    </row>
    <row r="1950" spans="1:28">
      <c r="A1950">
        <v>-75.72</v>
      </c>
      <c r="B1950">
        <v>45.38</v>
      </c>
      <c r="C1950" t="s">
        <v>31</v>
      </c>
      <c r="D1950">
        <v>6105976</v>
      </c>
      <c r="E1950" s="1">
        <v>45049</v>
      </c>
      <c r="F1950">
        <v>2023</v>
      </c>
      <c r="G1950" s="2">
        <v>5</v>
      </c>
      <c r="H1950" s="2">
        <v>3</v>
      </c>
      <c r="I1950" s="2" t="str">
        <f t="shared" si="30"/>
        <v>Wednesday</v>
      </c>
      <c r="J1950" s="2">
        <f>IFERROR(VLOOKUP(E1950,'holiday list'!$A$2:$E$106,5,FALSE),0)</f>
        <v>0</v>
      </c>
      <c r="K1950" t="s">
        <v>32</v>
      </c>
      <c r="L1950">
        <v>11</v>
      </c>
      <c r="N1950">
        <v>7</v>
      </c>
      <c r="P1950">
        <v>9</v>
      </c>
      <c r="R1950">
        <v>9</v>
      </c>
      <c r="T1950">
        <v>0</v>
      </c>
      <c r="V1950">
        <v>4.4000000000000004</v>
      </c>
      <c r="X1950">
        <v>0</v>
      </c>
      <c r="Z1950">
        <v>4.4000000000000004</v>
      </c>
      <c r="AB1950">
        <v>0</v>
      </c>
    </row>
    <row r="1951" spans="1:28">
      <c r="A1951">
        <v>-75.72</v>
      </c>
      <c r="B1951">
        <v>45.38</v>
      </c>
      <c r="C1951" t="s">
        <v>31</v>
      </c>
      <c r="D1951">
        <v>6105976</v>
      </c>
      <c r="E1951" s="1">
        <v>45050</v>
      </c>
      <c r="F1951">
        <v>2023</v>
      </c>
      <c r="G1951" s="2">
        <v>5</v>
      </c>
      <c r="H1951" s="2">
        <v>4</v>
      </c>
      <c r="I1951" s="2" t="str">
        <f t="shared" si="30"/>
        <v>Thursday</v>
      </c>
      <c r="J1951" s="2">
        <f>IFERROR(VLOOKUP(E1951,'holiday list'!$A$2:$E$106,5,FALSE),0)</f>
        <v>0</v>
      </c>
      <c r="K1951" t="s">
        <v>32</v>
      </c>
      <c r="L1951">
        <v>11.5</v>
      </c>
      <c r="N1951">
        <v>6</v>
      </c>
      <c r="P1951">
        <v>8.8000000000000007</v>
      </c>
      <c r="R1951">
        <v>9.1999999999999993</v>
      </c>
      <c r="T1951">
        <v>0</v>
      </c>
      <c r="V1951">
        <v>0</v>
      </c>
      <c r="W1951" t="s">
        <v>33</v>
      </c>
      <c r="X1951">
        <v>0</v>
      </c>
      <c r="Z1951">
        <v>0</v>
      </c>
      <c r="AA1951" t="s">
        <v>33</v>
      </c>
      <c r="AB1951">
        <v>0</v>
      </c>
    </row>
    <row r="1952" spans="1:28">
      <c r="A1952">
        <v>-75.72</v>
      </c>
      <c r="B1952">
        <v>45.38</v>
      </c>
      <c r="C1952" t="s">
        <v>31</v>
      </c>
      <c r="D1952">
        <v>6105976</v>
      </c>
      <c r="E1952" s="1">
        <v>45051</v>
      </c>
      <c r="F1952">
        <v>2023</v>
      </c>
      <c r="G1952" s="2">
        <v>5</v>
      </c>
      <c r="H1952" s="2">
        <v>5</v>
      </c>
      <c r="I1952" s="2" t="str">
        <f t="shared" si="30"/>
        <v>Friday</v>
      </c>
      <c r="J1952" s="2">
        <f>IFERROR(VLOOKUP(E1952,'holiday list'!$A$2:$E$106,5,FALSE),0)</f>
        <v>0</v>
      </c>
      <c r="K1952" t="s">
        <v>32</v>
      </c>
      <c r="L1952">
        <v>18.5</v>
      </c>
      <c r="N1952">
        <v>5</v>
      </c>
      <c r="P1952">
        <v>11.8</v>
      </c>
      <c r="R1952">
        <v>6.2</v>
      </c>
      <c r="T1952">
        <v>0</v>
      </c>
      <c r="V1952">
        <v>0</v>
      </c>
      <c r="X1952">
        <v>0</v>
      </c>
      <c r="Z1952">
        <v>0</v>
      </c>
      <c r="AB1952">
        <v>0</v>
      </c>
    </row>
    <row r="1953" spans="1:28">
      <c r="A1953">
        <v>-75.72</v>
      </c>
      <c r="B1953">
        <v>45.38</v>
      </c>
      <c r="C1953" t="s">
        <v>31</v>
      </c>
      <c r="D1953">
        <v>6105976</v>
      </c>
      <c r="E1953" s="1">
        <v>45052</v>
      </c>
      <c r="F1953">
        <v>2023</v>
      </c>
      <c r="G1953" s="2">
        <v>5</v>
      </c>
      <c r="H1953" s="2">
        <v>6</v>
      </c>
      <c r="I1953" s="2" t="str">
        <f t="shared" si="30"/>
        <v>Saturday</v>
      </c>
      <c r="J1953" s="2">
        <f>IFERROR(VLOOKUP(E1953,'holiday list'!$A$2:$E$106,5,FALSE),0)</f>
        <v>0</v>
      </c>
      <c r="K1953" t="s">
        <v>32</v>
      </c>
      <c r="L1953">
        <v>22</v>
      </c>
      <c r="N1953">
        <v>6.5</v>
      </c>
      <c r="P1953">
        <v>14.3</v>
      </c>
      <c r="R1953">
        <v>3.7</v>
      </c>
      <c r="T1953">
        <v>0</v>
      </c>
      <c r="V1953">
        <v>0</v>
      </c>
      <c r="X1953">
        <v>0</v>
      </c>
      <c r="Z1953">
        <v>0</v>
      </c>
      <c r="AB1953">
        <v>0</v>
      </c>
    </row>
    <row r="1954" spans="1:28">
      <c r="A1954">
        <v>-75.72</v>
      </c>
      <c r="B1954">
        <v>45.38</v>
      </c>
      <c r="C1954" t="s">
        <v>31</v>
      </c>
      <c r="D1954">
        <v>6105976</v>
      </c>
      <c r="E1954" s="1">
        <v>45053</v>
      </c>
      <c r="F1954">
        <v>2023</v>
      </c>
      <c r="G1954" s="2">
        <v>5</v>
      </c>
      <c r="H1954" s="2">
        <v>7</v>
      </c>
      <c r="I1954" s="2" t="str">
        <f t="shared" si="30"/>
        <v>Sunday</v>
      </c>
      <c r="J1954" s="2">
        <f>IFERROR(VLOOKUP(E1954,'holiday list'!$A$2:$E$106,5,FALSE),0)</f>
        <v>0</v>
      </c>
      <c r="K1954" t="s">
        <v>32</v>
      </c>
      <c r="L1954">
        <v>22</v>
      </c>
      <c r="N1954">
        <v>9</v>
      </c>
      <c r="P1954">
        <v>15.5</v>
      </c>
      <c r="R1954">
        <v>2.5</v>
      </c>
      <c r="T1954">
        <v>0</v>
      </c>
      <c r="V1954">
        <v>0</v>
      </c>
      <c r="X1954">
        <v>0</v>
      </c>
      <c r="Z1954">
        <v>0</v>
      </c>
      <c r="AB1954">
        <v>0</v>
      </c>
    </row>
    <row r="1955" spans="1:28">
      <c r="A1955">
        <v>-75.72</v>
      </c>
      <c r="B1955">
        <v>45.38</v>
      </c>
      <c r="C1955" t="s">
        <v>31</v>
      </c>
      <c r="D1955">
        <v>6105976</v>
      </c>
      <c r="E1955" s="1">
        <v>45054</v>
      </c>
      <c r="F1955">
        <v>2023</v>
      </c>
      <c r="G1955" s="2">
        <v>5</v>
      </c>
      <c r="H1955" s="2">
        <v>8</v>
      </c>
      <c r="I1955" s="2" t="str">
        <f t="shared" si="30"/>
        <v>Monday</v>
      </c>
      <c r="J1955" s="2">
        <f>IFERROR(VLOOKUP(E1955,'holiday list'!$A$2:$E$106,5,FALSE),0)</f>
        <v>0</v>
      </c>
      <c r="K1955" t="s">
        <v>32</v>
      </c>
      <c r="L1955">
        <v>17.5</v>
      </c>
      <c r="N1955">
        <v>9</v>
      </c>
      <c r="P1955">
        <v>13.3</v>
      </c>
      <c r="R1955">
        <v>4.7</v>
      </c>
      <c r="T1955">
        <v>0</v>
      </c>
      <c r="V1955">
        <v>0</v>
      </c>
      <c r="X1955">
        <v>0</v>
      </c>
      <c r="Z1955">
        <v>0</v>
      </c>
      <c r="AB1955">
        <v>0</v>
      </c>
    </row>
    <row r="1956" spans="1:28">
      <c r="A1956">
        <v>-75.72</v>
      </c>
      <c r="B1956">
        <v>45.38</v>
      </c>
      <c r="C1956" t="s">
        <v>31</v>
      </c>
      <c r="D1956">
        <v>6105976</v>
      </c>
      <c r="E1956" s="1">
        <v>45055</v>
      </c>
      <c r="F1956">
        <v>2023</v>
      </c>
      <c r="G1956" s="2">
        <v>5</v>
      </c>
      <c r="H1956" s="2">
        <v>9</v>
      </c>
      <c r="I1956" s="2" t="str">
        <f t="shared" si="30"/>
        <v>Tuesday</v>
      </c>
      <c r="J1956" s="2">
        <f>IFERROR(VLOOKUP(E1956,'holiday list'!$A$2:$E$106,5,FALSE),0)</f>
        <v>0</v>
      </c>
      <c r="K1956" t="s">
        <v>32</v>
      </c>
      <c r="L1956">
        <v>18</v>
      </c>
      <c r="N1956">
        <v>6</v>
      </c>
      <c r="P1956">
        <v>12</v>
      </c>
      <c r="R1956">
        <v>6</v>
      </c>
      <c r="T1956">
        <v>0</v>
      </c>
      <c r="V1956">
        <v>0</v>
      </c>
      <c r="X1956">
        <v>0</v>
      </c>
      <c r="Z1956">
        <v>0</v>
      </c>
      <c r="AB1956">
        <v>0</v>
      </c>
    </row>
    <row r="1957" spans="1:28">
      <c r="A1957">
        <v>-75.72</v>
      </c>
      <c r="B1957">
        <v>45.38</v>
      </c>
      <c r="C1957" t="s">
        <v>31</v>
      </c>
      <c r="D1957">
        <v>6105976</v>
      </c>
      <c r="E1957" s="1">
        <v>45056</v>
      </c>
      <c r="F1957">
        <v>2023</v>
      </c>
      <c r="G1957" s="2">
        <v>5</v>
      </c>
      <c r="H1957">
        <v>10</v>
      </c>
      <c r="I1957" s="2" t="str">
        <f t="shared" si="30"/>
        <v>Wednesday</v>
      </c>
      <c r="J1957" s="2">
        <f>IFERROR(VLOOKUP(E1957,'holiday list'!$A$2:$E$106,5,FALSE),0)</f>
        <v>0</v>
      </c>
      <c r="K1957" t="s">
        <v>32</v>
      </c>
      <c r="L1957">
        <v>23</v>
      </c>
      <c r="N1957">
        <v>4</v>
      </c>
      <c r="P1957">
        <v>13.5</v>
      </c>
      <c r="R1957">
        <v>4.5</v>
      </c>
      <c r="T1957">
        <v>0</v>
      </c>
      <c r="V1957">
        <v>0</v>
      </c>
      <c r="X1957">
        <v>0</v>
      </c>
      <c r="Z1957">
        <v>0</v>
      </c>
      <c r="AB1957">
        <v>0</v>
      </c>
    </row>
    <row r="1958" spans="1:28">
      <c r="A1958">
        <v>-75.72</v>
      </c>
      <c r="B1958">
        <v>45.38</v>
      </c>
      <c r="C1958" t="s">
        <v>31</v>
      </c>
      <c r="D1958">
        <v>6105976</v>
      </c>
      <c r="E1958" s="1">
        <v>45057</v>
      </c>
      <c r="F1958">
        <v>2023</v>
      </c>
      <c r="G1958" s="2">
        <v>5</v>
      </c>
      <c r="H1958">
        <v>11</v>
      </c>
      <c r="I1958" s="2" t="str">
        <f t="shared" si="30"/>
        <v>Thursday</v>
      </c>
      <c r="J1958" s="2">
        <f>IFERROR(VLOOKUP(E1958,'holiday list'!$A$2:$E$106,5,FALSE),0)</f>
        <v>0</v>
      </c>
      <c r="K1958" t="s">
        <v>32</v>
      </c>
      <c r="L1958">
        <v>26.5</v>
      </c>
      <c r="N1958">
        <v>11</v>
      </c>
      <c r="P1958">
        <v>18.8</v>
      </c>
      <c r="R1958">
        <v>0</v>
      </c>
      <c r="T1958">
        <v>0.8</v>
      </c>
      <c r="V1958">
        <v>0</v>
      </c>
      <c r="X1958">
        <v>0</v>
      </c>
      <c r="Z1958">
        <v>0</v>
      </c>
      <c r="AB1958">
        <v>0</v>
      </c>
    </row>
    <row r="1959" spans="1:28">
      <c r="A1959">
        <v>-75.72</v>
      </c>
      <c r="B1959">
        <v>45.38</v>
      </c>
      <c r="C1959" t="s">
        <v>31</v>
      </c>
      <c r="D1959">
        <v>6105976</v>
      </c>
      <c r="E1959" s="1">
        <v>45058</v>
      </c>
      <c r="F1959">
        <v>2023</v>
      </c>
      <c r="G1959" s="2">
        <v>5</v>
      </c>
      <c r="H1959">
        <v>12</v>
      </c>
      <c r="I1959" s="2" t="str">
        <f t="shared" si="30"/>
        <v>Friday</v>
      </c>
      <c r="J1959" s="2">
        <f>IFERROR(VLOOKUP(E1959,'holiday list'!$A$2:$E$106,5,FALSE),0)</f>
        <v>0</v>
      </c>
      <c r="K1959" t="s">
        <v>32</v>
      </c>
      <c r="L1959">
        <v>26.5</v>
      </c>
      <c r="N1959">
        <v>14</v>
      </c>
      <c r="P1959">
        <v>20.3</v>
      </c>
      <c r="R1959">
        <v>0</v>
      </c>
      <c r="T1959">
        <v>2.2999999999999998</v>
      </c>
      <c r="V1959">
        <v>0.4</v>
      </c>
      <c r="X1959">
        <v>0</v>
      </c>
      <c r="Z1959">
        <v>0.4</v>
      </c>
      <c r="AB1959">
        <v>0</v>
      </c>
    </row>
    <row r="1960" spans="1:28">
      <c r="A1960">
        <v>-75.72</v>
      </c>
      <c r="B1960">
        <v>45.38</v>
      </c>
      <c r="C1960" t="s">
        <v>31</v>
      </c>
      <c r="D1960">
        <v>6105976</v>
      </c>
      <c r="E1960" s="1">
        <v>45059</v>
      </c>
      <c r="F1960">
        <v>2023</v>
      </c>
      <c r="G1960" s="2">
        <v>5</v>
      </c>
      <c r="H1960">
        <v>13</v>
      </c>
      <c r="I1960" s="2" t="str">
        <f t="shared" si="30"/>
        <v>Saturday</v>
      </c>
      <c r="J1960" s="2">
        <f>IFERROR(VLOOKUP(E1960,'holiday list'!$A$2:$E$106,5,FALSE),0)</f>
        <v>0</v>
      </c>
      <c r="K1960" t="s">
        <v>32</v>
      </c>
      <c r="L1960">
        <v>20.5</v>
      </c>
      <c r="N1960">
        <v>7</v>
      </c>
      <c r="P1960">
        <v>13.8</v>
      </c>
      <c r="R1960">
        <v>4.2</v>
      </c>
      <c r="T1960">
        <v>0</v>
      </c>
      <c r="V1960">
        <v>0</v>
      </c>
      <c r="X1960">
        <v>0</v>
      </c>
      <c r="Z1960">
        <v>0</v>
      </c>
      <c r="AB1960">
        <v>0</v>
      </c>
    </row>
    <row r="1961" spans="1:28">
      <c r="A1961">
        <v>-75.72</v>
      </c>
      <c r="B1961">
        <v>45.38</v>
      </c>
      <c r="C1961" t="s">
        <v>31</v>
      </c>
      <c r="D1961">
        <v>6105976</v>
      </c>
      <c r="E1961" s="1">
        <v>45060</v>
      </c>
      <c r="F1961">
        <v>2023</v>
      </c>
      <c r="G1961" s="2">
        <v>5</v>
      </c>
      <c r="H1961">
        <v>14</v>
      </c>
      <c r="I1961" s="2" t="str">
        <f t="shared" si="30"/>
        <v>Sunday</v>
      </c>
      <c r="J1961" s="2">
        <f>IFERROR(VLOOKUP(E1961,'holiday list'!$A$2:$E$106,5,FALSE),0)</f>
        <v>1</v>
      </c>
      <c r="K1961" t="s">
        <v>32</v>
      </c>
      <c r="L1961">
        <v>18.5</v>
      </c>
      <c r="N1961">
        <v>4.5</v>
      </c>
      <c r="P1961">
        <v>11.5</v>
      </c>
      <c r="R1961">
        <v>6.5</v>
      </c>
      <c r="T1961">
        <v>0</v>
      </c>
      <c r="V1961">
        <v>0</v>
      </c>
      <c r="X1961">
        <v>0</v>
      </c>
      <c r="Z1961">
        <v>0</v>
      </c>
      <c r="AB1961">
        <v>0</v>
      </c>
    </row>
    <row r="1962" spans="1:28">
      <c r="A1962">
        <v>-75.72</v>
      </c>
      <c r="B1962">
        <v>45.38</v>
      </c>
      <c r="C1962" t="s">
        <v>31</v>
      </c>
      <c r="D1962">
        <v>6105976</v>
      </c>
      <c r="E1962" s="1">
        <v>45061</v>
      </c>
      <c r="F1962">
        <v>2023</v>
      </c>
      <c r="G1962" s="2">
        <v>5</v>
      </c>
      <c r="H1962">
        <v>15</v>
      </c>
      <c r="I1962" s="2" t="str">
        <f t="shared" si="30"/>
        <v>Monday</v>
      </c>
      <c r="J1962" s="2">
        <f>IFERROR(VLOOKUP(E1962,'holiday list'!$A$2:$E$106,5,FALSE),0)</f>
        <v>0</v>
      </c>
      <c r="K1962" t="s">
        <v>32</v>
      </c>
      <c r="L1962">
        <v>24</v>
      </c>
      <c r="N1962">
        <v>7</v>
      </c>
      <c r="P1962">
        <v>15.5</v>
      </c>
      <c r="R1962">
        <v>2.5</v>
      </c>
      <c r="T1962">
        <v>0</v>
      </c>
      <c r="V1962">
        <v>0</v>
      </c>
      <c r="X1962">
        <v>0</v>
      </c>
      <c r="Z1962">
        <v>0</v>
      </c>
      <c r="AB1962">
        <v>0</v>
      </c>
    </row>
    <row r="1963" spans="1:28">
      <c r="A1963">
        <v>-75.72</v>
      </c>
      <c r="B1963">
        <v>45.38</v>
      </c>
      <c r="C1963" t="s">
        <v>31</v>
      </c>
      <c r="D1963">
        <v>6105976</v>
      </c>
      <c r="E1963" s="1">
        <v>45062</v>
      </c>
      <c r="F1963">
        <v>2023</v>
      </c>
      <c r="G1963" s="2">
        <v>5</v>
      </c>
      <c r="H1963">
        <v>16</v>
      </c>
      <c r="I1963" s="2" t="str">
        <f t="shared" si="30"/>
        <v>Tuesday</v>
      </c>
      <c r="J1963" s="2">
        <f>IFERROR(VLOOKUP(E1963,'holiday list'!$A$2:$E$106,5,FALSE),0)</f>
        <v>0</v>
      </c>
      <c r="K1963" t="s">
        <v>32</v>
      </c>
      <c r="L1963">
        <v>19</v>
      </c>
      <c r="N1963">
        <v>6</v>
      </c>
      <c r="P1963">
        <v>12.5</v>
      </c>
      <c r="R1963">
        <v>5.5</v>
      </c>
      <c r="T1963">
        <v>0</v>
      </c>
      <c r="V1963">
        <v>0.6</v>
      </c>
      <c r="X1963">
        <v>0</v>
      </c>
      <c r="Z1963">
        <v>0.6</v>
      </c>
      <c r="AB1963">
        <v>0</v>
      </c>
    </row>
    <row r="1964" spans="1:28">
      <c r="A1964">
        <v>-75.72</v>
      </c>
      <c r="B1964">
        <v>45.38</v>
      </c>
      <c r="C1964" t="s">
        <v>31</v>
      </c>
      <c r="D1964">
        <v>6105976</v>
      </c>
      <c r="E1964" s="1">
        <v>45063</v>
      </c>
      <c r="F1964">
        <v>2023</v>
      </c>
      <c r="G1964" s="2">
        <v>5</v>
      </c>
      <c r="H1964">
        <v>17</v>
      </c>
      <c r="I1964" s="2" t="str">
        <f t="shared" si="30"/>
        <v>Wednesday</v>
      </c>
      <c r="J1964" s="2">
        <f>IFERROR(VLOOKUP(E1964,'holiday list'!$A$2:$E$106,5,FALSE),0)</f>
        <v>0</v>
      </c>
      <c r="K1964" t="s">
        <v>32</v>
      </c>
      <c r="L1964">
        <v>11</v>
      </c>
      <c r="N1964">
        <v>1</v>
      </c>
      <c r="P1964">
        <v>6</v>
      </c>
      <c r="R1964">
        <v>12</v>
      </c>
      <c r="T1964">
        <v>0</v>
      </c>
      <c r="V1964">
        <v>0</v>
      </c>
      <c r="X1964">
        <v>0</v>
      </c>
      <c r="Z1964">
        <v>0</v>
      </c>
      <c r="AB1964">
        <v>0</v>
      </c>
    </row>
    <row r="1965" spans="1:28">
      <c r="A1965">
        <v>-75.72</v>
      </c>
      <c r="B1965">
        <v>45.38</v>
      </c>
      <c r="C1965" t="s">
        <v>31</v>
      </c>
      <c r="D1965">
        <v>6105976</v>
      </c>
      <c r="E1965" s="1">
        <v>45064</v>
      </c>
      <c r="F1965">
        <v>2023</v>
      </c>
      <c r="G1965" s="2">
        <v>5</v>
      </c>
      <c r="H1965">
        <v>18</v>
      </c>
      <c r="I1965" s="2" t="str">
        <f t="shared" si="30"/>
        <v>Thursday</v>
      </c>
      <c r="J1965" s="2">
        <f>IFERROR(VLOOKUP(E1965,'holiday list'!$A$2:$E$106,5,FALSE),0)</f>
        <v>0</v>
      </c>
      <c r="K1965" t="s">
        <v>32</v>
      </c>
      <c r="L1965">
        <v>16.5</v>
      </c>
      <c r="N1965">
        <v>-0.5</v>
      </c>
      <c r="P1965">
        <v>8</v>
      </c>
      <c r="R1965">
        <v>10</v>
      </c>
      <c r="T1965">
        <v>0</v>
      </c>
      <c r="V1965">
        <v>0</v>
      </c>
      <c r="X1965">
        <v>0</v>
      </c>
      <c r="Z1965">
        <v>0</v>
      </c>
      <c r="AB1965">
        <v>0</v>
      </c>
    </row>
    <row r="1966" spans="1:28">
      <c r="A1966">
        <v>-75.72</v>
      </c>
      <c r="B1966">
        <v>45.38</v>
      </c>
      <c r="C1966" t="s">
        <v>31</v>
      </c>
      <c r="D1966">
        <v>6105976</v>
      </c>
      <c r="E1966" s="1">
        <v>45065</v>
      </c>
      <c r="F1966">
        <v>2023</v>
      </c>
      <c r="G1966" s="2">
        <v>5</v>
      </c>
      <c r="H1966">
        <v>19</v>
      </c>
      <c r="I1966" s="2" t="str">
        <f t="shared" si="30"/>
        <v>Friday</v>
      </c>
      <c r="J1966" s="2">
        <f>IFERROR(VLOOKUP(E1966,'holiday list'!$A$2:$E$106,5,FALSE),0)</f>
        <v>0</v>
      </c>
      <c r="K1966" t="s">
        <v>32</v>
      </c>
      <c r="L1966">
        <v>22</v>
      </c>
      <c r="N1966">
        <v>4</v>
      </c>
      <c r="P1966">
        <v>13</v>
      </c>
      <c r="R1966">
        <v>5</v>
      </c>
      <c r="T1966">
        <v>0</v>
      </c>
      <c r="V1966">
        <v>0</v>
      </c>
      <c r="X1966">
        <v>0</v>
      </c>
      <c r="Z1966">
        <v>0</v>
      </c>
      <c r="AB1966">
        <v>0</v>
      </c>
    </row>
    <row r="1967" spans="1:28">
      <c r="A1967">
        <v>-75.72</v>
      </c>
      <c r="B1967">
        <v>45.38</v>
      </c>
      <c r="C1967" t="s">
        <v>31</v>
      </c>
      <c r="D1967">
        <v>6105976</v>
      </c>
      <c r="E1967" s="1">
        <v>45066</v>
      </c>
      <c r="F1967">
        <v>2023</v>
      </c>
      <c r="G1967" s="2">
        <v>5</v>
      </c>
      <c r="H1967">
        <v>20</v>
      </c>
      <c r="I1967" s="2" t="str">
        <f t="shared" si="30"/>
        <v>Saturday</v>
      </c>
      <c r="J1967" s="2">
        <f>IFERROR(VLOOKUP(E1967,'holiday list'!$A$2:$E$106,5,FALSE),0)</f>
        <v>0</v>
      </c>
      <c r="K1967" t="s">
        <v>32</v>
      </c>
      <c r="L1967">
        <v>17</v>
      </c>
      <c r="N1967">
        <v>15</v>
      </c>
      <c r="P1967">
        <v>16</v>
      </c>
      <c r="R1967">
        <v>2</v>
      </c>
      <c r="T1967">
        <v>0</v>
      </c>
      <c r="V1967">
        <v>17.600000000000001</v>
      </c>
      <c r="X1967">
        <v>0</v>
      </c>
      <c r="Z1967">
        <v>17.600000000000001</v>
      </c>
      <c r="AB1967">
        <v>0</v>
      </c>
    </row>
    <row r="1968" spans="1:28">
      <c r="A1968">
        <v>-75.72</v>
      </c>
      <c r="B1968">
        <v>45.38</v>
      </c>
      <c r="C1968" t="s">
        <v>31</v>
      </c>
      <c r="D1968">
        <v>6105976</v>
      </c>
      <c r="E1968" s="1">
        <v>45067</v>
      </c>
      <c r="F1968">
        <v>2023</v>
      </c>
      <c r="G1968" s="2">
        <v>5</v>
      </c>
      <c r="H1968">
        <v>21</v>
      </c>
      <c r="I1968" s="2" t="str">
        <f t="shared" si="30"/>
        <v>Sunday</v>
      </c>
      <c r="J1968" s="2">
        <f>IFERROR(VLOOKUP(E1968,'holiday list'!$A$2:$E$106,5,FALSE),0)</f>
        <v>0</v>
      </c>
      <c r="K1968" t="s">
        <v>32</v>
      </c>
      <c r="L1968">
        <v>22</v>
      </c>
      <c r="N1968">
        <v>11</v>
      </c>
      <c r="P1968">
        <v>16.5</v>
      </c>
      <c r="R1968">
        <v>1.5</v>
      </c>
      <c r="T1968">
        <v>0</v>
      </c>
      <c r="V1968">
        <v>0.4</v>
      </c>
      <c r="X1968">
        <v>0</v>
      </c>
      <c r="Z1968">
        <v>0.4</v>
      </c>
      <c r="AB1968">
        <v>0</v>
      </c>
    </row>
    <row r="1969" spans="1:28">
      <c r="A1969">
        <v>-75.72</v>
      </c>
      <c r="B1969">
        <v>45.38</v>
      </c>
      <c r="C1969" t="s">
        <v>31</v>
      </c>
      <c r="D1969">
        <v>6105976</v>
      </c>
      <c r="E1969" s="1">
        <v>45068</v>
      </c>
      <c r="F1969">
        <v>2023</v>
      </c>
      <c r="G1969" s="2">
        <v>5</v>
      </c>
      <c r="H1969">
        <v>22</v>
      </c>
      <c r="I1969" s="2" t="str">
        <f t="shared" si="30"/>
        <v>Monday</v>
      </c>
      <c r="J1969" s="2">
        <f>IFERROR(VLOOKUP(E1969,'holiday list'!$A$2:$E$106,5,FALSE),0)</f>
        <v>1</v>
      </c>
      <c r="K1969" t="s">
        <v>32</v>
      </c>
      <c r="L1969">
        <v>18</v>
      </c>
      <c r="N1969">
        <v>5</v>
      </c>
      <c r="P1969">
        <v>11.5</v>
      </c>
      <c r="R1969">
        <v>6.5</v>
      </c>
      <c r="T1969">
        <v>0</v>
      </c>
      <c r="V1969">
        <v>0</v>
      </c>
      <c r="X1969">
        <v>0</v>
      </c>
      <c r="Z1969">
        <v>0</v>
      </c>
      <c r="AB1969">
        <v>0</v>
      </c>
    </row>
    <row r="1970" spans="1:28">
      <c r="A1970">
        <v>-75.72</v>
      </c>
      <c r="B1970">
        <v>45.38</v>
      </c>
      <c r="C1970" t="s">
        <v>31</v>
      </c>
      <c r="D1970">
        <v>6105976</v>
      </c>
      <c r="E1970" s="1">
        <v>45069</v>
      </c>
      <c r="F1970">
        <v>2023</v>
      </c>
      <c r="G1970" s="2">
        <v>5</v>
      </c>
      <c r="H1970">
        <v>23</v>
      </c>
      <c r="I1970" s="2" t="str">
        <f t="shared" si="30"/>
        <v>Tuesday</v>
      </c>
      <c r="J1970" s="2">
        <f>IFERROR(VLOOKUP(E1970,'holiday list'!$A$2:$E$106,5,FALSE),0)</f>
        <v>0</v>
      </c>
      <c r="K1970" t="s">
        <v>32</v>
      </c>
      <c r="L1970">
        <v>24</v>
      </c>
      <c r="N1970">
        <v>4</v>
      </c>
      <c r="P1970">
        <v>14</v>
      </c>
      <c r="R1970">
        <v>4</v>
      </c>
      <c r="T1970">
        <v>0</v>
      </c>
      <c r="V1970">
        <v>7.2</v>
      </c>
      <c r="X1970">
        <v>0</v>
      </c>
      <c r="Z1970">
        <v>7.2</v>
      </c>
      <c r="AB1970">
        <v>0</v>
      </c>
    </row>
    <row r="1971" spans="1:28">
      <c r="A1971">
        <v>-75.72</v>
      </c>
      <c r="B1971">
        <v>45.38</v>
      </c>
      <c r="C1971" t="s">
        <v>31</v>
      </c>
      <c r="D1971">
        <v>6105976</v>
      </c>
      <c r="E1971" s="1">
        <v>45070</v>
      </c>
      <c r="F1971">
        <v>2023</v>
      </c>
      <c r="G1971" s="2">
        <v>5</v>
      </c>
      <c r="H1971">
        <v>24</v>
      </c>
      <c r="I1971" s="2" t="str">
        <f t="shared" si="30"/>
        <v>Wednesday</v>
      </c>
      <c r="J1971" s="2">
        <f>IFERROR(VLOOKUP(E1971,'holiday list'!$A$2:$E$106,5,FALSE),0)</f>
        <v>0</v>
      </c>
      <c r="K1971" t="s">
        <v>32</v>
      </c>
      <c r="L1971">
        <v>13</v>
      </c>
      <c r="N1971">
        <v>7</v>
      </c>
      <c r="P1971">
        <v>10</v>
      </c>
      <c r="R1971">
        <v>8</v>
      </c>
      <c r="T1971">
        <v>0</v>
      </c>
      <c r="V1971">
        <v>1</v>
      </c>
      <c r="X1971">
        <v>0</v>
      </c>
      <c r="Z1971">
        <v>1</v>
      </c>
      <c r="AB1971">
        <v>0</v>
      </c>
    </row>
    <row r="1972" spans="1:28">
      <c r="A1972">
        <v>-75.72</v>
      </c>
      <c r="B1972">
        <v>45.38</v>
      </c>
      <c r="C1972" t="s">
        <v>31</v>
      </c>
      <c r="D1972">
        <v>6105976</v>
      </c>
      <c r="E1972" s="1">
        <v>45071</v>
      </c>
      <c r="F1972">
        <v>2023</v>
      </c>
      <c r="G1972" s="2">
        <v>5</v>
      </c>
      <c r="H1972">
        <v>25</v>
      </c>
      <c r="I1972" s="2" t="str">
        <f t="shared" si="30"/>
        <v>Thursday</v>
      </c>
      <c r="J1972" s="2">
        <f>IFERROR(VLOOKUP(E1972,'holiday list'!$A$2:$E$106,5,FALSE),0)</f>
        <v>0</v>
      </c>
      <c r="K1972" t="s">
        <v>32</v>
      </c>
      <c r="L1972">
        <v>18</v>
      </c>
      <c r="N1972">
        <v>4</v>
      </c>
      <c r="P1972">
        <v>11</v>
      </c>
      <c r="R1972">
        <v>7</v>
      </c>
      <c r="T1972">
        <v>0</v>
      </c>
      <c r="V1972">
        <v>0</v>
      </c>
      <c r="X1972">
        <v>0</v>
      </c>
      <c r="Z1972">
        <v>0</v>
      </c>
      <c r="AB1972">
        <v>0</v>
      </c>
    </row>
    <row r="1973" spans="1:28">
      <c r="A1973">
        <v>-75.72</v>
      </c>
      <c r="B1973">
        <v>45.38</v>
      </c>
      <c r="C1973" t="s">
        <v>31</v>
      </c>
      <c r="D1973">
        <v>6105976</v>
      </c>
      <c r="E1973" s="1">
        <v>45072</v>
      </c>
      <c r="F1973">
        <v>2023</v>
      </c>
      <c r="G1973" s="2">
        <v>5</v>
      </c>
      <c r="H1973">
        <v>26</v>
      </c>
      <c r="I1973" s="2" t="str">
        <f t="shared" si="30"/>
        <v>Friday</v>
      </c>
      <c r="J1973" s="2">
        <f>IFERROR(VLOOKUP(E1973,'holiday list'!$A$2:$E$106,5,FALSE),0)</f>
        <v>0</v>
      </c>
      <c r="K1973" t="s">
        <v>32</v>
      </c>
      <c r="L1973">
        <v>22</v>
      </c>
      <c r="N1973">
        <v>4</v>
      </c>
      <c r="P1973">
        <v>13</v>
      </c>
      <c r="R1973">
        <v>5</v>
      </c>
      <c r="T1973">
        <v>0</v>
      </c>
      <c r="V1973">
        <v>0</v>
      </c>
      <c r="X1973">
        <v>0</v>
      </c>
      <c r="Z1973">
        <v>0</v>
      </c>
      <c r="AB1973">
        <v>0</v>
      </c>
    </row>
    <row r="1974" spans="1:28">
      <c r="A1974">
        <v>-75.72</v>
      </c>
      <c r="B1974">
        <v>45.38</v>
      </c>
      <c r="C1974" t="s">
        <v>31</v>
      </c>
      <c r="D1974">
        <v>6105976</v>
      </c>
      <c r="E1974" s="1">
        <v>45073</v>
      </c>
      <c r="F1974">
        <v>2023</v>
      </c>
      <c r="G1974" s="2">
        <v>5</v>
      </c>
      <c r="H1974">
        <v>27</v>
      </c>
      <c r="I1974" s="2" t="str">
        <f t="shared" si="30"/>
        <v>Saturday</v>
      </c>
      <c r="J1974" s="2">
        <f>IFERROR(VLOOKUP(E1974,'holiday list'!$A$2:$E$106,5,FALSE),0)</f>
        <v>0</v>
      </c>
      <c r="K1974" t="s">
        <v>32</v>
      </c>
      <c r="L1974">
        <v>28</v>
      </c>
      <c r="N1974">
        <v>8</v>
      </c>
      <c r="P1974">
        <v>18</v>
      </c>
      <c r="R1974">
        <v>0</v>
      </c>
      <c r="T1974">
        <v>0</v>
      </c>
      <c r="V1974">
        <v>0</v>
      </c>
      <c r="X1974">
        <v>0</v>
      </c>
      <c r="Z1974">
        <v>0</v>
      </c>
      <c r="AB1974">
        <v>0</v>
      </c>
    </row>
    <row r="1975" spans="1:28">
      <c r="A1975">
        <v>-75.72</v>
      </c>
      <c r="B1975">
        <v>45.38</v>
      </c>
      <c r="C1975" t="s">
        <v>31</v>
      </c>
      <c r="D1975">
        <v>6105976</v>
      </c>
      <c r="E1975" s="1">
        <v>45074</v>
      </c>
      <c r="F1975">
        <v>2023</v>
      </c>
      <c r="G1975" s="2">
        <v>5</v>
      </c>
      <c r="H1975">
        <v>28</v>
      </c>
      <c r="I1975" s="2" t="str">
        <f t="shared" si="30"/>
        <v>Sunday</v>
      </c>
      <c r="J1975" s="2">
        <f>IFERROR(VLOOKUP(E1975,'holiday list'!$A$2:$E$106,5,FALSE),0)</f>
        <v>0</v>
      </c>
      <c r="K1975" t="s">
        <v>32</v>
      </c>
      <c r="L1975">
        <v>30</v>
      </c>
      <c r="N1975">
        <v>13.5</v>
      </c>
      <c r="P1975">
        <v>21.8</v>
      </c>
      <c r="R1975">
        <v>0</v>
      </c>
      <c r="T1975">
        <v>3.8</v>
      </c>
      <c r="V1975">
        <v>0</v>
      </c>
      <c r="X1975">
        <v>0</v>
      </c>
      <c r="Z1975">
        <v>0</v>
      </c>
      <c r="AB1975">
        <v>0</v>
      </c>
    </row>
    <row r="1976" spans="1:28">
      <c r="A1976">
        <v>-75.72</v>
      </c>
      <c r="B1976">
        <v>45.38</v>
      </c>
      <c r="C1976" t="s">
        <v>31</v>
      </c>
      <c r="D1976">
        <v>6105976</v>
      </c>
      <c r="E1976" s="1">
        <v>45075</v>
      </c>
      <c r="F1976">
        <v>2023</v>
      </c>
      <c r="G1976" s="2">
        <v>5</v>
      </c>
      <c r="H1976">
        <v>29</v>
      </c>
      <c r="I1976" s="2" t="str">
        <f t="shared" si="30"/>
        <v>Monday</v>
      </c>
      <c r="J1976" s="2">
        <f>IFERROR(VLOOKUP(E1976,'holiday list'!$A$2:$E$106,5,FALSE),0)</f>
        <v>0</v>
      </c>
      <c r="K1976" t="s">
        <v>32</v>
      </c>
      <c r="L1976">
        <v>25</v>
      </c>
      <c r="N1976">
        <v>15.5</v>
      </c>
      <c r="P1976">
        <v>20.3</v>
      </c>
      <c r="R1976">
        <v>0</v>
      </c>
      <c r="T1976">
        <v>2.2999999999999998</v>
      </c>
      <c r="V1976">
        <v>0</v>
      </c>
      <c r="X1976">
        <v>0</v>
      </c>
      <c r="Z1976">
        <v>0</v>
      </c>
      <c r="AB1976">
        <v>0</v>
      </c>
    </row>
    <row r="1977" spans="1:28">
      <c r="A1977">
        <v>-75.72</v>
      </c>
      <c r="B1977">
        <v>45.38</v>
      </c>
      <c r="C1977" t="s">
        <v>31</v>
      </c>
      <c r="D1977">
        <v>6105976</v>
      </c>
      <c r="E1977" s="1">
        <v>45076</v>
      </c>
      <c r="F1977">
        <v>2023</v>
      </c>
      <c r="G1977" s="2">
        <v>5</v>
      </c>
      <c r="H1977">
        <v>30</v>
      </c>
      <c r="I1977" s="2" t="str">
        <f t="shared" si="30"/>
        <v>Tuesday</v>
      </c>
      <c r="J1977" s="2">
        <f>IFERROR(VLOOKUP(E1977,'holiday list'!$A$2:$E$106,5,FALSE),0)</f>
        <v>0</v>
      </c>
      <c r="K1977" t="s">
        <v>32</v>
      </c>
      <c r="L1977">
        <v>28</v>
      </c>
      <c r="N1977">
        <v>11</v>
      </c>
      <c r="P1977">
        <v>19.5</v>
      </c>
      <c r="R1977">
        <v>0</v>
      </c>
      <c r="T1977">
        <v>1.5</v>
      </c>
      <c r="V1977">
        <v>0</v>
      </c>
      <c r="X1977">
        <v>0</v>
      </c>
      <c r="Z1977">
        <v>0</v>
      </c>
      <c r="AB1977">
        <v>0</v>
      </c>
    </row>
    <row r="1978" spans="1:28">
      <c r="A1978">
        <v>-75.72</v>
      </c>
      <c r="B1978">
        <v>45.38</v>
      </c>
      <c r="C1978" t="s">
        <v>31</v>
      </c>
      <c r="D1978">
        <v>6105976</v>
      </c>
      <c r="E1978" s="1">
        <v>45077</v>
      </c>
      <c r="F1978">
        <v>2023</v>
      </c>
      <c r="G1978" s="2">
        <v>5</v>
      </c>
      <c r="H1978">
        <v>31</v>
      </c>
      <c r="I1978" s="2" t="str">
        <f t="shared" si="30"/>
        <v>Wednesday</v>
      </c>
      <c r="J1978" s="2">
        <f>IFERROR(VLOOKUP(E1978,'holiday list'!$A$2:$E$106,5,FALSE),0)</f>
        <v>0</v>
      </c>
      <c r="K1978" t="s">
        <v>32</v>
      </c>
      <c r="L1978">
        <v>32</v>
      </c>
      <c r="N1978">
        <v>12</v>
      </c>
      <c r="P1978">
        <v>22</v>
      </c>
      <c r="R1978">
        <v>0</v>
      </c>
      <c r="T1978">
        <v>4</v>
      </c>
      <c r="V1978">
        <v>0</v>
      </c>
      <c r="X1978">
        <v>0</v>
      </c>
      <c r="Z1978">
        <v>0</v>
      </c>
      <c r="AB1978">
        <v>0</v>
      </c>
    </row>
    <row r="1979" spans="1:28">
      <c r="A1979">
        <v>-75.72</v>
      </c>
      <c r="B1979">
        <v>45.38</v>
      </c>
      <c r="C1979" t="s">
        <v>31</v>
      </c>
      <c r="D1979">
        <v>6105976</v>
      </c>
      <c r="E1979" s="1">
        <v>45078</v>
      </c>
      <c r="F1979">
        <v>2023</v>
      </c>
      <c r="G1979" s="2">
        <v>6</v>
      </c>
      <c r="H1979" s="2">
        <v>1</v>
      </c>
      <c r="I1979" s="2" t="str">
        <f t="shared" si="30"/>
        <v>Thursday</v>
      </c>
      <c r="J1979" s="2">
        <f>IFERROR(VLOOKUP(E1979,'holiday list'!$A$2:$E$106,5,FALSE),0)</f>
        <v>0</v>
      </c>
      <c r="K1979" t="s">
        <v>32</v>
      </c>
      <c r="L1979">
        <v>34.5</v>
      </c>
      <c r="N1979">
        <v>16.5</v>
      </c>
      <c r="P1979">
        <v>25.5</v>
      </c>
      <c r="R1979">
        <v>0</v>
      </c>
      <c r="T1979">
        <v>7.5</v>
      </c>
      <c r="V1979">
        <v>0</v>
      </c>
      <c r="X1979">
        <v>0</v>
      </c>
      <c r="Z1979">
        <v>0</v>
      </c>
      <c r="AB1979">
        <v>0</v>
      </c>
    </row>
    <row r="1980" spans="1:28">
      <c r="A1980">
        <v>-75.72</v>
      </c>
      <c r="B1980">
        <v>45.38</v>
      </c>
      <c r="C1980" t="s">
        <v>31</v>
      </c>
      <c r="D1980">
        <v>6105976</v>
      </c>
      <c r="E1980" s="1">
        <v>45079</v>
      </c>
      <c r="F1980">
        <v>2023</v>
      </c>
      <c r="G1980" s="2">
        <v>6</v>
      </c>
      <c r="H1980" s="2">
        <v>2</v>
      </c>
      <c r="I1980" s="2" t="str">
        <f t="shared" si="30"/>
        <v>Friday</v>
      </c>
      <c r="J1980" s="2">
        <f>IFERROR(VLOOKUP(E1980,'holiday list'!$A$2:$E$106,5,FALSE),0)</f>
        <v>0</v>
      </c>
      <c r="K1980" t="s">
        <v>32</v>
      </c>
      <c r="L1980">
        <v>32</v>
      </c>
      <c r="N1980">
        <v>19.5</v>
      </c>
      <c r="P1980">
        <v>25.8</v>
      </c>
      <c r="R1980">
        <v>0</v>
      </c>
      <c r="T1980">
        <v>7.8</v>
      </c>
      <c r="V1980">
        <v>0</v>
      </c>
      <c r="X1980">
        <v>0</v>
      </c>
      <c r="Z1980">
        <v>0</v>
      </c>
      <c r="AB1980">
        <v>0</v>
      </c>
    </row>
    <row r="1981" spans="1:28">
      <c r="A1981">
        <v>-75.72</v>
      </c>
      <c r="B1981">
        <v>45.38</v>
      </c>
      <c r="C1981" t="s">
        <v>31</v>
      </c>
      <c r="D1981">
        <v>6105976</v>
      </c>
      <c r="E1981" s="1">
        <v>45080</v>
      </c>
      <c r="F1981">
        <v>2023</v>
      </c>
      <c r="G1981" s="2">
        <v>6</v>
      </c>
      <c r="H1981" s="2">
        <v>3</v>
      </c>
      <c r="I1981" s="2" t="str">
        <f t="shared" si="30"/>
        <v>Saturday</v>
      </c>
      <c r="J1981" s="2">
        <f>IFERROR(VLOOKUP(E1981,'holiday list'!$A$2:$E$106,5,FALSE),0)</f>
        <v>0</v>
      </c>
      <c r="K1981" t="s">
        <v>32</v>
      </c>
      <c r="L1981">
        <v>23</v>
      </c>
      <c r="N1981">
        <v>14</v>
      </c>
      <c r="P1981">
        <v>18.5</v>
      </c>
      <c r="R1981">
        <v>0</v>
      </c>
      <c r="T1981">
        <v>0.5</v>
      </c>
      <c r="V1981">
        <v>0</v>
      </c>
      <c r="X1981">
        <v>0</v>
      </c>
      <c r="Z1981">
        <v>0</v>
      </c>
      <c r="AB1981">
        <v>0</v>
      </c>
    </row>
    <row r="1982" spans="1:28">
      <c r="A1982">
        <v>-75.72</v>
      </c>
      <c r="B1982">
        <v>45.38</v>
      </c>
      <c r="C1982" t="s">
        <v>31</v>
      </c>
      <c r="D1982">
        <v>6105976</v>
      </c>
      <c r="E1982" s="1">
        <v>45081</v>
      </c>
      <c r="F1982">
        <v>2023</v>
      </c>
      <c r="G1982" s="2">
        <v>6</v>
      </c>
      <c r="H1982" s="2">
        <v>4</v>
      </c>
      <c r="I1982" s="2" t="str">
        <f t="shared" si="30"/>
        <v>Sunday</v>
      </c>
      <c r="J1982" s="2">
        <f>IFERROR(VLOOKUP(E1982,'holiday list'!$A$2:$E$106,5,FALSE),0)</f>
        <v>0</v>
      </c>
      <c r="K1982" t="s">
        <v>32</v>
      </c>
      <c r="L1982">
        <v>24</v>
      </c>
      <c r="N1982">
        <v>8</v>
      </c>
      <c r="P1982">
        <v>16</v>
      </c>
      <c r="R1982">
        <v>2</v>
      </c>
      <c r="T1982">
        <v>0</v>
      </c>
      <c r="V1982">
        <v>0</v>
      </c>
      <c r="X1982">
        <v>0</v>
      </c>
      <c r="Z1982">
        <v>0</v>
      </c>
      <c r="AB1982">
        <v>0</v>
      </c>
    </row>
    <row r="1983" spans="1:28">
      <c r="A1983">
        <v>-75.72</v>
      </c>
      <c r="B1983">
        <v>45.38</v>
      </c>
      <c r="C1983" t="s">
        <v>31</v>
      </c>
      <c r="D1983">
        <v>6105976</v>
      </c>
      <c r="E1983" s="1">
        <v>45082</v>
      </c>
      <c r="F1983">
        <v>2023</v>
      </c>
      <c r="G1983" s="2">
        <v>6</v>
      </c>
      <c r="H1983" s="2">
        <v>5</v>
      </c>
      <c r="I1983" s="2" t="str">
        <f t="shared" si="30"/>
        <v>Monday</v>
      </c>
      <c r="J1983" s="2">
        <f>IFERROR(VLOOKUP(E1983,'holiday list'!$A$2:$E$106,5,FALSE),0)</f>
        <v>0</v>
      </c>
      <c r="K1983" t="s">
        <v>32</v>
      </c>
      <c r="L1983">
        <v>22</v>
      </c>
      <c r="N1983">
        <v>10</v>
      </c>
      <c r="P1983">
        <v>16</v>
      </c>
      <c r="R1983">
        <v>2</v>
      </c>
      <c r="T1983">
        <v>0</v>
      </c>
      <c r="V1983">
        <v>0</v>
      </c>
      <c r="X1983">
        <v>0</v>
      </c>
      <c r="Z1983">
        <v>0</v>
      </c>
      <c r="AB1983">
        <v>0</v>
      </c>
    </row>
    <row r="1984" spans="1:28">
      <c r="A1984">
        <v>-75.72</v>
      </c>
      <c r="B1984">
        <v>45.38</v>
      </c>
      <c r="C1984" t="s">
        <v>31</v>
      </c>
      <c r="D1984">
        <v>6105976</v>
      </c>
      <c r="E1984" s="1">
        <v>45083</v>
      </c>
      <c r="F1984">
        <v>2023</v>
      </c>
      <c r="G1984" s="2">
        <v>6</v>
      </c>
      <c r="H1984" s="2">
        <v>6</v>
      </c>
      <c r="I1984" s="2" t="str">
        <f t="shared" si="30"/>
        <v>Tuesday</v>
      </c>
      <c r="J1984" s="2">
        <f>IFERROR(VLOOKUP(E1984,'holiday list'!$A$2:$E$106,5,FALSE),0)</f>
        <v>0</v>
      </c>
      <c r="K1984" t="s">
        <v>32</v>
      </c>
      <c r="L1984">
        <v>22</v>
      </c>
      <c r="N1984">
        <v>13.5</v>
      </c>
      <c r="P1984">
        <v>17.8</v>
      </c>
      <c r="R1984">
        <v>0.2</v>
      </c>
      <c r="T1984">
        <v>0</v>
      </c>
      <c r="V1984">
        <v>6</v>
      </c>
      <c r="X1984">
        <v>0</v>
      </c>
      <c r="Z1984">
        <v>6</v>
      </c>
      <c r="AB1984">
        <v>0</v>
      </c>
    </row>
    <row r="1985" spans="1:28">
      <c r="A1985">
        <v>-75.72</v>
      </c>
      <c r="B1985">
        <v>45.38</v>
      </c>
      <c r="C1985" t="s">
        <v>31</v>
      </c>
      <c r="D1985">
        <v>6105976</v>
      </c>
      <c r="E1985" s="1">
        <v>45084</v>
      </c>
      <c r="F1985">
        <v>2023</v>
      </c>
      <c r="G1985" s="2">
        <v>6</v>
      </c>
      <c r="H1985" s="2">
        <v>7</v>
      </c>
      <c r="I1985" s="2" t="str">
        <f t="shared" si="30"/>
        <v>Wednesday</v>
      </c>
      <c r="J1985" s="2">
        <f>IFERROR(VLOOKUP(E1985,'holiday list'!$A$2:$E$106,5,FALSE),0)</f>
        <v>0</v>
      </c>
      <c r="K1985" t="s">
        <v>32</v>
      </c>
      <c r="L1985">
        <v>16</v>
      </c>
      <c r="N1985">
        <v>11</v>
      </c>
      <c r="P1985">
        <v>13.5</v>
      </c>
      <c r="R1985">
        <v>4.5</v>
      </c>
      <c r="T1985">
        <v>0</v>
      </c>
      <c r="V1985">
        <v>0</v>
      </c>
      <c r="W1985" t="s">
        <v>33</v>
      </c>
      <c r="X1985">
        <v>0</v>
      </c>
      <c r="Z1985">
        <v>0</v>
      </c>
      <c r="AA1985" t="s">
        <v>33</v>
      </c>
      <c r="AB1985">
        <v>0</v>
      </c>
    </row>
    <row r="1986" spans="1:28">
      <c r="A1986">
        <v>-75.72</v>
      </c>
      <c r="B1986">
        <v>45.38</v>
      </c>
      <c r="C1986" t="s">
        <v>31</v>
      </c>
      <c r="D1986">
        <v>6105976</v>
      </c>
      <c r="E1986" s="1">
        <v>45085</v>
      </c>
      <c r="F1986">
        <v>2023</v>
      </c>
      <c r="G1986" s="2">
        <v>6</v>
      </c>
      <c r="H1986" s="2">
        <v>8</v>
      </c>
      <c r="I1986" s="2" t="str">
        <f t="shared" si="30"/>
        <v>Thursday</v>
      </c>
      <c r="J1986" s="2">
        <f>IFERROR(VLOOKUP(E1986,'holiday list'!$A$2:$E$106,5,FALSE),0)</f>
        <v>0</v>
      </c>
      <c r="K1986" t="s">
        <v>32</v>
      </c>
      <c r="L1986">
        <v>18</v>
      </c>
      <c r="N1986">
        <v>12</v>
      </c>
      <c r="P1986">
        <v>15</v>
      </c>
      <c r="R1986">
        <v>3</v>
      </c>
      <c r="T1986">
        <v>0</v>
      </c>
      <c r="V1986">
        <v>0.6</v>
      </c>
      <c r="X1986">
        <v>0</v>
      </c>
      <c r="Z1986">
        <v>0.6</v>
      </c>
      <c r="AB1986">
        <v>0</v>
      </c>
    </row>
    <row r="1987" spans="1:28">
      <c r="A1987">
        <v>-75.72</v>
      </c>
      <c r="B1987">
        <v>45.38</v>
      </c>
      <c r="C1987" t="s">
        <v>31</v>
      </c>
      <c r="D1987">
        <v>6105976</v>
      </c>
      <c r="E1987" s="1">
        <v>45086</v>
      </c>
      <c r="F1987">
        <v>2023</v>
      </c>
      <c r="G1987" s="2">
        <v>6</v>
      </c>
      <c r="H1987" s="2">
        <v>9</v>
      </c>
      <c r="I1987" s="2" t="str">
        <f t="shared" ref="I1987:I2050" si="31">TEXT(E1987,"dddd")</f>
        <v>Friday</v>
      </c>
      <c r="J1987" s="2">
        <f>IFERROR(VLOOKUP(E1987,'holiday list'!$A$2:$E$106,5,FALSE),0)</f>
        <v>0</v>
      </c>
      <c r="K1987" t="s">
        <v>32</v>
      </c>
      <c r="L1987">
        <v>19.5</v>
      </c>
      <c r="N1987">
        <v>10</v>
      </c>
      <c r="P1987">
        <v>14.8</v>
      </c>
      <c r="R1987">
        <v>3.2</v>
      </c>
      <c r="T1987">
        <v>0</v>
      </c>
      <c r="V1987">
        <v>1</v>
      </c>
      <c r="X1987">
        <v>0</v>
      </c>
      <c r="Z1987">
        <v>1</v>
      </c>
      <c r="AB1987">
        <v>0</v>
      </c>
    </row>
    <row r="1988" spans="1:28">
      <c r="A1988">
        <v>-75.72</v>
      </c>
      <c r="B1988">
        <v>45.38</v>
      </c>
      <c r="C1988" t="s">
        <v>31</v>
      </c>
      <c r="D1988">
        <v>6105976</v>
      </c>
      <c r="E1988" s="1">
        <v>45087</v>
      </c>
      <c r="F1988">
        <v>2023</v>
      </c>
      <c r="G1988" s="2">
        <v>6</v>
      </c>
      <c r="H1988">
        <v>10</v>
      </c>
      <c r="I1988" s="2" t="str">
        <f t="shared" si="31"/>
        <v>Saturday</v>
      </c>
      <c r="J1988" s="2">
        <f>IFERROR(VLOOKUP(E1988,'holiday list'!$A$2:$E$106,5,FALSE),0)</f>
        <v>0</v>
      </c>
      <c r="K1988" t="s">
        <v>32</v>
      </c>
      <c r="L1988">
        <v>24</v>
      </c>
      <c r="N1988">
        <v>9</v>
      </c>
      <c r="P1988">
        <v>16.5</v>
      </c>
      <c r="R1988">
        <v>1.5</v>
      </c>
      <c r="T1988">
        <v>0</v>
      </c>
      <c r="V1988">
        <v>0</v>
      </c>
      <c r="W1988" t="s">
        <v>33</v>
      </c>
      <c r="X1988">
        <v>0</v>
      </c>
      <c r="Z1988">
        <v>0</v>
      </c>
      <c r="AA1988" t="s">
        <v>33</v>
      </c>
      <c r="AB1988">
        <v>0</v>
      </c>
    </row>
    <row r="1989" spans="1:28">
      <c r="A1989">
        <v>-75.72</v>
      </c>
      <c r="B1989">
        <v>45.38</v>
      </c>
      <c r="C1989" t="s">
        <v>31</v>
      </c>
      <c r="D1989">
        <v>6105976</v>
      </c>
      <c r="E1989" s="1">
        <v>45088</v>
      </c>
      <c r="F1989">
        <v>2023</v>
      </c>
      <c r="G1989" s="2">
        <v>6</v>
      </c>
      <c r="H1989">
        <v>11</v>
      </c>
      <c r="I1989" s="2" t="str">
        <f t="shared" si="31"/>
        <v>Sunday</v>
      </c>
      <c r="J1989" s="2">
        <f>IFERROR(VLOOKUP(E1989,'holiday list'!$A$2:$E$106,5,FALSE),0)</f>
        <v>0</v>
      </c>
      <c r="K1989" t="s">
        <v>32</v>
      </c>
      <c r="L1989">
        <v>24</v>
      </c>
      <c r="N1989">
        <v>11.5</v>
      </c>
      <c r="P1989">
        <v>17.8</v>
      </c>
      <c r="R1989">
        <v>0.2</v>
      </c>
      <c r="T1989">
        <v>0</v>
      </c>
      <c r="V1989">
        <v>1</v>
      </c>
      <c r="X1989">
        <v>0</v>
      </c>
      <c r="Z1989">
        <v>1</v>
      </c>
      <c r="AB1989">
        <v>0</v>
      </c>
    </row>
    <row r="1990" spans="1:28">
      <c r="A1990">
        <v>-75.72</v>
      </c>
      <c r="B1990">
        <v>45.38</v>
      </c>
      <c r="C1990" t="s">
        <v>31</v>
      </c>
      <c r="D1990">
        <v>6105976</v>
      </c>
      <c r="E1990" s="1">
        <v>45089</v>
      </c>
      <c r="F1990">
        <v>2023</v>
      </c>
      <c r="G1990" s="2">
        <v>6</v>
      </c>
      <c r="H1990">
        <v>12</v>
      </c>
      <c r="I1990" s="2" t="str">
        <f t="shared" si="31"/>
        <v>Monday</v>
      </c>
      <c r="J1990" s="2">
        <f>IFERROR(VLOOKUP(E1990,'holiday list'!$A$2:$E$106,5,FALSE),0)</f>
        <v>0</v>
      </c>
      <c r="K1990" t="s">
        <v>32</v>
      </c>
      <c r="L1990">
        <v>28</v>
      </c>
      <c r="N1990">
        <v>17</v>
      </c>
      <c r="P1990">
        <v>22.5</v>
      </c>
      <c r="R1990">
        <v>0</v>
      </c>
      <c r="T1990">
        <v>4.5</v>
      </c>
      <c r="V1990">
        <v>12.2</v>
      </c>
      <c r="X1990">
        <v>0</v>
      </c>
      <c r="Z1990">
        <v>12.2</v>
      </c>
      <c r="AB1990">
        <v>0</v>
      </c>
    </row>
    <row r="1991" spans="1:28">
      <c r="A1991">
        <v>-75.72</v>
      </c>
      <c r="B1991">
        <v>45.38</v>
      </c>
      <c r="C1991" t="s">
        <v>31</v>
      </c>
      <c r="D1991">
        <v>6105976</v>
      </c>
      <c r="E1991" s="1">
        <v>45090</v>
      </c>
      <c r="F1991">
        <v>2023</v>
      </c>
      <c r="G1991" s="2">
        <v>6</v>
      </c>
      <c r="H1991">
        <v>13</v>
      </c>
      <c r="I1991" s="2" t="str">
        <f t="shared" si="31"/>
        <v>Tuesday</v>
      </c>
      <c r="J1991" s="2">
        <f>IFERROR(VLOOKUP(E1991,'holiday list'!$A$2:$E$106,5,FALSE),0)</f>
        <v>0</v>
      </c>
      <c r="K1991" t="s">
        <v>32</v>
      </c>
      <c r="L1991">
        <v>22.5</v>
      </c>
      <c r="N1991">
        <v>15.5</v>
      </c>
      <c r="P1991">
        <v>19</v>
      </c>
      <c r="R1991">
        <v>0</v>
      </c>
      <c r="T1991">
        <v>1</v>
      </c>
      <c r="V1991">
        <v>0</v>
      </c>
      <c r="X1991">
        <v>0</v>
      </c>
      <c r="Z1991">
        <v>0</v>
      </c>
      <c r="AB1991">
        <v>0</v>
      </c>
    </row>
    <row r="1992" spans="1:28">
      <c r="A1992">
        <v>-75.72</v>
      </c>
      <c r="B1992">
        <v>45.38</v>
      </c>
      <c r="C1992" t="s">
        <v>31</v>
      </c>
      <c r="D1992">
        <v>6105976</v>
      </c>
      <c r="E1992" s="1">
        <v>45091</v>
      </c>
      <c r="F1992">
        <v>2023</v>
      </c>
      <c r="G1992" s="2">
        <v>6</v>
      </c>
      <c r="H1992">
        <v>14</v>
      </c>
      <c r="I1992" s="2" t="str">
        <f t="shared" si="31"/>
        <v>Wednesday</v>
      </c>
      <c r="J1992" s="2">
        <f>IFERROR(VLOOKUP(E1992,'holiday list'!$A$2:$E$106,5,FALSE),0)</f>
        <v>0</v>
      </c>
      <c r="K1992" t="s">
        <v>32</v>
      </c>
      <c r="L1992">
        <v>20</v>
      </c>
      <c r="N1992">
        <v>9</v>
      </c>
      <c r="P1992">
        <v>14.5</v>
      </c>
      <c r="R1992">
        <v>3.5</v>
      </c>
      <c r="T1992">
        <v>0</v>
      </c>
      <c r="V1992">
        <v>2</v>
      </c>
      <c r="X1992">
        <v>0</v>
      </c>
      <c r="Z1992">
        <v>2</v>
      </c>
      <c r="AB1992">
        <v>0</v>
      </c>
    </row>
    <row r="1993" spans="1:28">
      <c r="A1993">
        <v>-75.72</v>
      </c>
      <c r="B1993">
        <v>45.38</v>
      </c>
      <c r="C1993" t="s">
        <v>31</v>
      </c>
      <c r="D1993">
        <v>6105976</v>
      </c>
      <c r="E1993" s="1">
        <v>45092</v>
      </c>
      <c r="F1993">
        <v>2023</v>
      </c>
      <c r="G1993" s="2">
        <v>6</v>
      </c>
      <c r="H1993">
        <v>15</v>
      </c>
      <c r="I1993" s="2" t="str">
        <f t="shared" si="31"/>
        <v>Thursday</v>
      </c>
      <c r="J1993" s="2">
        <f>IFERROR(VLOOKUP(E1993,'holiday list'!$A$2:$E$106,5,FALSE),0)</f>
        <v>0</v>
      </c>
      <c r="K1993" t="s">
        <v>32</v>
      </c>
      <c r="L1993">
        <v>27</v>
      </c>
      <c r="N1993">
        <v>16</v>
      </c>
      <c r="P1993">
        <v>21.5</v>
      </c>
      <c r="R1993">
        <v>0</v>
      </c>
      <c r="T1993">
        <v>3.5</v>
      </c>
      <c r="V1993">
        <v>0</v>
      </c>
      <c r="X1993">
        <v>0</v>
      </c>
      <c r="Z1993">
        <v>0</v>
      </c>
      <c r="AB1993">
        <v>0</v>
      </c>
    </row>
    <row r="1994" spans="1:28">
      <c r="A1994">
        <v>-75.72</v>
      </c>
      <c r="B1994">
        <v>45.38</v>
      </c>
      <c r="C1994" t="s">
        <v>31</v>
      </c>
      <c r="D1994">
        <v>6105976</v>
      </c>
      <c r="E1994" s="1">
        <v>45093</v>
      </c>
      <c r="F1994">
        <v>2023</v>
      </c>
      <c r="G1994" s="2">
        <v>6</v>
      </c>
      <c r="H1994">
        <v>16</v>
      </c>
      <c r="I1994" s="2" t="str">
        <f t="shared" si="31"/>
        <v>Friday</v>
      </c>
      <c r="J1994" s="2">
        <f>IFERROR(VLOOKUP(E1994,'holiday list'!$A$2:$E$106,5,FALSE),0)</f>
        <v>0</v>
      </c>
      <c r="K1994" t="s">
        <v>32</v>
      </c>
      <c r="L1994">
        <v>25</v>
      </c>
      <c r="N1994">
        <v>17</v>
      </c>
      <c r="P1994">
        <v>21</v>
      </c>
      <c r="R1994">
        <v>0</v>
      </c>
      <c r="T1994">
        <v>3</v>
      </c>
      <c r="V1994">
        <v>0</v>
      </c>
      <c r="X1994">
        <v>0</v>
      </c>
      <c r="Z1994">
        <v>0</v>
      </c>
      <c r="AB1994">
        <v>0</v>
      </c>
    </row>
    <row r="1995" spans="1:28">
      <c r="A1995">
        <v>-75.72</v>
      </c>
      <c r="B1995">
        <v>45.38</v>
      </c>
      <c r="C1995" t="s">
        <v>31</v>
      </c>
      <c r="D1995">
        <v>6105976</v>
      </c>
      <c r="E1995" s="1">
        <v>45094</v>
      </c>
      <c r="F1995">
        <v>2023</v>
      </c>
      <c r="G1995" s="2">
        <v>6</v>
      </c>
      <c r="H1995">
        <v>17</v>
      </c>
      <c r="I1995" s="2" t="str">
        <f t="shared" si="31"/>
        <v>Saturday</v>
      </c>
      <c r="J1995" s="2">
        <f>IFERROR(VLOOKUP(E1995,'holiday list'!$A$2:$E$106,5,FALSE),0)</f>
        <v>0</v>
      </c>
      <c r="K1995" t="s">
        <v>32</v>
      </c>
      <c r="L1995">
        <v>21</v>
      </c>
      <c r="N1995">
        <v>13.5</v>
      </c>
      <c r="P1995">
        <v>17.3</v>
      </c>
      <c r="R1995">
        <v>0.7</v>
      </c>
      <c r="T1995">
        <v>0</v>
      </c>
      <c r="V1995">
        <v>0</v>
      </c>
      <c r="X1995">
        <v>0</v>
      </c>
      <c r="Z1995">
        <v>0</v>
      </c>
      <c r="AB1995">
        <v>0</v>
      </c>
    </row>
    <row r="1996" spans="1:28">
      <c r="A1996">
        <v>-75.72</v>
      </c>
      <c r="B1996">
        <v>45.38</v>
      </c>
      <c r="C1996" t="s">
        <v>31</v>
      </c>
      <c r="D1996">
        <v>6105976</v>
      </c>
      <c r="E1996" s="1">
        <v>45095</v>
      </c>
      <c r="F1996">
        <v>2023</v>
      </c>
      <c r="G1996" s="2">
        <v>6</v>
      </c>
      <c r="H1996">
        <v>18</v>
      </c>
      <c r="I1996" s="2" t="str">
        <f t="shared" si="31"/>
        <v>Sunday</v>
      </c>
      <c r="J1996" s="2">
        <f>IFERROR(VLOOKUP(E1996,'holiday list'!$A$2:$E$106,5,FALSE),0)</f>
        <v>1</v>
      </c>
      <c r="K1996" t="s">
        <v>32</v>
      </c>
      <c r="L1996">
        <v>24</v>
      </c>
      <c r="N1996">
        <v>15</v>
      </c>
      <c r="P1996">
        <v>19.5</v>
      </c>
      <c r="R1996">
        <v>0</v>
      </c>
      <c r="T1996">
        <v>1.5</v>
      </c>
      <c r="V1996">
        <v>1.2</v>
      </c>
      <c r="X1996">
        <v>0</v>
      </c>
      <c r="Z1996">
        <v>1.2</v>
      </c>
      <c r="AB1996">
        <v>0</v>
      </c>
    </row>
    <row r="1997" spans="1:28">
      <c r="A1997">
        <v>-75.72</v>
      </c>
      <c r="B1997">
        <v>45.38</v>
      </c>
      <c r="C1997" t="s">
        <v>31</v>
      </c>
      <c r="D1997">
        <v>6105976</v>
      </c>
      <c r="E1997" s="1">
        <v>45096</v>
      </c>
      <c r="F1997">
        <v>2023</v>
      </c>
      <c r="G1997" s="2">
        <v>6</v>
      </c>
      <c r="H1997">
        <v>19</v>
      </c>
      <c r="I1997" s="2" t="str">
        <f t="shared" si="31"/>
        <v>Monday</v>
      </c>
      <c r="J1997" s="2">
        <f>IFERROR(VLOOKUP(E1997,'holiday list'!$A$2:$E$106,5,FALSE),0)</f>
        <v>0</v>
      </c>
      <c r="K1997" t="s">
        <v>32</v>
      </c>
      <c r="L1997">
        <v>23</v>
      </c>
      <c r="N1997">
        <v>14</v>
      </c>
      <c r="P1997">
        <v>18.5</v>
      </c>
      <c r="R1997">
        <v>0</v>
      </c>
      <c r="T1997">
        <v>0.5</v>
      </c>
      <c r="V1997">
        <v>0</v>
      </c>
      <c r="X1997">
        <v>0</v>
      </c>
      <c r="Z1997">
        <v>0</v>
      </c>
      <c r="AB1997">
        <v>0</v>
      </c>
    </row>
    <row r="1998" spans="1:28">
      <c r="A1998">
        <v>-75.72</v>
      </c>
      <c r="B1998">
        <v>45.38</v>
      </c>
      <c r="C1998" t="s">
        <v>31</v>
      </c>
      <c r="D1998">
        <v>6105976</v>
      </c>
      <c r="E1998" s="1">
        <v>45097</v>
      </c>
      <c r="F1998">
        <v>2023</v>
      </c>
      <c r="G1998" s="2">
        <v>6</v>
      </c>
      <c r="H1998">
        <v>20</v>
      </c>
      <c r="I1998" s="2" t="str">
        <f t="shared" si="31"/>
        <v>Tuesday</v>
      </c>
      <c r="J1998" s="2">
        <f>IFERROR(VLOOKUP(E1998,'holiday list'!$A$2:$E$106,5,FALSE),0)</f>
        <v>0</v>
      </c>
      <c r="K1998" t="s">
        <v>32</v>
      </c>
      <c r="L1998">
        <v>28.5</v>
      </c>
      <c r="N1998">
        <v>12</v>
      </c>
      <c r="P1998">
        <v>20.3</v>
      </c>
      <c r="R1998">
        <v>0</v>
      </c>
      <c r="T1998">
        <v>2.2999999999999998</v>
      </c>
      <c r="V1998">
        <v>0</v>
      </c>
      <c r="X1998">
        <v>0</v>
      </c>
      <c r="Z1998">
        <v>0</v>
      </c>
      <c r="AB1998">
        <v>0</v>
      </c>
    </row>
    <row r="1999" spans="1:28">
      <c r="A1999">
        <v>-75.72</v>
      </c>
      <c r="B1999">
        <v>45.38</v>
      </c>
      <c r="C1999" t="s">
        <v>31</v>
      </c>
      <c r="D1999">
        <v>6105976</v>
      </c>
      <c r="E1999" s="1">
        <v>45098</v>
      </c>
      <c r="F1999">
        <v>2023</v>
      </c>
      <c r="G1999" s="2">
        <v>6</v>
      </c>
      <c r="H1999">
        <v>21</v>
      </c>
      <c r="I1999" s="2" t="str">
        <f t="shared" si="31"/>
        <v>Wednesday</v>
      </c>
      <c r="J1999" s="2">
        <f>IFERROR(VLOOKUP(E1999,'holiday list'!$A$2:$E$106,5,FALSE),0)</f>
        <v>0</v>
      </c>
      <c r="K1999" t="s">
        <v>32</v>
      </c>
      <c r="L1999">
        <v>28</v>
      </c>
      <c r="N1999">
        <v>16</v>
      </c>
      <c r="P1999">
        <v>22</v>
      </c>
      <c r="R1999">
        <v>0</v>
      </c>
      <c r="T1999">
        <v>4</v>
      </c>
      <c r="V1999">
        <v>0</v>
      </c>
      <c r="X1999">
        <v>0</v>
      </c>
      <c r="Z1999">
        <v>0</v>
      </c>
      <c r="AB1999">
        <v>0</v>
      </c>
    </row>
    <row r="2000" spans="1:28">
      <c r="A2000">
        <v>-75.72</v>
      </c>
      <c r="B2000">
        <v>45.38</v>
      </c>
      <c r="C2000" t="s">
        <v>31</v>
      </c>
      <c r="D2000">
        <v>6105976</v>
      </c>
      <c r="E2000" s="1">
        <v>45099</v>
      </c>
      <c r="F2000">
        <v>2023</v>
      </c>
      <c r="G2000" s="2">
        <v>6</v>
      </c>
      <c r="H2000">
        <v>22</v>
      </c>
      <c r="I2000" s="2" t="str">
        <f t="shared" si="31"/>
        <v>Thursday</v>
      </c>
      <c r="J2000" s="2">
        <f>IFERROR(VLOOKUP(E2000,'holiday list'!$A$2:$E$106,5,FALSE),0)</f>
        <v>0</v>
      </c>
      <c r="K2000" t="s">
        <v>32</v>
      </c>
      <c r="L2000">
        <v>30</v>
      </c>
      <c r="N2000">
        <v>15</v>
      </c>
      <c r="P2000">
        <v>22.5</v>
      </c>
      <c r="R2000">
        <v>0</v>
      </c>
      <c r="T2000">
        <v>4.5</v>
      </c>
      <c r="V2000">
        <v>0</v>
      </c>
      <c r="X2000">
        <v>0</v>
      </c>
      <c r="Z2000">
        <v>0</v>
      </c>
      <c r="AB2000">
        <v>0</v>
      </c>
    </row>
    <row r="2001" spans="1:28">
      <c r="A2001">
        <v>-75.72</v>
      </c>
      <c r="B2001">
        <v>45.38</v>
      </c>
      <c r="C2001" t="s">
        <v>31</v>
      </c>
      <c r="D2001">
        <v>6105976</v>
      </c>
      <c r="E2001" s="1">
        <v>45100</v>
      </c>
      <c r="F2001">
        <v>2023</v>
      </c>
      <c r="G2001" s="2">
        <v>6</v>
      </c>
      <c r="H2001">
        <v>23</v>
      </c>
      <c r="I2001" s="2" t="str">
        <f t="shared" si="31"/>
        <v>Friday</v>
      </c>
      <c r="J2001" s="2">
        <f>IFERROR(VLOOKUP(E2001,'holiday list'!$A$2:$E$106,5,FALSE),0)</f>
        <v>0</v>
      </c>
      <c r="K2001" t="s">
        <v>32</v>
      </c>
      <c r="L2001">
        <v>31</v>
      </c>
      <c r="N2001">
        <v>15</v>
      </c>
      <c r="P2001">
        <v>23</v>
      </c>
      <c r="R2001">
        <v>0</v>
      </c>
      <c r="T2001">
        <v>5</v>
      </c>
      <c r="V2001">
        <v>21</v>
      </c>
      <c r="X2001">
        <v>0</v>
      </c>
      <c r="Z2001">
        <v>21</v>
      </c>
      <c r="AB2001">
        <v>0</v>
      </c>
    </row>
    <row r="2002" spans="1:28">
      <c r="A2002">
        <v>-75.72</v>
      </c>
      <c r="B2002">
        <v>45.38</v>
      </c>
      <c r="C2002" t="s">
        <v>31</v>
      </c>
      <c r="D2002">
        <v>6105976</v>
      </c>
      <c r="E2002" s="1">
        <v>45101</v>
      </c>
      <c r="F2002">
        <v>2023</v>
      </c>
      <c r="G2002" s="2">
        <v>6</v>
      </c>
      <c r="H2002">
        <v>24</v>
      </c>
      <c r="I2002" s="2" t="str">
        <f t="shared" si="31"/>
        <v>Saturday</v>
      </c>
      <c r="J2002" s="2">
        <f>IFERROR(VLOOKUP(E2002,'holiday list'!$A$2:$E$106,5,FALSE),0)</f>
        <v>0</v>
      </c>
      <c r="K2002" t="s">
        <v>32</v>
      </c>
      <c r="L2002">
        <v>29</v>
      </c>
      <c r="N2002">
        <v>19.5</v>
      </c>
      <c r="P2002">
        <v>24.3</v>
      </c>
      <c r="R2002">
        <v>0</v>
      </c>
      <c r="T2002">
        <v>6.3</v>
      </c>
      <c r="V2002">
        <v>0.4</v>
      </c>
      <c r="X2002">
        <v>0</v>
      </c>
      <c r="Z2002">
        <v>0.4</v>
      </c>
      <c r="AB2002">
        <v>0</v>
      </c>
    </row>
    <row r="2003" spans="1:28">
      <c r="A2003">
        <v>-75.72</v>
      </c>
      <c r="B2003">
        <v>45.38</v>
      </c>
      <c r="C2003" t="s">
        <v>31</v>
      </c>
      <c r="D2003">
        <v>6105976</v>
      </c>
      <c r="E2003" s="1">
        <v>45102</v>
      </c>
      <c r="F2003">
        <v>2023</v>
      </c>
      <c r="G2003" s="2">
        <v>6</v>
      </c>
      <c r="H2003">
        <v>25</v>
      </c>
      <c r="I2003" s="2" t="str">
        <f t="shared" si="31"/>
        <v>Sunday</v>
      </c>
      <c r="J2003" s="2">
        <f>IFERROR(VLOOKUP(E2003,'holiday list'!$A$2:$E$106,5,FALSE),0)</f>
        <v>0</v>
      </c>
      <c r="K2003" t="s">
        <v>32</v>
      </c>
      <c r="L2003">
        <v>27</v>
      </c>
      <c r="N2003">
        <v>18</v>
      </c>
      <c r="P2003">
        <v>22.5</v>
      </c>
      <c r="R2003">
        <v>0</v>
      </c>
      <c r="T2003">
        <v>4.5</v>
      </c>
      <c r="V2003">
        <v>0</v>
      </c>
      <c r="X2003">
        <v>0</v>
      </c>
      <c r="Z2003">
        <v>0</v>
      </c>
      <c r="AB2003">
        <v>0</v>
      </c>
    </row>
    <row r="2004" spans="1:28">
      <c r="A2004">
        <v>-75.72</v>
      </c>
      <c r="B2004">
        <v>45.38</v>
      </c>
      <c r="C2004" t="s">
        <v>31</v>
      </c>
      <c r="D2004">
        <v>6105976</v>
      </c>
      <c r="E2004" s="1">
        <v>45103</v>
      </c>
      <c r="F2004">
        <v>2023</v>
      </c>
      <c r="G2004" s="2">
        <v>6</v>
      </c>
      <c r="H2004">
        <v>26</v>
      </c>
      <c r="I2004" s="2" t="str">
        <f t="shared" si="31"/>
        <v>Monday</v>
      </c>
      <c r="J2004" s="2">
        <f>IFERROR(VLOOKUP(E2004,'holiday list'!$A$2:$E$106,5,FALSE),0)</f>
        <v>0</v>
      </c>
      <c r="K2004" t="s">
        <v>32</v>
      </c>
      <c r="L2004">
        <v>28.5</v>
      </c>
      <c r="N2004">
        <v>19</v>
      </c>
      <c r="P2004">
        <v>23.8</v>
      </c>
      <c r="R2004">
        <v>0</v>
      </c>
      <c r="T2004">
        <v>5.8</v>
      </c>
      <c r="V2004">
        <v>58</v>
      </c>
      <c r="X2004">
        <v>0</v>
      </c>
      <c r="Z2004">
        <v>58</v>
      </c>
      <c r="AB2004">
        <v>0</v>
      </c>
    </row>
    <row r="2005" spans="1:28">
      <c r="A2005">
        <v>-75.72</v>
      </c>
      <c r="B2005">
        <v>45.38</v>
      </c>
      <c r="C2005" t="s">
        <v>31</v>
      </c>
      <c r="D2005">
        <v>6105976</v>
      </c>
      <c r="E2005" s="1">
        <v>45104</v>
      </c>
      <c r="F2005">
        <v>2023</v>
      </c>
      <c r="G2005" s="2">
        <v>6</v>
      </c>
      <c r="H2005">
        <v>27</v>
      </c>
      <c r="I2005" s="2" t="str">
        <f t="shared" si="31"/>
        <v>Tuesday</v>
      </c>
      <c r="J2005" s="2">
        <f>IFERROR(VLOOKUP(E2005,'holiday list'!$A$2:$E$106,5,FALSE),0)</f>
        <v>0</v>
      </c>
      <c r="K2005" t="s">
        <v>32</v>
      </c>
      <c r="L2005">
        <v>27</v>
      </c>
      <c r="N2005">
        <v>19</v>
      </c>
      <c r="P2005">
        <v>23</v>
      </c>
      <c r="R2005">
        <v>0</v>
      </c>
      <c r="T2005">
        <v>5</v>
      </c>
      <c r="V2005">
        <v>9.4</v>
      </c>
      <c r="X2005">
        <v>0</v>
      </c>
      <c r="Z2005">
        <v>9.4</v>
      </c>
      <c r="AB2005">
        <v>0</v>
      </c>
    </row>
    <row r="2006" spans="1:28">
      <c r="A2006">
        <v>-75.72</v>
      </c>
      <c r="B2006">
        <v>45.38</v>
      </c>
      <c r="C2006" t="s">
        <v>31</v>
      </c>
      <c r="D2006">
        <v>6105976</v>
      </c>
      <c r="E2006" s="1">
        <v>45105</v>
      </c>
      <c r="F2006">
        <v>2023</v>
      </c>
      <c r="G2006" s="2">
        <v>6</v>
      </c>
      <c r="H2006">
        <v>28</v>
      </c>
      <c r="I2006" s="2" t="str">
        <f t="shared" si="31"/>
        <v>Wednesday</v>
      </c>
      <c r="J2006" s="2">
        <f>IFERROR(VLOOKUP(E2006,'holiday list'!$A$2:$E$106,5,FALSE),0)</f>
        <v>0</v>
      </c>
      <c r="K2006" t="s">
        <v>32</v>
      </c>
      <c r="L2006">
        <v>21</v>
      </c>
      <c r="N2006">
        <v>15</v>
      </c>
      <c r="P2006">
        <v>18</v>
      </c>
      <c r="R2006">
        <v>0</v>
      </c>
      <c r="T2006">
        <v>0</v>
      </c>
      <c r="V2006">
        <v>0</v>
      </c>
      <c r="W2006" t="s">
        <v>33</v>
      </c>
      <c r="X2006">
        <v>0</v>
      </c>
      <c r="Z2006">
        <v>0</v>
      </c>
      <c r="AA2006" t="s">
        <v>33</v>
      </c>
      <c r="AB2006">
        <v>0</v>
      </c>
    </row>
    <row r="2007" spans="1:28">
      <c r="A2007">
        <v>-75.72</v>
      </c>
      <c r="B2007">
        <v>45.38</v>
      </c>
      <c r="C2007" t="s">
        <v>31</v>
      </c>
      <c r="D2007">
        <v>6105976</v>
      </c>
      <c r="E2007" s="1">
        <v>45106</v>
      </c>
      <c r="F2007">
        <v>2023</v>
      </c>
      <c r="G2007" s="2">
        <v>6</v>
      </c>
      <c r="H2007">
        <v>29</v>
      </c>
      <c r="I2007" s="2" t="str">
        <f t="shared" si="31"/>
        <v>Thursday</v>
      </c>
      <c r="J2007" s="2">
        <f>IFERROR(VLOOKUP(E2007,'holiday list'!$A$2:$E$106,5,FALSE),0)</f>
        <v>0</v>
      </c>
      <c r="K2007" t="s">
        <v>32</v>
      </c>
      <c r="L2007">
        <v>27</v>
      </c>
      <c r="N2007">
        <v>17</v>
      </c>
      <c r="P2007">
        <v>22</v>
      </c>
      <c r="R2007">
        <v>0</v>
      </c>
      <c r="T2007">
        <v>4</v>
      </c>
      <c r="V2007">
        <v>0</v>
      </c>
      <c r="X2007">
        <v>0</v>
      </c>
      <c r="Z2007">
        <v>0</v>
      </c>
      <c r="AB2007">
        <v>0</v>
      </c>
    </row>
    <row r="2008" spans="1:28">
      <c r="A2008">
        <v>-75.72</v>
      </c>
      <c r="B2008">
        <v>45.38</v>
      </c>
      <c r="C2008" t="s">
        <v>31</v>
      </c>
      <c r="D2008">
        <v>6105976</v>
      </c>
      <c r="E2008" s="1">
        <v>45107</v>
      </c>
      <c r="F2008">
        <v>2023</v>
      </c>
      <c r="G2008" s="2">
        <v>6</v>
      </c>
      <c r="H2008">
        <v>30</v>
      </c>
      <c r="I2008" s="2" t="str">
        <f t="shared" si="31"/>
        <v>Friday</v>
      </c>
      <c r="J2008" s="2">
        <f>IFERROR(VLOOKUP(E2008,'holiday list'!$A$2:$E$106,5,FALSE),0)</f>
        <v>0</v>
      </c>
      <c r="K2008" t="s">
        <v>32</v>
      </c>
      <c r="L2008">
        <v>26</v>
      </c>
      <c r="N2008">
        <v>14.5</v>
      </c>
      <c r="P2008">
        <v>20.3</v>
      </c>
      <c r="R2008">
        <v>0</v>
      </c>
      <c r="T2008">
        <v>2.2999999999999998</v>
      </c>
      <c r="V2008">
        <v>1.8</v>
      </c>
      <c r="X2008">
        <v>0</v>
      </c>
      <c r="Z2008">
        <v>1.8</v>
      </c>
      <c r="AB2008">
        <v>0</v>
      </c>
    </row>
    <row r="2009" spans="1:28">
      <c r="A2009">
        <v>-75.72</v>
      </c>
      <c r="B2009">
        <v>45.38</v>
      </c>
      <c r="C2009" t="s">
        <v>31</v>
      </c>
      <c r="D2009">
        <v>6105976</v>
      </c>
      <c r="E2009" s="1">
        <v>45108</v>
      </c>
      <c r="F2009">
        <v>2023</v>
      </c>
      <c r="G2009" s="2">
        <v>7</v>
      </c>
      <c r="H2009" s="2">
        <v>1</v>
      </c>
      <c r="I2009" s="2" t="str">
        <f t="shared" si="31"/>
        <v>Saturday</v>
      </c>
      <c r="J2009" s="2">
        <f>IFERROR(VLOOKUP(E2009,'holiday list'!$A$2:$E$106,5,FALSE),0)</f>
        <v>1</v>
      </c>
      <c r="K2009" t="s">
        <v>32</v>
      </c>
      <c r="L2009">
        <v>28</v>
      </c>
      <c r="N2009">
        <v>18.5</v>
      </c>
      <c r="P2009">
        <v>23.3</v>
      </c>
      <c r="R2009">
        <v>0</v>
      </c>
      <c r="T2009">
        <v>5.3</v>
      </c>
      <c r="V2009">
        <v>25.6</v>
      </c>
      <c r="X2009">
        <v>0</v>
      </c>
      <c r="Z2009">
        <v>25.6</v>
      </c>
      <c r="AB2009">
        <v>0</v>
      </c>
    </row>
    <row r="2010" spans="1:28">
      <c r="A2010">
        <v>-75.72</v>
      </c>
      <c r="B2010">
        <v>45.38</v>
      </c>
      <c r="C2010" t="s">
        <v>31</v>
      </c>
      <c r="D2010">
        <v>6105976</v>
      </c>
      <c r="E2010" s="1">
        <v>45109</v>
      </c>
      <c r="F2010">
        <v>2023</v>
      </c>
      <c r="G2010" s="2">
        <v>7</v>
      </c>
      <c r="H2010" s="2">
        <v>2</v>
      </c>
      <c r="I2010" s="2" t="str">
        <f t="shared" si="31"/>
        <v>Sunday</v>
      </c>
      <c r="J2010" s="2">
        <f>IFERROR(VLOOKUP(E2010,'holiday list'!$A$2:$E$106,5,FALSE),0)</f>
        <v>0</v>
      </c>
      <c r="K2010" t="s">
        <v>32</v>
      </c>
      <c r="L2010">
        <v>28</v>
      </c>
      <c r="N2010">
        <v>19</v>
      </c>
      <c r="P2010">
        <v>23.5</v>
      </c>
      <c r="R2010">
        <v>0</v>
      </c>
      <c r="T2010">
        <v>5.5</v>
      </c>
      <c r="V2010">
        <v>0</v>
      </c>
      <c r="W2010" t="s">
        <v>33</v>
      </c>
      <c r="X2010">
        <v>0</v>
      </c>
      <c r="Z2010">
        <v>0</v>
      </c>
      <c r="AA2010" t="s">
        <v>33</v>
      </c>
      <c r="AB2010">
        <v>0</v>
      </c>
    </row>
    <row r="2011" spans="1:28">
      <c r="A2011">
        <v>-75.72</v>
      </c>
      <c r="B2011">
        <v>45.38</v>
      </c>
      <c r="C2011" t="s">
        <v>31</v>
      </c>
      <c r="D2011">
        <v>6105976</v>
      </c>
      <c r="E2011" s="1">
        <v>45110</v>
      </c>
      <c r="F2011">
        <v>2023</v>
      </c>
      <c r="G2011" s="2">
        <v>7</v>
      </c>
      <c r="H2011" s="2">
        <v>3</v>
      </c>
      <c r="I2011" s="2" t="str">
        <f t="shared" si="31"/>
        <v>Monday</v>
      </c>
      <c r="J2011" s="2">
        <f>IFERROR(VLOOKUP(E2011,'holiday list'!$A$2:$E$106,5,FALSE),0)</f>
        <v>0</v>
      </c>
      <c r="K2011" t="s">
        <v>32</v>
      </c>
      <c r="L2011">
        <v>29</v>
      </c>
      <c r="N2011">
        <v>19</v>
      </c>
      <c r="P2011">
        <v>24</v>
      </c>
      <c r="R2011">
        <v>0</v>
      </c>
      <c r="T2011">
        <v>6</v>
      </c>
      <c r="V2011">
        <v>0</v>
      </c>
      <c r="X2011">
        <v>0</v>
      </c>
      <c r="Z2011">
        <v>0</v>
      </c>
      <c r="AB2011">
        <v>0</v>
      </c>
    </row>
    <row r="2012" spans="1:28">
      <c r="A2012">
        <v>-75.72</v>
      </c>
      <c r="B2012">
        <v>45.38</v>
      </c>
      <c r="C2012" t="s">
        <v>31</v>
      </c>
      <c r="D2012">
        <v>6105976</v>
      </c>
      <c r="E2012" s="1">
        <v>45111</v>
      </c>
      <c r="F2012">
        <v>2023</v>
      </c>
      <c r="G2012" s="2">
        <v>7</v>
      </c>
      <c r="H2012" s="2">
        <v>4</v>
      </c>
      <c r="I2012" s="2" t="str">
        <f t="shared" si="31"/>
        <v>Tuesday</v>
      </c>
      <c r="J2012" s="2">
        <f>IFERROR(VLOOKUP(E2012,'holiday list'!$A$2:$E$106,5,FALSE),0)</f>
        <v>0</v>
      </c>
      <c r="K2012" t="s">
        <v>32</v>
      </c>
      <c r="L2012">
        <v>31</v>
      </c>
      <c r="N2012">
        <v>18</v>
      </c>
      <c r="P2012">
        <v>24.5</v>
      </c>
      <c r="R2012">
        <v>0</v>
      </c>
      <c r="T2012">
        <v>6.5</v>
      </c>
      <c r="V2012">
        <v>0</v>
      </c>
      <c r="X2012">
        <v>0</v>
      </c>
      <c r="Z2012">
        <v>0</v>
      </c>
      <c r="AB2012">
        <v>0</v>
      </c>
    </row>
    <row r="2013" spans="1:28">
      <c r="A2013">
        <v>-75.72</v>
      </c>
      <c r="B2013">
        <v>45.38</v>
      </c>
      <c r="C2013" t="s">
        <v>31</v>
      </c>
      <c r="D2013">
        <v>6105976</v>
      </c>
      <c r="E2013" s="1">
        <v>45112</v>
      </c>
      <c r="F2013">
        <v>2023</v>
      </c>
      <c r="G2013" s="2">
        <v>7</v>
      </c>
      <c r="H2013" s="2">
        <v>5</v>
      </c>
      <c r="I2013" s="2" t="str">
        <f t="shared" si="31"/>
        <v>Wednesday</v>
      </c>
      <c r="J2013" s="2">
        <f>IFERROR(VLOOKUP(E2013,'holiday list'!$A$2:$E$106,5,FALSE),0)</f>
        <v>0</v>
      </c>
      <c r="K2013" t="s">
        <v>32</v>
      </c>
      <c r="L2013">
        <v>33</v>
      </c>
      <c r="N2013">
        <v>18</v>
      </c>
      <c r="P2013">
        <v>25.5</v>
      </c>
      <c r="R2013">
        <v>0</v>
      </c>
      <c r="T2013">
        <v>7.5</v>
      </c>
      <c r="V2013">
        <v>0</v>
      </c>
      <c r="X2013">
        <v>0</v>
      </c>
      <c r="Z2013">
        <v>0</v>
      </c>
      <c r="AB2013">
        <v>0</v>
      </c>
    </row>
    <row r="2014" spans="1:28">
      <c r="A2014">
        <v>-75.72</v>
      </c>
      <c r="B2014">
        <v>45.38</v>
      </c>
      <c r="C2014" t="s">
        <v>31</v>
      </c>
      <c r="D2014">
        <v>6105976</v>
      </c>
      <c r="E2014" s="1">
        <v>45113</v>
      </c>
      <c r="F2014">
        <v>2023</v>
      </c>
      <c r="G2014" s="2">
        <v>7</v>
      </c>
      <c r="H2014" s="2">
        <v>6</v>
      </c>
      <c r="I2014" s="2" t="str">
        <f t="shared" si="31"/>
        <v>Thursday</v>
      </c>
      <c r="J2014" s="2">
        <f>IFERROR(VLOOKUP(E2014,'holiday list'!$A$2:$E$106,5,FALSE),0)</f>
        <v>0</v>
      </c>
      <c r="K2014" t="s">
        <v>32</v>
      </c>
      <c r="L2014">
        <v>33</v>
      </c>
      <c r="N2014">
        <v>21</v>
      </c>
      <c r="P2014">
        <v>27</v>
      </c>
      <c r="R2014">
        <v>0</v>
      </c>
      <c r="T2014">
        <v>9</v>
      </c>
      <c r="V2014">
        <v>3.4</v>
      </c>
      <c r="X2014">
        <v>0</v>
      </c>
      <c r="Z2014">
        <v>3.4</v>
      </c>
      <c r="AB2014">
        <v>0</v>
      </c>
    </row>
    <row r="2015" spans="1:28">
      <c r="A2015">
        <v>-75.72</v>
      </c>
      <c r="B2015">
        <v>45.38</v>
      </c>
      <c r="C2015" t="s">
        <v>31</v>
      </c>
      <c r="D2015">
        <v>6105976</v>
      </c>
      <c r="E2015" s="1">
        <v>45114</v>
      </c>
      <c r="F2015">
        <v>2023</v>
      </c>
      <c r="G2015" s="2">
        <v>7</v>
      </c>
      <c r="H2015" s="2">
        <v>7</v>
      </c>
      <c r="I2015" s="2" t="str">
        <f t="shared" si="31"/>
        <v>Friday</v>
      </c>
      <c r="J2015" s="2">
        <f>IFERROR(VLOOKUP(E2015,'holiday list'!$A$2:$E$106,5,FALSE),0)</f>
        <v>0</v>
      </c>
      <c r="K2015" t="s">
        <v>32</v>
      </c>
      <c r="L2015">
        <v>29.5</v>
      </c>
      <c r="N2015">
        <v>20.5</v>
      </c>
      <c r="P2015">
        <v>25</v>
      </c>
      <c r="R2015">
        <v>0</v>
      </c>
      <c r="T2015">
        <v>7</v>
      </c>
      <c r="V2015">
        <v>0</v>
      </c>
      <c r="W2015" t="s">
        <v>33</v>
      </c>
      <c r="X2015">
        <v>0</v>
      </c>
      <c r="Z2015">
        <v>0</v>
      </c>
      <c r="AA2015" t="s">
        <v>33</v>
      </c>
      <c r="AB2015">
        <v>0</v>
      </c>
    </row>
    <row r="2016" spans="1:28">
      <c r="A2016">
        <v>-75.72</v>
      </c>
      <c r="B2016">
        <v>45.38</v>
      </c>
      <c r="C2016" t="s">
        <v>31</v>
      </c>
      <c r="D2016">
        <v>6105976</v>
      </c>
      <c r="E2016" s="1">
        <v>45115</v>
      </c>
      <c r="F2016">
        <v>2023</v>
      </c>
      <c r="G2016" s="2">
        <v>7</v>
      </c>
      <c r="H2016" s="2">
        <v>8</v>
      </c>
      <c r="I2016" s="2" t="str">
        <f t="shared" si="31"/>
        <v>Saturday</v>
      </c>
      <c r="J2016" s="2">
        <f>IFERROR(VLOOKUP(E2016,'holiday list'!$A$2:$E$106,5,FALSE),0)</f>
        <v>0</v>
      </c>
      <c r="K2016" t="s">
        <v>32</v>
      </c>
      <c r="L2016">
        <v>27.5</v>
      </c>
      <c r="N2016">
        <v>20.5</v>
      </c>
      <c r="P2016">
        <v>24</v>
      </c>
      <c r="R2016">
        <v>0</v>
      </c>
      <c r="T2016">
        <v>6</v>
      </c>
      <c r="V2016">
        <v>0</v>
      </c>
      <c r="X2016">
        <v>0</v>
      </c>
      <c r="Z2016">
        <v>0</v>
      </c>
      <c r="AB2016">
        <v>0</v>
      </c>
    </row>
    <row r="2017" spans="1:28">
      <c r="A2017">
        <v>-75.72</v>
      </c>
      <c r="B2017">
        <v>45.38</v>
      </c>
      <c r="C2017" t="s">
        <v>31</v>
      </c>
      <c r="D2017">
        <v>6105976</v>
      </c>
      <c r="E2017" s="1">
        <v>45116</v>
      </c>
      <c r="F2017">
        <v>2023</v>
      </c>
      <c r="G2017" s="2">
        <v>7</v>
      </c>
      <c r="H2017" s="2">
        <v>9</v>
      </c>
      <c r="I2017" s="2" t="str">
        <f t="shared" si="31"/>
        <v>Sunday</v>
      </c>
      <c r="J2017" s="2">
        <f>IFERROR(VLOOKUP(E2017,'holiday list'!$A$2:$E$106,5,FALSE),0)</f>
        <v>0</v>
      </c>
      <c r="K2017" t="s">
        <v>32</v>
      </c>
      <c r="L2017">
        <v>28</v>
      </c>
      <c r="N2017">
        <v>18.5</v>
      </c>
      <c r="P2017">
        <v>23.3</v>
      </c>
      <c r="R2017">
        <v>0</v>
      </c>
      <c r="T2017">
        <v>5.3</v>
      </c>
      <c r="V2017">
        <v>2</v>
      </c>
      <c r="X2017">
        <v>0</v>
      </c>
      <c r="Z2017">
        <v>2</v>
      </c>
      <c r="AB2017">
        <v>0</v>
      </c>
    </row>
    <row r="2018" spans="1:28">
      <c r="A2018">
        <v>-75.72</v>
      </c>
      <c r="B2018">
        <v>45.38</v>
      </c>
      <c r="C2018" t="s">
        <v>31</v>
      </c>
      <c r="D2018">
        <v>6105976</v>
      </c>
      <c r="E2018" s="1">
        <v>45117</v>
      </c>
      <c r="F2018">
        <v>2023</v>
      </c>
      <c r="G2018" s="2">
        <v>7</v>
      </c>
      <c r="H2018">
        <v>10</v>
      </c>
      <c r="I2018" s="2" t="str">
        <f t="shared" si="31"/>
        <v>Monday</v>
      </c>
      <c r="J2018" s="2">
        <f>IFERROR(VLOOKUP(E2018,'holiday list'!$A$2:$E$106,5,FALSE),0)</f>
        <v>0</v>
      </c>
      <c r="K2018" t="s">
        <v>32</v>
      </c>
      <c r="L2018">
        <v>29</v>
      </c>
      <c r="N2018">
        <v>20</v>
      </c>
      <c r="P2018">
        <v>24.5</v>
      </c>
      <c r="R2018">
        <v>0</v>
      </c>
      <c r="T2018">
        <v>6.5</v>
      </c>
      <c r="V2018">
        <v>0</v>
      </c>
      <c r="X2018">
        <v>0</v>
      </c>
      <c r="Z2018">
        <v>0</v>
      </c>
      <c r="AB2018">
        <v>0</v>
      </c>
    </row>
    <row r="2019" spans="1:28">
      <c r="A2019">
        <v>-75.72</v>
      </c>
      <c r="B2019">
        <v>45.38</v>
      </c>
      <c r="C2019" t="s">
        <v>31</v>
      </c>
      <c r="D2019">
        <v>6105976</v>
      </c>
      <c r="E2019" s="1">
        <v>45118</v>
      </c>
      <c r="F2019">
        <v>2023</v>
      </c>
      <c r="G2019" s="2">
        <v>7</v>
      </c>
      <c r="H2019">
        <v>11</v>
      </c>
      <c r="I2019" s="2" t="str">
        <f t="shared" si="31"/>
        <v>Tuesday</v>
      </c>
      <c r="J2019" s="2">
        <f>IFERROR(VLOOKUP(E2019,'holiday list'!$A$2:$E$106,5,FALSE),0)</f>
        <v>0</v>
      </c>
      <c r="K2019" t="s">
        <v>32</v>
      </c>
      <c r="L2019">
        <v>31.5</v>
      </c>
      <c r="N2019">
        <v>18</v>
      </c>
      <c r="P2019">
        <v>24.8</v>
      </c>
      <c r="R2019">
        <v>0</v>
      </c>
      <c r="T2019">
        <v>6.8</v>
      </c>
      <c r="V2019">
        <v>10.6</v>
      </c>
      <c r="X2019">
        <v>0</v>
      </c>
      <c r="Z2019">
        <v>10.6</v>
      </c>
      <c r="AB2019">
        <v>0</v>
      </c>
    </row>
    <row r="2020" spans="1:28">
      <c r="A2020">
        <v>-75.72</v>
      </c>
      <c r="B2020">
        <v>45.38</v>
      </c>
      <c r="C2020" t="s">
        <v>31</v>
      </c>
      <c r="D2020">
        <v>6105976</v>
      </c>
      <c r="E2020" s="1">
        <v>45119</v>
      </c>
      <c r="F2020">
        <v>2023</v>
      </c>
      <c r="G2020" s="2">
        <v>7</v>
      </c>
      <c r="H2020">
        <v>12</v>
      </c>
      <c r="I2020" s="2" t="str">
        <f t="shared" si="31"/>
        <v>Wednesday</v>
      </c>
      <c r="J2020" s="2">
        <f>IFERROR(VLOOKUP(E2020,'holiday list'!$A$2:$E$106,5,FALSE),0)</f>
        <v>0</v>
      </c>
      <c r="K2020" t="s">
        <v>32</v>
      </c>
      <c r="L2020">
        <v>26.5</v>
      </c>
      <c r="N2020">
        <v>15.5</v>
      </c>
      <c r="P2020">
        <v>21</v>
      </c>
      <c r="R2020">
        <v>0</v>
      </c>
      <c r="T2020">
        <v>3</v>
      </c>
      <c r="V2020">
        <v>2.2000000000000002</v>
      </c>
      <c r="X2020">
        <v>0</v>
      </c>
      <c r="Z2020">
        <v>2.2000000000000002</v>
      </c>
      <c r="AB2020">
        <v>0</v>
      </c>
    </row>
    <row r="2021" spans="1:28">
      <c r="A2021">
        <v>-75.72</v>
      </c>
      <c r="B2021">
        <v>45.38</v>
      </c>
      <c r="C2021" t="s">
        <v>31</v>
      </c>
      <c r="D2021">
        <v>6105976</v>
      </c>
      <c r="E2021" s="1">
        <v>45120</v>
      </c>
      <c r="F2021">
        <v>2023</v>
      </c>
      <c r="G2021" s="2">
        <v>7</v>
      </c>
      <c r="H2021">
        <v>13</v>
      </c>
      <c r="I2021" s="2" t="str">
        <f t="shared" si="31"/>
        <v>Thursday</v>
      </c>
      <c r="J2021" s="2">
        <f>IFERROR(VLOOKUP(E2021,'holiday list'!$A$2:$E$106,5,FALSE),0)</f>
        <v>0</v>
      </c>
      <c r="K2021" t="s">
        <v>32</v>
      </c>
      <c r="L2021">
        <v>26</v>
      </c>
      <c r="N2021">
        <v>16.5</v>
      </c>
      <c r="P2021">
        <v>21.3</v>
      </c>
      <c r="R2021">
        <v>0</v>
      </c>
      <c r="T2021">
        <v>3.3</v>
      </c>
      <c r="V2021">
        <v>22.2</v>
      </c>
      <c r="X2021">
        <v>0</v>
      </c>
      <c r="Z2021">
        <v>22.2</v>
      </c>
      <c r="AB2021">
        <v>0</v>
      </c>
    </row>
    <row r="2022" spans="1:28">
      <c r="A2022">
        <v>-75.72</v>
      </c>
      <c r="B2022">
        <v>45.38</v>
      </c>
      <c r="C2022" t="s">
        <v>31</v>
      </c>
      <c r="D2022">
        <v>6105976</v>
      </c>
      <c r="E2022" s="1">
        <v>45121</v>
      </c>
      <c r="F2022">
        <v>2023</v>
      </c>
      <c r="G2022" s="2">
        <v>7</v>
      </c>
      <c r="H2022">
        <v>14</v>
      </c>
      <c r="I2022" s="2" t="str">
        <f t="shared" si="31"/>
        <v>Friday</v>
      </c>
      <c r="J2022" s="2">
        <f>IFERROR(VLOOKUP(E2022,'holiday list'!$A$2:$E$106,5,FALSE),0)</f>
        <v>0</v>
      </c>
      <c r="K2022" t="s">
        <v>32</v>
      </c>
      <c r="L2022">
        <v>26</v>
      </c>
      <c r="N2022">
        <v>14</v>
      </c>
      <c r="P2022">
        <v>20</v>
      </c>
      <c r="R2022">
        <v>0</v>
      </c>
      <c r="T2022">
        <v>2</v>
      </c>
      <c r="V2022">
        <v>0</v>
      </c>
      <c r="X2022">
        <v>0</v>
      </c>
      <c r="Z2022">
        <v>0</v>
      </c>
      <c r="AB2022">
        <v>0</v>
      </c>
    </row>
    <row r="2023" spans="1:28">
      <c r="A2023">
        <v>-75.72</v>
      </c>
      <c r="B2023">
        <v>45.38</v>
      </c>
      <c r="C2023" t="s">
        <v>31</v>
      </c>
      <c r="D2023">
        <v>6105976</v>
      </c>
      <c r="E2023" s="1">
        <v>45122</v>
      </c>
      <c r="F2023">
        <v>2023</v>
      </c>
      <c r="G2023" s="2">
        <v>7</v>
      </c>
      <c r="H2023">
        <v>15</v>
      </c>
      <c r="I2023" s="2" t="str">
        <f t="shared" si="31"/>
        <v>Saturday</v>
      </c>
      <c r="J2023" s="2">
        <f>IFERROR(VLOOKUP(E2023,'holiday list'!$A$2:$E$106,5,FALSE),0)</f>
        <v>0</v>
      </c>
      <c r="K2023" t="s">
        <v>32</v>
      </c>
      <c r="L2023">
        <v>27</v>
      </c>
      <c r="N2023">
        <v>14</v>
      </c>
      <c r="P2023">
        <v>20.5</v>
      </c>
      <c r="R2023">
        <v>0</v>
      </c>
      <c r="T2023">
        <v>2.5</v>
      </c>
      <c r="V2023">
        <v>22.2</v>
      </c>
      <c r="X2023">
        <v>0</v>
      </c>
      <c r="Z2023">
        <v>22.2</v>
      </c>
      <c r="AB2023">
        <v>0</v>
      </c>
    </row>
    <row r="2024" spans="1:28">
      <c r="A2024">
        <v>-75.72</v>
      </c>
      <c r="B2024">
        <v>45.38</v>
      </c>
      <c r="C2024" t="s">
        <v>31</v>
      </c>
      <c r="D2024">
        <v>6105976</v>
      </c>
      <c r="E2024" s="1">
        <v>45123</v>
      </c>
      <c r="F2024">
        <v>2023</v>
      </c>
      <c r="G2024" s="2">
        <v>7</v>
      </c>
      <c r="H2024">
        <v>16</v>
      </c>
      <c r="I2024" s="2" t="str">
        <f t="shared" si="31"/>
        <v>Sunday</v>
      </c>
      <c r="J2024" s="2">
        <f>IFERROR(VLOOKUP(E2024,'holiday list'!$A$2:$E$106,5,FALSE),0)</f>
        <v>0</v>
      </c>
      <c r="K2024" t="s">
        <v>32</v>
      </c>
      <c r="L2024">
        <v>28</v>
      </c>
      <c r="N2024">
        <v>19.5</v>
      </c>
      <c r="P2024">
        <v>23.8</v>
      </c>
      <c r="R2024">
        <v>0</v>
      </c>
      <c r="T2024">
        <v>5.8</v>
      </c>
      <c r="V2024">
        <v>0</v>
      </c>
      <c r="W2024" t="s">
        <v>33</v>
      </c>
      <c r="X2024">
        <v>0</v>
      </c>
      <c r="Z2024">
        <v>0</v>
      </c>
      <c r="AA2024" t="s">
        <v>33</v>
      </c>
      <c r="AB2024">
        <v>0</v>
      </c>
    </row>
    <row r="2025" spans="1:28">
      <c r="A2025">
        <v>-75.72</v>
      </c>
      <c r="B2025">
        <v>45.38</v>
      </c>
      <c r="C2025" t="s">
        <v>31</v>
      </c>
      <c r="D2025">
        <v>6105976</v>
      </c>
      <c r="E2025" s="1">
        <v>45124</v>
      </c>
      <c r="F2025">
        <v>2023</v>
      </c>
      <c r="G2025" s="2">
        <v>7</v>
      </c>
      <c r="H2025">
        <v>17</v>
      </c>
      <c r="I2025" s="2" t="str">
        <f t="shared" si="31"/>
        <v>Monday</v>
      </c>
      <c r="J2025" s="2">
        <f>IFERROR(VLOOKUP(E2025,'holiday list'!$A$2:$E$106,5,FALSE),0)</f>
        <v>0</v>
      </c>
      <c r="K2025" t="s">
        <v>32</v>
      </c>
      <c r="L2025">
        <v>28</v>
      </c>
      <c r="N2025">
        <v>19</v>
      </c>
      <c r="P2025">
        <v>23.5</v>
      </c>
      <c r="R2025">
        <v>0</v>
      </c>
      <c r="T2025">
        <v>5.5</v>
      </c>
      <c r="V2025">
        <v>0</v>
      </c>
      <c r="X2025">
        <v>0</v>
      </c>
      <c r="Z2025">
        <v>0</v>
      </c>
      <c r="AB2025">
        <v>0</v>
      </c>
    </row>
    <row r="2026" spans="1:28">
      <c r="A2026">
        <v>-75.72</v>
      </c>
      <c r="B2026">
        <v>45.38</v>
      </c>
      <c r="C2026" t="s">
        <v>31</v>
      </c>
      <c r="D2026">
        <v>6105976</v>
      </c>
      <c r="E2026" s="1">
        <v>45125</v>
      </c>
      <c r="F2026">
        <v>2023</v>
      </c>
      <c r="G2026" s="2">
        <v>7</v>
      </c>
      <c r="H2026">
        <v>18</v>
      </c>
      <c r="I2026" s="2" t="str">
        <f t="shared" si="31"/>
        <v>Tuesday</v>
      </c>
      <c r="J2026" s="2">
        <f>IFERROR(VLOOKUP(E2026,'holiday list'!$A$2:$E$106,5,FALSE),0)</f>
        <v>0</v>
      </c>
      <c r="K2026" t="s">
        <v>32</v>
      </c>
      <c r="L2026">
        <v>28</v>
      </c>
      <c r="N2026">
        <v>17</v>
      </c>
      <c r="P2026">
        <v>22.5</v>
      </c>
      <c r="R2026">
        <v>0</v>
      </c>
      <c r="T2026">
        <v>4.5</v>
      </c>
      <c r="V2026">
        <v>17.399999999999999</v>
      </c>
      <c r="X2026">
        <v>0</v>
      </c>
      <c r="Z2026">
        <v>17.399999999999999</v>
      </c>
      <c r="AB2026">
        <v>0</v>
      </c>
    </row>
    <row r="2027" spans="1:28">
      <c r="A2027">
        <v>-75.72</v>
      </c>
      <c r="B2027">
        <v>45.38</v>
      </c>
      <c r="C2027" t="s">
        <v>31</v>
      </c>
      <c r="D2027">
        <v>6105976</v>
      </c>
      <c r="E2027" s="1">
        <v>45126</v>
      </c>
      <c r="F2027">
        <v>2023</v>
      </c>
      <c r="G2027" s="2">
        <v>7</v>
      </c>
      <c r="H2027">
        <v>19</v>
      </c>
      <c r="I2027" s="2" t="str">
        <f t="shared" si="31"/>
        <v>Wednesday</v>
      </c>
      <c r="J2027" s="2">
        <f>IFERROR(VLOOKUP(E2027,'holiday list'!$A$2:$E$106,5,FALSE),0)</f>
        <v>0</v>
      </c>
      <c r="K2027" t="s">
        <v>32</v>
      </c>
      <c r="L2027">
        <v>26</v>
      </c>
      <c r="N2027">
        <v>15</v>
      </c>
      <c r="P2027">
        <v>20.5</v>
      </c>
      <c r="R2027">
        <v>0</v>
      </c>
      <c r="T2027">
        <v>2.5</v>
      </c>
      <c r="V2027">
        <v>0</v>
      </c>
      <c r="W2027" t="s">
        <v>33</v>
      </c>
      <c r="X2027">
        <v>0</v>
      </c>
      <c r="Z2027">
        <v>0</v>
      </c>
      <c r="AA2027" t="s">
        <v>33</v>
      </c>
      <c r="AB2027">
        <v>0</v>
      </c>
    </row>
    <row r="2028" spans="1:28">
      <c r="A2028">
        <v>-75.72</v>
      </c>
      <c r="B2028">
        <v>45.38</v>
      </c>
      <c r="C2028" t="s">
        <v>31</v>
      </c>
      <c r="D2028">
        <v>6105976</v>
      </c>
      <c r="E2028" s="1">
        <v>45127</v>
      </c>
      <c r="F2028">
        <v>2023</v>
      </c>
      <c r="G2028" s="2">
        <v>7</v>
      </c>
      <c r="H2028">
        <v>20</v>
      </c>
      <c r="I2028" s="2" t="str">
        <f t="shared" si="31"/>
        <v>Thursday</v>
      </c>
      <c r="J2028" s="2">
        <f>IFERROR(VLOOKUP(E2028,'holiday list'!$A$2:$E$106,5,FALSE),0)</f>
        <v>0</v>
      </c>
      <c r="K2028" t="s">
        <v>32</v>
      </c>
      <c r="L2028">
        <v>27.5</v>
      </c>
      <c r="N2028">
        <v>16</v>
      </c>
      <c r="P2028">
        <v>21.8</v>
      </c>
      <c r="R2028">
        <v>0</v>
      </c>
      <c r="T2028">
        <v>3.8</v>
      </c>
      <c r="V2028">
        <v>25.6</v>
      </c>
      <c r="X2028">
        <v>0</v>
      </c>
      <c r="Z2028">
        <v>25.6</v>
      </c>
      <c r="AB2028">
        <v>0</v>
      </c>
    </row>
    <row r="2029" spans="1:28">
      <c r="A2029">
        <v>-75.72</v>
      </c>
      <c r="B2029">
        <v>45.38</v>
      </c>
      <c r="C2029" t="s">
        <v>31</v>
      </c>
      <c r="D2029">
        <v>6105976</v>
      </c>
      <c r="E2029" s="1">
        <v>45128</v>
      </c>
      <c r="F2029">
        <v>2023</v>
      </c>
      <c r="G2029" s="2">
        <v>7</v>
      </c>
      <c r="H2029">
        <v>21</v>
      </c>
      <c r="I2029" s="2" t="str">
        <f t="shared" si="31"/>
        <v>Friday</v>
      </c>
      <c r="J2029" s="2">
        <f>IFERROR(VLOOKUP(E2029,'holiday list'!$A$2:$E$106,5,FALSE),0)</f>
        <v>0</v>
      </c>
      <c r="K2029" t="s">
        <v>32</v>
      </c>
      <c r="L2029">
        <v>23.5</v>
      </c>
      <c r="N2029">
        <v>18</v>
      </c>
      <c r="P2029">
        <v>20.8</v>
      </c>
      <c r="R2029">
        <v>0</v>
      </c>
      <c r="T2029">
        <v>2.8</v>
      </c>
      <c r="V2029">
        <v>9.1999999999999993</v>
      </c>
      <c r="X2029">
        <v>0</v>
      </c>
      <c r="Z2029">
        <v>9.1999999999999993</v>
      </c>
      <c r="AB2029">
        <v>0</v>
      </c>
    </row>
    <row r="2030" spans="1:28">
      <c r="A2030">
        <v>-75.72</v>
      </c>
      <c r="B2030">
        <v>45.38</v>
      </c>
      <c r="C2030" t="s">
        <v>31</v>
      </c>
      <c r="D2030">
        <v>6105976</v>
      </c>
      <c r="E2030" s="1">
        <v>45129</v>
      </c>
      <c r="F2030">
        <v>2023</v>
      </c>
      <c r="G2030" s="2">
        <v>7</v>
      </c>
      <c r="H2030">
        <v>22</v>
      </c>
      <c r="I2030" s="2" t="str">
        <f t="shared" si="31"/>
        <v>Saturday</v>
      </c>
      <c r="J2030" s="2">
        <f>IFERROR(VLOOKUP(E2030,'holiday list'!$A$2:$E$106,5,FALSE),0)</f>
        <v>0</v>
      </c>
      <c r="K2030" t="s">
        <v>32</v>
      </c>
      <c r="L2030">
        <v>26</v>
      </c>
      <c r="N2030">
        <v>16.5</v>
      </c>
      <c r="P2030">
        <v>21.3</v>
      </c>
      <c r="R2030">
        <v>0</v>
      </c>
      <c r="T2030">
        <v>3.3</v>
      </c>
      <c r="V2030">
        <v>0</v>
      </c>
      <c r="W2030" t="s">
        <v>33</v>
      </c>
      <c r="X2030">
        <v>0</v>
      </c>
      <c r="Z2030">
        <v>0</v>
      </c>
      <c r="AA2030" t="s">
        <v>33</v>
      </c>
      <c r="AB2030">
        <v>0</v>
      </c>
    </row>
    <row r="2031" spans="1:28">
      <c r="A2031">
        <v>-75.72</v>
      </c>
      <c r="B2031">
        <v>45.38</v>
      </c>
      <c r="C2031" t="s">
        <v>31</v>
      </c>
      <c r="D2031">
        <v>6105976</v>
      </c>
      <c r="E2031" s="1">
        <v>45130</v>
      </c>
      <c r="F2031">
        <v>2023</v>
      </c>
      <c r="G2031" s="2">
        <v>7</v>
      </c>
      <c r="H2031">
        <v>23</v>
      </c>
      <c r="I2031" s="2" t="str">
        <f t="shared" si="31"/>
        <v>Sunday</v>
      </c>
      <c r="J2031" s="2">
        <f>IFERROR(VLOOKUP(E2031,'holiday list'!$A$2:$E$106,5,FALSE),0)</f>
        <v>0</v>
      </c>
      <c r="K2031" t="s">
        <v>32</v>
      </c>
      <c r="L2031">
        <v>29</v>
      </c>
      <c r="N2031">
        <v>12</v>
      </c>
      <c r="P2031">
        <v>20.5</v>
      </c>
      <c r="R2031">
        <v>0</v>
      </c>
      <c r="T2031">
        <v>2.5</v>
      </c>
      <c r="V2031">
        <v>0</v>
      </c>
      <c r="X2031">
        <v>0</v>
      </c>
      <c r="Z2031">
        <v>0</v>
      </c>
      <c r="AB2031">
        <v>0</v>
      </c>
    </row>
    <row r="2032" spans="1:28">
      <c r="A2032">
        <v>-75.72</v>
      </c>
      <c r="B2032">
        <v>45.38</v>
      </c>
      <c r="C2032" t="s">
        <v>31</v>
      </c>
      <c r="D2032">
        <v>6105976</v>
      </c>
      <c r="E2032" s="1">
        <v>45131</v>
      </c>
      <c r="F2032">
        <v>2023</v>
      </c>
      <c r="G2032" s="2">
        <v>7</v>
      </c>
      <c r="H2032">
        <v>24</v>
      </c>
      <c r="I2032" s="2" t="str">
        <f t="shared" si="31"/>
        <v>Monday</v>
      </c>
      <c r="J2032" s="2">
        <f>IFERROR(VLOOKUP(E2032,'holiday list'!$A$2:$E$106,5,FALSE),0)</f>
        <v>0</v>
      </c>
      <c r="K2032" t="s">
        <v>32</v>
      </c>
      <c r="L2032">
        <v>29</v>
      </c>
      <c r="N2032">
        <v>17</v>
      </c>
      <c r="P2032">
        <v>23</v>
      </c>
      <c r="R2032">
        <v>0</v>
      </c>
      <c r="T2032">
        <v>5</v>
      </c>
      <c r="V2032">
        <v>2.4</v>
      </c>
      <c r="X2032">
        <v>0</v>
      </c>
      <c r="Z2032">
        <v>2.4</v>
      </c>
      <c r="AB2032">
        <v>0</v>
      </c>
    </row>
    <row r="2033" spans="1:28">
      <c r="A2033">
        <v>-75.72</v>
      </c>
      <c r="B2033">
        <v>45.38</v>
      </c>
      <c r="C2033" t="s">
        <v>31</v>
      </c>
      <c r="D2033">
        <v>6105976</v>
      </c>
      <c r="E2033" s="1">
        <v>45132</v>
      </c>
      <c r="F2033">
        <v>2023</v>
      </c>
      <c r="G2033" s="2">
        <v>7</v>
      </c>
      <c r="H2033">
        <v>25</v>
      </c>
      <c r="I2033" s="2" t="str">
        <f t="shared" si="31"/>
        <v>Tuesday</v>
      </c>
      <c r="J2033" s="2">
        <f>IFERROR(VLOOKUP(E2033,'holiday list'!$A$2:$E$106,5,FALSE),0)</f>
        <v>0</v>
      </c>
      <c r="K2033" t="s">
        <v>32</v>
      </c>
      <c r="L2033">
        <v>28</v>
      </c>
      <c r="N2033">
        <v>16</v>
      </c>
      <c r="P2033">
        <v>22</v>
      </c>
      <c r="R2033">
        <v>0</v>
      </c>
      <c r="T2033">
        <v>4</v>
      </c>
      <c r="V2033">
        <v>0</v>
      </c>
      <c r="W2033" t="s">
        <v>33</v>
      </c>
      <c r="X2033">
        <v>0</v>
      </c>
      <c r="Z2033">
        <v>0</v>
      </c>
      <c r="AA2033" t="s">
        <v>33</v>
      </c>
      <c r="AB2033">
        <v>0</v>
      </c>
    </row>
    <row r="2034" spans="1:28">
      <c r="A2034">
        <v>-75.72</v>
      </c>
      <c r="B2034">
        <v>45.38</v>
      </c>
      <c r="C2034" t="s">
        <v>31</v>
      </c>
      <c r="D2034">
        <v>6105976</v>
      </c>
      <c r="E2034" s="1">
        <v>45133</v>
      </c>
      <c r="F2034">
        <v>2023</v>
      </c>
      <c r="G2034" s="2">
        <v>7</v>
      </c>
      <c r="H2034">
        <v>26</v>
      </c>
      <c r="I2034" s="2" t="str">
        <f t="shared" si="31"/>
        <v>Wednesday</v>
      </c>
      <c r="J2034" s="2">
        <f>IFERROR(VLOOKUP(E2034,'holiday list'!$A$2:$E$106,5,FALSE),0)</f>
        <v>0</v>
      </c>
      <c r="K2034" t="s">
        <v>32</v>
      </c>
      <c r="L2034">
        <v>29</v>
      </c>
      <c r="N2034">
        <v>17</v>
      </c>
      <c r="P2034">
        <v>23</v>
      </c>
      <c r="R2034">
        <v>0</v>
      </c>
      <c r="T2034">
        <v>5</v>
      </c>
      <c r="V2034">
        <v>8.6</v>
      </c>
      <c r="X2034">
        <v>0</v>
      </c>
      <c r="Z2034">
        <v>8.6</v>
      </c>
      <c r="AB2034">
        <v>0</v>
      </c>
    </row>
    <row r="2035" spans="1:28">
      <c r="A2035">
        <v>-75.72</v>
      </c>
      <c r="B2035">
        <v>45.38</v>
      </c>
      <c r="C2035" t="s">
        <v>31</v>
      </c>
      <c r="D2035">
        <v>6105976</v>
      </c>
      <c r="E2035" s="1">
        <v>45134</v>
      </c>
      <c r="F2035">
        <v>2023</v>
      </c>
      <c r="G2035" s="2">
        <v>7</v>
      </c>
      <c r="H2035">
        <v>27</v>
      </c>
      <c r="I2035" s="2" t="str">
        <f t="shared" si="31"/>
        <v>Thursday</v>
      </c>
      <c r="J2035" s="2">
        <f>IFERROR(VLOOKUP(E2035,'holiday list'!$A$2:$E$106,5,FALSE),0)</f>
        <v>0</v>
      </c>
      <c r="K2035" t="s">
        <v>32</v>
      </c>
      <c r="L2035">
        <v>29</v>
      </c>
      <c r="N2035">
        <v>18</v>
      </c>
      <c r="P2035">
        <v>23.5</v>
      </c>
      <c r="R2035">
        <v>0</v>
      </c>
      <c r="T2035">
        <v>5.5</v>
      </c>
      <c r="V2035">
        <v>0</v>
      </c>
      <c r="W2035" t="s">
        <v>33</v>
      </c>
      <c r="X2035">
        <v>0</v>
      </c>
      <c r="Z2035">
        <v>0</v>
      </c>
      <c r="AA2035" t="s">
        <v>33</v>
      </c>
      <c r="AB2035">
        <v>0</v>
      </c>
    </row>
    <row r="2036" spans="1:28">
      <c r="A2036">
        <v>-75.72</v>
      </c>
      <c r="B2036">
        <v>45.38</v>
      </c>
      <c r="C2036" t="s">
        <v>31</v>
      </c>
      <c r="D2036">
        <v>6105976</v>
      </c>
      <c r="E2036" s="1">
        <v>45135</v>
      </c>
      <c r="F2036">
        <v>2023</v>
      </c>
      <c r="G2036" s="2">
        <v>7</v>
      </c>
      <c r="H2036">
        <v>28</v>
      </c>
      <c r="I2036" s="2" t="str">
        <f t="shared" si="31"/>
        <v>Friday</v>
      </c>
      <c r="J2036" s="2">
        <f>IFERROR(VLOOKUP(E2036,'holiday list'!$A$2:$E$106,5,FALSE),0)</f>
        <v>0</v>
      </c>
      <c r="K2036" t="s">
        <v>32</v>
      </c>
      <c r="L2036">
        <v>28</v>
      </c>
      <c r="N2036">
        <v>20</v>
      </c>
      <c r="P2036">
        <v>24</v>
      </c>
      <c r="R2036">
        <v>0</v>
      </c>
      <c r="T2036">
        <v>6</v>
      </c>
      <c r="V2036">
        <v>30</v>
      </c>
      <c r="X2036">
        <v>0</v>
      </c>
      <c r="Z2036">
        <v>30</v>
      </c>
      <c r="AB2036">
        <v>0</v>
      </c>
    </row>
    <row r="2037" spans="1:28">
      <c r="A2037">
        <v>-75.72</v>
      </c>
      <c r="B2037">
        <v>45.38</v>
      </c>
      <c r="C2037" t="s">
        <v>31</v>
      </c>
      <c r="D2037">
        <v>6105976</v>
      </c>
      <c r="E2037" s="1">
        <v>45136</v>
      </c>
      <c r="F2037">
        <v>2023</v>
      </c>
      <c r="G2037" s="2">
        <v>7</v>
      </c>
      <c r="H2037">
        <v>29</v>
      </c>
      <c r="I2037" s="2" t="str">
        <f t="shared" si="31"/>
        <v>Saturday</v>
      </c>
      <c r="J2037" s="2">
        <f>IFERROR(VLOOKUP(E2037,'holiday list'!$A$2:$E$106,5,FALSE),0)</f>
        <v>0</v>
      </c>
      <c r="K2037" t="s">
        <v>32</v>
      </c>
      <c r="L2037">
        <v>19</v>
      </c>
      <c r="N2037">
        <v>16.5</v>
      </c>
      <c r="P2037">
        <v>17.8</v>
      </c>
      <c r="R2037">
        <v>0.2</v>
      </c>
      <c r="T2037">
        <v>0</v>
      </c>
      <c r="V2037">
        <v>0</v>
      </c>
      <c r="X2037">
        <v>0</v>
      </c>
      <c r="Z2037">
        <v>0</v>
      </c>
      <c r="AB2037">
        <v>0</v>
      </c>
    </row>
    <row r="2038" spans="1:28">
      <c r="A2038">
        <v>-75.72</v>
      </c>
      <c r="B2038">
        <v>45.38</v>
      </c>
      <c r="C2038" t="s">
        <v>31</v>
      </c>
      <c r="D2038">
        <v>6105976</v>
      </c>
      <c r="E2038" s="1">
        <v>45137</v>
      </c>
      <c r="F2038">
        <v>2023</v>
      </c>
      <c r="G2038" s="2">
        <v>7</v>
      </c>
      <c r="H2038">
        <v>30</v>
      </c>
      <c r="I2038" s="2" t="str">
        <f t="shared" si="31"/>
        <v>Sunday</v>
      </c>
      <c r="J2038" s="2">
        <f>IFERROR(VLOOKUP(E2038,'holiday list'!$A$2:$E$106,5,FALSE),0)</f>
        <v>0</v>
      </c>
      <c r="K2038" t="s">
        <v>32</v>
      </c>
      <c r="L2038">
        <v>25</v>
      </c>
      <c r="N2038">
        <v>12</v>
      </c>
      <c r="P2038">
        <v>18.5</v>
      </c>
      <c r="R2038">
        <v>0</v>
      </c>
      <c r="T2038">
        <v>0.5</v>
      </c>
      <c r="V2038">
        <v>2.8</v>
      </c>
      <c r="X2038">
        <v>0</v>
      </c>
      <c r="Z2038">
        <v>2.8</v>
      </c>
      <c r="AB2038">
        <v>0</v>
      </c>
    </row>
    <row r="2039" spans="1:28">
      <c r="A2039">
        <v>-75.72</v>
      </c>
      <c r="B2039">
        <v>45.38</v>
      </c>
      <c r="C2039" t="s">
        <v>31</v>
      </c>
      <c r="D2039">
        <v>6105976</v>
      </c>
      <c r="E2039" s="1">
        <v>45138</v>
      </c>
      <c r="F2039">
        <v>2023</v>
      </c>
      <c r="G2039" s="2">
        <v>7</v>
      </c>
      <c r="H2039">
        <v>31</v>
      </c>
      <c r="I2039" s="2" t="str">
        <f t="shared" si="31"/>
        <v>Monday</v>
      </c>
      <c r="J2039" s="2">
        <f>IFERROR(VLOOKUP(E2039,'holiday list'!$A$2:$E$106,5,FALSE),0)</f>
        <v>0</v>
      </c>
      <c r="K2039" t="s">
        <v>32</v>
      </c>
      <c r="L2039">
        <v>22</v>
      </c>
      <c r="N2039">
        <v>13</v>
      </c>
      <c r="P2039">
        <v>17.5</v>
      </c>
      <c r="R2039">
        <v>0.5</v>
      </c>
      <c r="T2039">
        <v>0</v>
      </c>
      <c r="V2039">
        <v>0</v>
      </c>
      <c r="W2039" t="s">
        <v>33</v>
      </c>
      <c r="X2039">
        <v>0</v>
      </c>
      <c r="Z2039">
        <v>0</v>
      </c>
      <c r="AA2039" t="s">
        <v>33</v>
      </c>
      <c r="AB2039">
        <v>0</v>
      </c>
    </row>
    <row r="2040" spans="1:28">
      <c r="A2040">
        <v>-75.72</v>
      </c>
      <c r="B2040">
        <v>45.38</v>
      </c>
      <c r="C2040" t="s">
        <v>31</v>
      </c>
      <c r="D2040">
        <v>6105976</v>
      </c>
      <c r="E2040" s="1">
        <v>45139</v>
      </c>
      <c r="F2040">
        <v>2023</v>
      </c>
      <c r="G2040" s="2">
        <v>8</v>
      </c>
      <c r="H2040" s="2">
        <v>1</v>
      </c>
      <c r="I2040" s="2" t="str">
        <f t="shared" si="31"/>
        <v>Tuesday</v>
      </c>
      <c r="J2040" s="2">
        <f>IFERROR(VLOOKUP(E2040,'holiday list'!$A$2:$E$106,5,FALSE),0)</f>
        <v>0</v>
      </c>
      <c r="K2040" t="s">
        <v>32</v>
      </c>
      <c r="L2040">
        <v>23</v>
      </c>
      <c r="N2040">
        <v>9</v>
      </c>
      <c r="P2040">
        <v>16</v>
      </c>
      <c r="R2040">
        <v>2</v>
      </c>
      <c r="T2040">
        <v>0</v>
      </c>
      <c r="V2040">
        <v>0</v>
      </c>
      <c r="W2040" t="s">
        <v>33</v>
      </c>
      <c r="X2040">
        <v>0</v>
      </c>
      <c r="Z2040">
        <v>0</v>
      </c>
      <c r="AA2040" t="s">
        <v>33</v>
      </c>
      <c r="AB2040">
        <v>0</v>
      </c>
    </row>
    <row r="2041" spans="1:28">
      <c r="A2041">
        <v>-75.72</v>
      </c>
      <c r="B2041">
        <v>45.38</v>
      </c>
      <c r="C2041" t="s">
        <v>31</v>
      </c>
      <c r="D2041">
        <v>6105976</v>
      </c>
      <c r="E2041" s="1">
        <v>45140</v>
      </c>
      <c r="F2041">
        <v>2023</v>
      </c>
      <c r="G2041" s="2">
        <v>8</v>
      </c>
      <c r="H2041" s="2">
        <v>2</v>
      </c>
      <c r="I2041" s="2" t="str">
        <f t="shared" si="31"/>
        <v>Wednesday</v>
      </c>
      <c r="J2041" s="2">
        <f>IFERROR(VLOOKUP(E2041,'holiday list'!$A$2:$E$106,5,FALSE),0)</f>
        <v>0</v>
      </c>
      <c r="K2041" t="s">
        <v>32</v>
      </c>
      <c r="L2041">
        <v>26</v>
      </c>
      <c r="N2041">
        <v>9</v>
      </c>
      <c r="P2041">
        <v>17.5</v>
      </c>
      <c r="R2041">
        <v>0.5</v>
      </c>
      <c r="T2041">
        <v>0</v>
      </c>
      <c r="V2041">
        <v>9.8000000000000007</v>
      </c>
      <c r="X2041">
        <v>0</v>
      </c>
      <c r="Z2041">
        <v>9.8000000000000007</v>
      </c>
      <c r="AB2041">
        <v>0</v>
      </c>
    </row>
    <row r="2042" spans="1:28">
      <c r="A2042">
        <v>-75.72</v>
      </c>
      <c r="B2042">
        <v>45.38</v>
      </c>
      <c r="C2042" t="s">
        <v>31</v>
      </c>
      <c r="D2042">
        <v>6105976</v>
      </c>
      <c r="E2042" s="1">
        <v>45141</v>
      </c>
      <c r="F2042">
        <v>2023</v>
      </c>
      <c r="G2042" s="2">
        <v>8</v>
      </c>
      <c r="H2042" s="2">
        <v>3</v>
      </c>
      <c r="I2042" s="2" t="str">
        <f t="shared" si="31"/>
        <v>Thursday</v>
      </c>
      <c r="J2042" s="2">
        <f>IFERROR(VLOOKUP(E2042,'holiday list'!$A$2:$E$106,5,FALSE),0)</f>
        <v>0</v>
      </c>
      <c r="K2042" t="s">
        <v>32</v>
      </c>
      <c r="L2042">
        <v>27</v>
      </c>
      <c r="N2042">
        <v>16</v>
      </c>
      <c r="P2042">
        <v>21.5</v>
      </c>
      <c r="R2042">
        <v>0</v>
      </c>
      <c r="T2042">
        <v>3.5</v>
      </c>
      <c r="V2042">
        <v>12.8</v>
      </c>
      <c r="X2042">
        <v>0</v>
      </c>
      <c r="Z2042">
        <v>12.8</v>
      </c>
      <c r="AB2042">
        <v>0</v>
      </c>
    </row>
    <row r="2043" spans="1:28">
      <c r="A2043">
        <v>-75.72</v>
      </c>
      <c r="B2043">
        <v>45.38</v>
      </c>
      <c r="C2043" t="s">
        <v>31</v>
      </c>
      <c r="D2043">
        <v>6105976</v>
      </c>
      <c r="E2043" s="1">
        <v>45142</v>
      </c>
      <c r="F2043">
        <v>2023</v>
      </c>
      <c r="G2043" s="2">
        <v>8</v>
      </c>
      <c r="H2043" s="2">
        <v>4</v>
      </c>
      <c r="I2043" s="2" t="str">
        <f t="shared" si="31"/>
        <v>Friday</v>
      </c>
      <c r="J2043" s="2">
        <f>IFERROR(VLOOKUP(E2043,'holiday list'!$A$2:$E$106,5,FALSE),0)</f>
        <v>0</v>
      </c>
      <c r="K2043" t="s">
        <v>32</v>
      </c>
      <c r="L2043">
        <v>26</v>
      </c>
      <c r="N2043">
        <v>15</v>
      </c>
      <c r="P2043">
        <v>20.5</v>
      </c>
      <c r="R2043">
        <v>0</v>
      </c>
      <c r="T2043">
        <v>2.5</v>
      </c>
      <c r="V2043">
        <v>3.2</v>
      </c>
      <c r="X2043">
        <v>0</v>
      </c>
      <c r="Z2043">
        <v>3.2</v>
      </c>
      <c r="AB2043">
        <v>0</v>
      </c>
    </row>
    <row r="2044" spans="1:28">
      <c r="A2044">
        <v>-75.72</v>
      </c>
      <c r="B2044">
        <v>45.38</v>
      </c>
      <c r="C2044" t="s">
        <v>31</v>
      </c>
      <c r="D2044">
        <v>6105976</v>
      </c>
      <c r="E2044" s="1">
        <v>45143</v>
      </c>
      <c r="F2044">
        <v>2023</v>
      </c>
      <c r="G2044" s="2">
        <v>8</v>
      </c>
      <c r="H2044" s="2">
        <v>5</v>
      </c>
      <c r="I2044" s="2" t="str">
        <f t="shared" si="31"/>
        <v>Saturday</v>
      </c>
      <c r="J2044" s="2">
        <f>IFERROR(VLOOKUP(E2044,'holiday list'!$A$2:$E$106,5,FALSE),0)</f>
        <v>0</v>
      </c>
      <c r="K2044" t="s">
        <v>32</v>
      </c>
      <c r="L2044">
        <v>28</v>
      </c>
      <c r="N2044">
        <v>13</v>
      </c>
      <c r="P2044">
        <v>20.5</v>
      </c>
      <c r="R2044">
        <v>0</v>
      </c>
      <c r="T2044">
        <v>2.5</v>
      </c>
      <c r="V2044">
        <v>0</v>
      </c>
      <c r="X2044">
        <v>0</v>
      </c>
      <c r="Z2044">
        <v>0</v>
      </c>
      <c r="AB2044">
        <v>0</v>
      </c>
    </row>
    <row r="2045" spans="1:28">
      <c r="A2045">
        <v>-75.72</v>
      </c>
      <c r="B2045">
        <v>45.38</v>
      </c>
      <c r="C2045" t="s">
        <v>31</v>
      </c>
      <c r="D2045">
        <v>6105976</v>
      </c>
      <c r="E2045" s="1">
        <v>45144</v>
      </c>
      <c r="F2045">
        <v>2023</v>
      </c>
      <c r="G2045" s="2">
        <v>8</v>
      </c>
      <c r="H2045" s="2">
        <v>6</v>
      </c>
      <c r="I2045" s="2" t="str">
        <f t="shared" si="31"/>
        <v>Sunday</v>
      </c>
      <c r="J2045" s="2">
        <f>IFERROR(VLOOKUP(E2045,'holiday list'!$A$2:$E$106,5,FALSE),0)</f>
        <v>0</v>
      </c>
      <c r="K2045" t="s">
        <v>32</v>
      </c>
      <c r="L2045">
        <v>27.5</v>
      </c>
      <c r="N2045">
        <v>13.5</v>
      </c>
      <c r="P2045">
        <v>20.5</v>
      </c>
      <c r="R2045">
        <v>0</v>
      </c>
      <c r="T2045">
        <v>2.5</v>
      </c>
      <c r="V2045">
        <v>0.8</v>
      </c>
      <c r="X2045">
        <v>0</v>
      </c>
      <c r="Z2045">
        <v>0.8</v>
      </c>
      <c r="AB2045">
        <v>0</v>
      </c>
    </row>
    <row r="2046" spans="1:28">
      <c r="A2046">
        <v>-75.72</v>
      </c>
      <c r="B2046">
        <v>45.38</v>
      </c>
      <c r="C2046" t="s">
        <v>31</v>
      </c>
      <c r="D2046">
        <v>6105976</v>
      </c>
      <c r="E2046" s="1">
        <v>45145</v>
      </c>
      <c r="F2046">
        <v>2023</v>
      </c>
      <c r="G2046" s="2">
        <v>8</v>
      </c>
      <c r="H2046" s="2">
        <v>7</v>
      </c>
      <c r="I2046" s="2" t="str">
        <f t="shared" si="31"/>
        <v>Monday</v>
      </c>
      <c r="J2046" s="2">
        <f>IFERROR(VLOOKUP(E2046,'holiday list'!$A$2:$E$106,5,FALSE),0)</f>
        <v>1</v>
      </c>
      <c r="K2046" t="s">
        <v>32</v>
      </c>
      <c r="L2046">
        <v>21</v>
      </c>
      <c r="N2046">
        <v>12</v>
      </c>
      <c r="P2046">
        <v>16.5</v>
      </c>
      <c r="R2046">
        <v>1.5</v>
      </c>
      <c r="T2046">
        <v>0</v>
      </c>
      <c r="V2046">
        <v>24.1</v>
      </c>
      <c r="X2046">
        <v>0</v>
      </c>
      <c r="Z2046">
        <v>24.1</v>
      </c>
      <c r="AB2046">
        <v>0</v>
      </c>
    </row>
    <row r="2047" spans="1:28">
      <c r="A2047">
        <v>-75.72</v>
      </c>
      <c r="B2047">
        <v>45.38</v>
      </c>
      <c r="C2047" t="s">
        <v>31</v>
      </c>
      <c r="D2047">
        <v>6105976</v>
      </c>
      <c r="E2047" s="1">
        <v>45146</v>
      </c>
      <c r="F2047">
        <v>2023</v>
      </c>
      <c r="G2047" s="2">
        <v>8</v>
      </c>
      <c r="H2047" s="2">
        <v>8</v>
      </c>
      <c r="I2047" s="2" t="str">
        <f t="shared" si="31"/>
        <v>Tuesday</v>
      </c>
      <c r="J2047" s="2">
        <f>IFERROR(VLOOKUP(E2047,'holiday list'!$A$2:$E$106,5,FALSE),0)</f>
        <v>0</v>
      </c>
      <c r="K2047" t="s">
        <v>32</v>
      </c>
      <c r="L2047">
        <v>23</v>
      </c>
      <c r="N2047">
        <v>18</v>
      </c>
      <c r="P2047">
        <v>20.5</v>
      </c>
      <c r="R2047">
        <v>0</v>
      </c>
      <c r="T2047">
        <v>2.5</v>
      </c>
      <c r="V2047">
        <v>0.6</v>
      </c>
      <c r="X2047">
        <v>0</v>
      </c>
      <c r="Z2047">
        <v>0.6</v>
      </c>
      <c r="AB2047">
        <v>0</v>
      </c>
    </row>
    <row r="2048" spans="1:28">
      <c r="A2048">
        <v>-75.72</v>
      </c>
      <c r="B2048">
        <v>45.38</v>
      </c>
      <c r="C2048" t="s">
        <v>31</v>
      </c>
      <c r="D2048">
        <v>6105976</v>
      </c>
      <c r="E2048" s="1">
        <v>45147</v>
      </c>
      <c r="F2048">
        <v>2023</v>
      </c>
      <c r="G2048" s="2">
        <v>8</v>
      </c>
      <c r="H2048" s="2">
        <v>9</v>
      </c>
      <c r="I2048" s="2" t="str">
        <f t="shared" si="31"/>
        <v>Wednesday</v>
      </c>
      <c r="J2048" s="2">
        <f>IFERROR(VLOOKUP(E2048,'holiday list'!$A$2:$E$106,5,FALSE),0)</f>
        <v>0</v>
      </c>
      <c r="K2048" t="s">
        <v>32</v>
      </c>
      <c r="L2048">
        <v>28</v>
      </c>
      <c r="N2048">
        <v>16.5</v>
      </c>
      <c r="P2048">
        <v>22.3</v>
      </c>
      <c r="R2048">
        <v>0</v>
      </c>
      <c r="T2048">
        <v>4.3</v>
      </c>
      <c r="V2048">
        <v>0</v>
      </c>
      <c r="W2048" t="s">
        <v>33</v>
      </c>
      <c r="X2048">
        <v>0</v>
      </c>
      <c r="Z2048">
        <v>0</v>
      </c>
      <c r="AA2048" t="s">
        <v>33</v>
      </c>
      <c r="AB2048">
        <v>0</v>
      </c>
    </row>
    <row r="2049" spans="1:28">
      <c r="A2049">
        <v>-75.72</v>
      </c>
      <c r="B2049">
        <v>45.38</v>
      </c>
      <c r="C2049" t="s">
        <v>31</v>
      </c>
      <c r="D2049">
        <v>6105976</v>
      </c>
      <c r="E2049" s="1">
        <v>45148</v>
      </c>
      <c r="F2049">
        <v>2023</v>
      </c>
      <c r="G2049" s="2">
        <v>8</v>
      </c>
      <c r="H2049">
        <v>10</v>
      </c>
      <c r="I2049" s="2" t="str">
        <f t="shared" si="31"/>
        <v>Thursday</v>
      </c>
      <c r="J2049" s="2">
        <f>IFERROR(VLOOKUP(E2049,'holiday list'!$A$2:$E$106,5,FALSE),0)</f>
        <v>0</v>
      </c>
      <c r="K2049" t="s">
        <v>32</v>
      </c>
      <c r="L2049">
        <v>23.5</v>
      </c>
      <c r="N2049">
        <v>15.5</v>
      </c>
      <c r="P2049">
        <v>19.5</v>
      </c>
      <c r="R2049">
        <v>0</v>
      </c>
      <c r="T2049">
        <v>1.5</v>
      </c>
      <c r="V2049">
        <v>38.200000000000003</v>
      </c>
      <c r="X2049">
        <v>0</v>
      </c>
      <c r="Z2049">
        <v>38.200000000000003</v>
      </c>
      <c r="AB2049">
        <v>0</v>
      </c>
    </row>
    <row r="2050" spans="1:28">
      <c r="A2050">
        <v>-75.72</v>
      </c>
      <c r="B2050">
        <v>45.38</v>
      </c>
      <c r="C2050" t="s">
        <v>31</v>
      </c>
      <c r="D2050">
        <v>6105976</v>
      </c>
      <c r="E2050" s="1">
        <v>45149</v>
      </c>
      <c r="F2050">
        <v>2023</v>
      </c>
      <c r="G2050" s="2">
        <v>8</v>
      </c>
      <c r="H2050">
        <v>11</v>
      </c>
      <c r="I2050" s="2" t="str">
        <f t="shared" si="31"/>
        <v>Friday</v>
      </c>
      <c r="J2050" s="2">
        <f>IFERROR(VLOOKUP(E2050,'holiday list'!$A$2:$E$106,5,FALSE),0)</f>
        <v>0</v>
      </c>
      <c r="K2050" t="s">
        <v>32</v>
      </c>
      <c r="L2050">
        <v>23</v>
      </c>
      <c r="N2050">
        <v>15</v>
      </c>
      <c r="P2050">
        <v>19</v>
      </c>
      <c r="R2050">
        <v>0</v>
      </c>
      <c r="T2050">
        <v>1</v>
      </c>
      <c r="V2050">
        <v>0</v>
      </c>
      <c r="X2050">
        <v>0</v>
      </c>
      <c r="Z2050">
        <v>0</v>
      </c>
      <c r="AB2050">
        <v>0</v>
      </c>
    </row>
    <row r="2051" spans="1:28">
      <c r="A2051">
        <v>-75.72</v>
      </c>
      <c r="B2051">
        <v>45.38</v>
      </c>
      <c r="C2051" t="s">
        <v>31</v>
      </c>
      <c r="D2051">
        <v>6105976</v>
      </c>
      <c r="E2051" s="1">
        <v>45150</v>
      </c>
      <c r="F2051">
        <v>2023</v>
      </c>
      <c r="G2051" s="2">
        <v>8</v>
      </c>
      <c r="H2051">
        <v>12</v>
      </c>
      <c r="I2051" s="2" t="str">
        <f t="shared" ref="I2051:I2114" si="32">TEXT(E2051,"dddd")</f>
        <v>Saturday</v>
      </c>
      <c r="J2051" s="2">
        <f>IFERROR(VLOOKUP(E2051,'holiday list'!$A$2:$E$106,5,FALSE),0)</f>
        <v>0</v>
      </c>
      <c r="K2051" t="s">
        <v>32</v>
      </c>
      <c r="L2051">
        <v>24</v>
      </c>
      <c r="N2051">
        <v>14</v>
      </c>
      <c r="P2051">
        <v>19</v>
      </c>
      <c r="R2051">
        <v>0</v>
      </c>
      <c r="T2051">
        <v>1</v>
      </c>
      <c r="V2051">
        <v>11</v>
      </c>
      <c r="X2051">
        <v>0</v>
      </c>
      <c r="Z2051">
        <v>11</v>
      </c>
      <c r="AB2051">
        <v>0</v>
      </c>
    </row>
    <row r="2052" spans="1:28">
      <c r="A2052">
        <v>-75.72</v>
      </c>
      <c r="B2052">
        <v>45.38</v>
      </c>
      <c r="C2052" t="s">
        <v>31</v>
      </c>
      <c r="D2052">
        <v>6105976</v>
      </c>
      <c r="E2052" s="1">
        <v>45151</v>
      </c>
      <c r="F2052">
        <v>2023</v>
      </c>
      <c r="G2052" s="2">
        <v>8</v>
      </c>
      <c r="H2052">
        <v>13</v>
      </c>
      <c r="I2052" s="2" t="str">
        <f t="shared" si="32"/>
        <v>Sunday</v>
      </c>
      <c r="J2052" s="2">
        <f>IFERROR(VLOOKUP(E2052,'holiday list'!$A$2:$E$106,5,FALSE),0)</f>
        <v>0</v>
      </c>
      <c r="K2052" t="s">
        <v>32</v>
      </c>
      <c r="L2052">
        <v>24</v>
      </c>
      <c r="N2052">
        <v>18</v>
      </c>
      <c r="P2052">
        <v>21</v>
      </c>
      <c r="R2052">
        <v>0</v>
      </c>
      <c r="T2052">
        <v>3</v>
      </c>
      <c r="V2052">
        <v>0.6</v>
      </c>
      <c r="X2052">
        <v>0</v>
      </c>
      <c r="Z2052">
        <v>0.6</v>
      </c>
      <c r="AB2052">
        <v>0</v>
      </c>
    </row>
    <row r="2053" spans="1:28">
      <c r="A2053">
        <v>-75.72</v>
      </c>
      <c r="B2053">
        <v>45.38</v>
      </c>
      <c r="C2053" t="s">
        <v>31</v>
      </c>
      <c r="D2053">
        <v>6105976</v>
      </c>
      <c r="E2053" s="1">
        <v>45152</v>
      </c>
      <c r="F2053">
        <v>2023</v>
      </c>
      <c r="G2053" s="2">
        <v>8</v>
      </c>
      <c r="H2053">
        <v>14</v>
      </c>
      <c r="I2053" s="2" t="str">
        <f t="shared" si="32"/>
        <v>Monday</v>
      </c>
      <c r="J2053" s="2">
        <f>IFERROR(VLOOKUP(E2053,'holiday list'!$A$2:$E$106,5,FALSE),0)</f>
        <v>0</v>
      </c>
      <c r="K2053" t="s">
        <v>32</v>
      </c>
      <c r="L2053">
        <v>23.5</v>
      </c>
      <c r="N2053">
        <v>15</v>
      </c>
      <c r="P2053">
        <v>19.3</v>
      </c>
      <c r="R2053">
        <v>0</v>
      </c>
      <c r="T2053">
        <v>1.3</v>
      </c>
      <c r="V2053">
        <v>0</v>
      </c>
      <c r="X2053">
        <v>0</v>
      </c>
      <c r="Z2053">
        <v>0</v>
      </c>
      <c r="AB2053">
        <v>0</v>
      </c>
    </row>
    <row r="2054" spans="1:28">
      <c r="A2054">
        <v>-75.72</v>
      </c>
      <c r="B2054">
        <v>45.38</v>
      </c>
      <c r="C2054" t="s">
        <v>31</v>
      </c>
      <c r="D2054">
        <v>6105976</v>
      </c>
      <c r="E2054" s="1">
        <v>45153</v>
      </c>
      <c r="F2054">
        <v>2023</v>
      </c>
      <c r="G2054" s="2">
        <v>8</v>
      </c>
      <c r="H2054">
        <v>15</v>
      </c>
      <c r="I2054" s="2" t="str">
        <f t="shared" si="32"/>
        <v>Tuesday</v>
      </c>
      <c r="J2054" s="2">
        <f>IFERROR(VLOOKUP(E2054,'holiday list'!$A$2:$E$106,5,FALSE),0)</f>
        <v>0</v>
      </c>
      <c r="K2054" t="s">
        <v>32</v>
      </c>
      <c r="L2054">
        <v>24.5</v>
      </c>
      <c r="N2054">
        <v>14</v>
      </c>
      <c r="P2054">
        <v>19.3</v>
      </c>
      <c r="R2054">
        <v>0</v>
      </c>
      <c r="T2054">
        <v>1.3</v>
      </c>
      <c r="V2054">
        <v>0</v>
      </c>
      <c r="X2054">
        <v>0</v>
      </c>
      <c r="Z2054">
        <v>0</v>
      </c>
      <c r="AB2054">
        <v>0</v>
      </c>
    </row>
    <row r="2055" spans="1:28">
      <c r="A2055">
        <v>-75.72</v>
      </c>
      <c r="B2055">
        <v>45.38</v>
      </c>
      <c r="C2055" t="s">
        <v>31</v>
      </c>
      <c r="D2055">
        <v>6105976</v>
      </c>
      <c r="E2055" s="1">
        <v>45154</v>
      </c>
      <c r="F2055">
        <v>2023</v>
      </c>
      <c r="G2055" s="2">
        <v>8</v>
      </c>
      <c r="H2055">
        <v>16</v>
      </c>
      <c r="I2055" s="2" t="str">
        <f t="shared" si="32"/>
        <v>Wednesday</v>
      </c>
      <c r="J2055" s="2">
        <f>IFERROR(VLOOKUP(E2055,'holiday list'!$A$2:$E$106,5,FALSE),0)</f>
        <v>0</v>
      </c>
      <c r="K2055" t="s">
        <v>32</v>
      </c>
      <c r="L2055">
        <v>29</v>
      </c>
      <c r="N2055">
        <v>16</v>
      </c>
      <c r="P2055">
        <v>22.5</v>
      </c>
      <c r="R2055">
        <v>0</v>
      </c>
      <c r="T2055">
        <v>4.5</v>
      </c>
      <c r="V2055">
        <v>0</v>
      </c>
      <c r="X2055">
        <v>0</v>
      </c>
      <c r="Z2055">
        <v>0</v>
      </c>
      <c r="AB2055">
        <v>0</v>
      </c>
    </row>
    <row r="2056" spans="1:28">
      <c r="A2056">
        <v>-75.72</v>
      </c>
      <c r="B2056">
        <v>45.38</v>
      </c>
      <c r="C2056" t="s">
        <v>31</v>
      </c>
      <c r="D2056">
        <v>6105976</v>
      </c>
      <c r="E2056" s="1">
        <v>45155</v>
      </c>
      <c r="F2056">
        <v>2023</v>
      </c>
      <c r="G2056" s="2">
        <v>8</v>
      </c>
      <c r="H2056">
        <v>17</v>
      </c>
      <c r="I2056" s="2" t="str">
        <f t="shared" si="32"/>
        <v>Thursday</v>
      </c>
      <c r="J2056" s="2">
        <f>IFERROR(VLOOKUP(E2056,'holiday list'!$A$2:$E$106,5,FALSE),0)</f>
        <v>0</v>
      </c>
      <c r="K2056" t="s">
        <v>32</v>
      </c>
      <c r="L2056">
        <v>27</v>
      </c>
      <c r="N2056">
        <v>16</v>
      </c>
      <c r="P2056">
        <v>21.5</v>
      </c>
      <c r="R2056">
        <v>0</v>
      </c>
      <c r="T2056">
        <v>3.5</v>
      </c>
      <c r="V2056">
        <v>8.4</v>
      </c>
      <c r="X2056">
        <v>0</v>
      </c>
      <c r="Z2056">
        <v>8.4</v>
      </c>
      <c r="AB2056">
        <v>0</v>
      </c>
    </row>
    <row r="2057" spans="1:28">
      <c r="A2057">
        <v>-75.72</v>
      </c>
      <c r="B2057">
        <v>45.38</v>
      </c>
      <c r="C2057" t="s">
        <v>31</v>
      </c>
      <c r="D2057">
        <v>6105976</v>
      </c>
      <c r="E2057" s="1">
        <v>45156</v>
      </c>
      <c r="F2057">
        <v>2023</v>
      </c>
      <c r="G2057" s="2">
        <v>8</v>
      </c>
      <c r="H2057">
        <v>18</v>
      </c>
      <c r="I2057" s="2" t="str">
        <f t="shared" si="32"/>
        <v>Friday</v>
      </c>
      <c r="J2057" s="2">
        <f>IFERROR(VLOOKUP(E2057,'holiday list'!$A$2:$E$106,5,FALSE),0)</f>
        <v>0</v>
      </c>
      <c r="K2057" t="s">
        <v>32</v>
      </c>
      <c r="L2057">
        <v>23</v>
      </c>
      <c r="N2057">
        <v>18</v>
      </c>
      <c r="P2057">
        <v>20.5</v>
      </c>
      <c r="R2057">
        <v>0</v>
      </c>
      <c r="T2057">
        <v>2.5</v>
      </c>
      <c r="V2057">
        <v>2.2000000000000002</v>
      </c>
      <c r="X2057">
        <v>0</v>
      </c>
      <c r="Z2057">
        <v>2.2000000000000002</v>
      </c>
      <c r="AB2057">
        <v>0</v>
      </c>
    </row>
    <row r="2058" spans="1:28">
      <c r="A2058">
        <v>-75.72</v>
      </c>
      <c r="B2058">
        <v>45.38</v>
      </c>
      <c r="C2058" t="s">
        <v>31</v>
      </c>
      <c r="D2058">
        <v>6105976</v>
      </c>
      <c r="E2058" s="1">
        <v>45157</v>
      </c>
      <c r="F2058">
        <v>2023</v>
      </c>
      <c r="G2058" s="2">
        <v>8</v>
      </c>
      <c r="H2058">
        <v>19</v>
      </c>
      <c r="I2058" s="2" t="str">
        <f t="shared" si="32"/>
        <v>Saturday</v>
      </c>
      <c r="J2058" s="2">
        <f>IFERROR(VLOOKUP(E2058,'holiday list'!$A$2:$E$106,5,FALSE),0)</f>
        <v>0</v>
      </c>
      <c r="K2058" t="s">
        <v>32</v>
      </c>
      <c r="L2058">
        <v>24</v>
      </c>
      <c r="N2058">
        <v>13</v>
      </c>
      <c r="P2058">
        <v>18.5</v>
      </c>
      <c r="R2058">
        <v>0</v>
      </c>
      <c r="T2058">
        <v>0.5</v>
      </c>
      <c r="V2058">
        <v>0</v>
      </c>
      <c r="W2058" t="s">
        <v>33</v>
      </c>
      <c r="X2058">
        <v>0</v>
      </c>
      <c r="Z2058">
        <v>0</v>
      </c>
      <c r="AA2058" t="s">
        <v>33</v>
      </c>
      <c r="AB2058">
        <v>0</v>
      </c>
    </row>
    <row r="2059" spans="1:28">
      <c r="A2059">
        <v>-75.72</v>
      </c>
      <c r="B2059">
        <v>45.38</v>
      </c>
      <c r="C2059" t="s">
        <v>31</v>
      </c>
      <c r="D2059">
        <v>6105976</v>
      </c>
      <c r="E2059" s="1">
        <v>45158</v>
      </c>
      <c r="F2059">
        <v>2023</v>
      </c>
      <c r="G2059" s="2">
        <v>8</v>
      </c>
      <c r="H2059">
        <v>20</v>
      </c>
      <c r="I2059" s="2" t="str">
        <f t="shared" si="32"/>
        <v>Sunday</v>
      </c>
      <c r="J2059" s="2">
        <f>IFERROR(VLOOKUP(E2059,'holiday list'!$A$2:$E$106,5,FALSE),0)</f>
        <v>0</v>
      </c>
      <c r="K2059" t="s">
        <v>32</v>
      </c>
      <c r="L2059">
        <v>27.5</v>
      </c>
      <c r="N2059">
        <v>14.5</v>
      </c>
      <c r="P2059">
        <v>21</v>
      </c>
      <c r="R2059">
        <v>0</v>
      </c>
      <c r="T2059">
        <v>3</v>
      </c>
      <c r="V2059">
        <v>0</v>
      </c>
      <c r="X2059">
        <v>0</v>
      </c>
      <c r="Z2059">
        <v>0</v>
      </c>
      <c r="AB2059">
        <v>0</v>
      </c>
    </row>
    <row r="2060" spans="1:28">
      <c r="A2060">
        <v>-75.72</v>
      </c>
      <c r="B2060">
        <v>45.38</v>
      </c>
      <c r="C2060" t="s">
        <v>31</v>
      </c>
      <c r="D2060">
        <v>6105976</v>
      </c>
      <c r="E2060" s="1">
        <v>45159</v>
      </c>
      <c r="F2060">
        <v>2023</v>
      </c>
      <c r="G2060" s="2">
        <v>8</v>
      </c>
      <c r="H2060">
        <v>21</v>
      </c>
      <c r="I2060" s="2" t="str">
        <f t="shared" si="32"/>
        <v>Monday</v>
      </c>
      <c r="J2060" s="2">
        <f>IFERROR(VLOOKUP(E2060,'holiday list'!$A$2:$E$106,5,FALSE),0)</f>
        <v>0</v>
      </c>
      <c r="K2060" t="s">
        <v>32</v>
      </c>
      <c r="L2060">
        <v>22.5</v>
      </c>
      <c r="N2060">
        <v>15</v>
      </c>
      <c r="P2060">
        <v>18.8</v>
      </c>
      <c r="R2060">
        <v>0</v>
      </c>
      <c r="T2060">
        <v>0.8</v>
      </c>
      <c r="V2060">
        <v>0</v>
      </c>
      <c r="X2060">
        <v>0</v>
      </c>
      <c r="Z2060">
        <v>0</v>
      </c>
      <c r="AB2060">
        <v>0</v>
      </c>
    </row>
    <row r="2061" spans="1:28">
      <c r="A2061">
        <v>-75.72</v>
      </c>
      <c r="B2061">
        <v>45.38</v>
      </c>
      <c r="C2061" t="s">
        <v>31</v>
      </c>
      <c r="D2061">
        <v>6105976</v>
      </c>
      <c r="E2061" s="1">
        <v>45160</v>
      </c>
      <c r="F2061">
        <v>2023</v>
      </c>
      <c r="G2061" s="2">
        <v>8</v>
      </c>
      <c r="H2061">
        <v>22</v>
      </c>
      <c r="I2061" s="2" t="str">
        <f t="shared" si="32"/>
        <v>Tuesday</v>
      </c>
      <c r="J2061" s="2">
        <f>IFERROR(VLOOKUP(E2061,'holiday list'!$A$2:$E$106,5,FALSE),0)</f>
        <v>0</v>
      </c>
      <c r="K2061" t="s">
        <v>32</v>
      </c>
      <c r="L2061">
        <v>26.5</v>
      </c>
      <c r="N2061">
        <v>11</v>
      </c>
      <c r="P2061">
        <v>18.8</v>
      </c>
      <c r="R2061">
        <v>0</v>
      </c>
      <c r="T2061">
        <v>0.8</v>
      </c>
      <c r="V2061">
        <v>0</v>
      </c>
      <c r="X2061">
        <v>0</v>
      </c>
      <c r="Z2061">
        <v>0</v>
      </c>
      <c r="AB2061">
        <v>0</v>
      </c>
    </row>
    <row r="2062" spans="1:28">
      <c r="A2062">
        <v>-75.72</v>
      </c>
      <c r="B2062">
        <v>45.38</v>
      </c>
      <c r="C2062" t="s">
        <v>31</v>
      </c>
      <c r="D2062">
        <v>6105976</v>
      </c>
      <c r="E2062" s="1">
        <v>45161</v>
      </c>
      <c r="F2062">
        <v>2023</v>
      </c>
      <c r="G2062" s="2">
        <v>8</v>
      </c>
      <c r="H2062">
        <v>23</v>
      </c>
      <c r="I2062" s="2" t="str">
        <f t="shared" si="32"/>
        <v>Wednesday</v>
      </c>
      <c r="J2062" s="2">
        <f>IFERROR(VLOOKUP(E2062,'holiday list'!$A$2:$E$106,5,FALSE),0)</f>
        <v>0</v>
      </c>
      <c r="K2062" t="s">
        <v>32</v>
      </c>
      <c r="L2062">
        <v>26.5</v>
      </c>
      <c r="N2062">
        <v>14.5</v>
      </c>
      <c r="P2062">
        <v>20.5</v>
      </c>
      <c r="R2062">
        <v>0</v>
      </c>
      <c r="T2062">
        <v>2.5</v>
      </c>
      <c r="V2062">
        <v>0</v>
      </c>
      <c r="X2062">
        <v>0</v>
      </c>
      <c r="Z2062">
        <v>0</v>
      </c>
      <c r="AB2062">
        <v>0</v>
      </c>
    </row>
    <row r="2063" spans="1:28">
      <c r="A2063">
        <v>-75.72</v>
      </c>
      <c r="B2063">
        <v>45.38</v>
      </c>
      <c r="C2063" t="s">
        <v>31</v>
      </c>
      <c r="D2063">
        <v>6105976</v>
      </c>
      <c r="E2063" s="1">
        <v>45162</v>
      </c>
      <c r="F2063">
        <v>2023</v>
      </c>
      <c r="G2063" s="2">
        <v>8</v>
      </c>
      <c r="H2063">
        <v>24</v>
      </c>
      <c r="I2063" s="2" t="str">
        <f t="shared" si="32"/>
        <v>Thursday</v>
      </c>
      <c r="J2063" s="2">
        <f>IFERROR(VLOOKUP(E2063,'holiday list'!$A$2:$E$106,5,FALSE),0)</f>
        <v>0</v>
      </c>
      <c r="K2063" t="s">
        <v>32</v>
      </c>
      <c r="L2063">
        <v>24.5</v>
      </c>
      <c r="N2063">
        <v>14.5</v>
      </c>
      <c r="P2063">
        <v>19.5</v>
      </c>
      <c r="R2063">
        <v>0</v>
      </c>
      <c r="T2063">
        <v>1.5</v>
      </c>
      <c r="V2063">
        <v>4.4000000000000004</v>
      </c>
      <c r="X2063">
        <v>0</v>
      </c>
      <c r="Z2063">
        <v>4.4000000000000004</v>
      </c>
      <c r="AB2063">
        <v>0</v>
      </c>
    </row>
    <row r="2064" spans="1:28">
      <c r="A2064">
        <v>-75.72</v>
      </c>
      <c r="B2064">
        <v>45.38</v>
      </c>
      <c r="C2064" t="s">
        <v>31</v>
      </c>
      <c r="D2064">
        <v>6105976</v>
      </c>
      <c r="E2064" s="1">
        <v>45163</v>
      </c>
      <c r="F2064">
        <v>2023</v>
      </c>
      <c r="G2064" s="2">
        <v>8</v>
      </c>
      <c r="H2064">
        <v>25</v>
      </c>
      <c r="I2064" s="2" t="str">
        <f t="shared" si="32"/>
        <v>Friday</v>
      </c>
      <c r="J2064" s="2">
        <f>IFERROR(VLOOKUP(E2064,'holiday list'!$A$2:$E$106,5,FALSE),0)</f>
        <v>0</v>
      </c>
      <c r="K2064" t="s">
        <v>32</v>
      </c>
      <c r="L2064">
        <v>23.5</v>
      </c>
      <c r="N2064">
        <v>16</v>
      </c>
      <c r="P2064">
        <v>19.8</v>
      </c>
      <c r="R2064">
        <v>0</v>
      </c>
      <c r="T2064">
        <v>1.8</v>
      </c>
      <c r="V2064">
        <v>0</v>
      </c>
      <c r="X2064">
        <v>0</v>
      </c>
      <c r="Z2064">
        <v>0</v>
      </c>
      <c r="AB2064">
        <v>0</v>
      </c>
    </row>
    <row r="2065" spans="1:28">
      <c r="A2065">
        <v>-75.72</v>
      </c>
      <c r="B2065">
        <v>45.38</v>
      </c>
      <c r="C2065" t="s">
        <v>31</v>
      </c>
      <c r="D2065">
        <v>6105976</v>
      </c>
      <c r="E2065" s="1">
        <v>45164</v>
      </c>
      <c r="F2065">
        <v>2023</v>
      </c>
      <c r="G2065" s="2">
        <v>8</v>
      </c>
      <c r="H2065">
        <v>26</v>
      </c>
      <c r="I2065" s="2" t="str">
        <f t="shared" si="32"/>
        <v>Saturday</v>
      </c>
      <c r="J2065" s="2">
        <f>IFERROR(VLOOKUP(E2065,'holiday list'!$A$2:$E$106,5,FALSE),0)</f>
        <v>0</v>
      </c>
      <c r="K2065" t="s">
        <v>32</v>
      </c>
      <c r="L2065">
        <v>20</v>
      </c>
      <c r="N2065">
        <v>17.5</v>
      </c>
      <c r="P2065">
        <v>18.8</v>
      </c>
      <c r="R2065">
        <v>0</v>
      </c>
      <c r="T2065">
        <v>0.8</v>
      </c>
      <c r="V2065">
        <v>0</v>
      </c>
      <c r="X2065">
        <v>0</v>
      </c>
      <c r="Z2065">
        <v>0</v>
      </c>
      <c r="AB2065">
        <v>0</v>
      </c>
    </row>
    <row r="2066" spans="1:28">
      <c r="A2066">
        <v>-75.72</v>
      </c>
      <c r="B2066">
        <v>45.38</v>
      </c>
      <c r="C2066" t="s">
        <v>31</v>
      </c>
      <c r="D2066">
        <v>6105976</v>
      </c>
      <c r="E2066" s="1">
        <v>45165</v>
      </c>
      <c r="F2066">
        <v>2023</v>
      </c>
      <c r="G2066" s="2">
        <v>8</v>
      </c>
      <c r="H2066">
        <v>27</v>
      </c>
      <c r="I2066" s="2" t="str">
        <f t="shared" si="32"/>
        <v>Sunday</v>
      </c>
      <c r="J2066" s="2">
        <f>IFERROR(VLOOKUP(E2066,'holiday list'!$A$2:$E$106,5,FALSE),0)</f>
        <v>0</v>
      </c>
      <c r="K2066" t="s">
        <v>32</v>
      </c>
      <c r="L2066">
        <v>24</v>
      </c>
      <c r="N2066">
        <v>13</v>
      </c>
      <c r="P2066">
        <v>18.5</v>
      </c>
      <c r="R2066">
        <v>0</v>
      </c>
      <c r="T2066">
        <v>0.5</v>
      </c>
      <c r="V2066">
        <v>0</v>
      </c>
      <c r="X2066">
        <v>0</v>
      </c>
      <c r="Z2066">
        <v>0</v>
      </c>
      <c r="AB2066">
        <v>0</v>
      </c>
    </row>
    <row r="2067" spans="1:28">
      <c r="A2067">
        <v>-75.72</v>
      </c>
      <c r="B2067">
        <v>45.38</v>
      </c>
      <c r="C2067" t="s">
        <v>31</v>
      </c>
      <c r="D2067">
        <v>6105976</v>
      </c>
      <c r="E2067" s="1">
        <v>45166</v>
      </c>
      <c r="F2067">
        <v>2023</v>
      </c>
      <c r="G2067" s="2">
        <v>8</v>
      </c>
      <c r="H2067">
        <v>28</v>
      </c>
      <c r="I2067" s="2" t="str">
        <f t="shared" si="32"/>
        <v>Monday</v>
      </c>
      <c r="J2067" s="2">
        <f>IFERROR(VLOOKUP(E2067,'holiday list'!$A$2:$E$106,5,FALSE),0)</f>
        <v>0</v>
      </c>
      <c r="K2067" t="s">
        <v>32</v>
      </c>
      <c r="L2067">
        <v>25</v>
      </c>
      <c r="N2067">
        <v>10</v>
      </c>
      <c r="P2067">
        <v>17.5</v>
      </c>
      <c r="R2067">
        <v>0.5</v>
      </c>
      <c r="T2067">
        <v>0</v>
      </c>
      <c r="V2067">
        <v>0</v>
      </c>
      <c r="X2067">
        <v>0</v>
      </c>
      <c r="Z2067">
        <v>0</v>
      </c>
      <c r="AB2067">
        <v>0</v>
      </c>
    </row>
    <row r="2068" spans="1:28">
      <c r="A2068">
        <v>-75.72</v>
      </c>
      <c r="B2068">
        <v>45.38</v>
      </c>
      <c r="C2068" t="s">
        <v>31</v>
      </c>
      <c r="D2068">
        <v>6105976</v>
      </c>
      <c r="E2068" s="1">
        <v>45167</v>
      </c>
      <c r="F2068">
        <v>2023</v>
      </c>
      <c r="G2068" s="2">
        <v>8</v>
      </c>
      <c r="H2068">
        <v>29</v>
      </c>
      <c r="I2068" s="2" t="str">
        <f t="shared" si="32"/>
        <v>Tuesday</v>
      </c>
      <c r="J2068" s="2">
        <f>IFERROR(VLOOKUP(E2068,'holiday list'!$A$2:$E$106,5,FALSE),0)</f>
        <v>0</v>
      </c>
      <c r="K2068" t="s">
        <v>32</v>
      </c>
      <c r="L2068">
        <v>26</v>
      </c>
      <c r="N2068">
        <v>9.5</v>
      </c>
      <c r="P2068">
        <v>17.8</v>
      </c>
      <c r="R2068">
        <v>0.2</v>
      </c>
      <c r="T2068">
        <v>0</v>
      </c>
      <c r="V2068">
        <v>4</v>
      </c>
      <c r="X2068">
        <v>0</v>
      </c>
      <c r="Z2068">
        <v>4</v>
      </c>
      <c r="AB2068">
        <v>0</v>
      </c>
    </row>
    <row r="2069" spans="1:28">
      <c r="A2069">
        <v>-75.72</v>
      </c>
      <c r="B2069">
        <v>45.38</v>
      </c>
      <c r="C2069" t="s">
        <v>31</v>
      </c>
      <c r="D2069">
        <v>6105976</v>
      </c>
      <c r="E2069" s="1">
        <v>45168</v>
      </c>
      <c r="F2069">
        <v>2023</v>
      </c>
      <c r="G2069" s="2">
        <v>8</v>
      </c>
      <c r="H2069">
        <v>30</v>
      </c>
      <c r="I2069" s="2" t="str">
        <f t="shared" si="32"/>
        <v>Wednesday</v>
      </c>
      <c r="J2069" s="2">
        <f>IFERROR(VLOOKUP(E2069,'holiday list'!$A$2:$E$106,5,FALSE),0)</f>
        <v>0</v>
      </c>
      <c r="K2069" t="s">
        <v>32</v>
      </c>
      <c r="L2069">
        <v>21</v>
      </c>
      <c r="N2069">
        <v>15.5</v>
      </c>
      <c r="P2069">
        <v>18.3</v>
      </c>
      <c r="R2069">
        <v>0</v>
      </c>
      <c r="T2069">
        <v>0.3</v>
      </c>
      <c r="V2069">
        <v>2.6</v>
      </c>
      <c r="X2069">
        <v>0</v>
      </c>
      <c r="Z2069">
        <v>2.6</v>
      </c>
      <c r="AB2069">
        <v>0</v>
      </c>
    </row>
    <row r="2070" spans="1:28">
      <c r="A2070">
        <v>-75.72</v>
      </c>
      <c r="B2070">
        <v>45.38</v>
      </c>
      <c r="C2070" t="s">
        <v>31</v>
      </c>
      <c r="D2070">
        <v>6105976</v>
      </c>
      <c r="E2070" s="1">
        <v>45169</v>
      </c>
      <c r="F2070">
        <v>2023</v>
      </c>
      <c r="G2070" s="2">
        <v>8</v>
      </c>
      <c r="H2070">
        <v>31</v>
      </c>
      <c r="I2070" s="2" t="str">
        <f t="shared" si="32"/>
        <v>Thursday</v>
      </c>
      <c r="J2070" s="2">
        <f>IFERROR(VLOOKUP(E2070,'holiday list'!$A$2:$E$106,5,FALSE),0)</f>
        <v>0</v>
      </c>
      <c r="K2070" t="s">
        <v>32</v>
      </c>
      <c r="L2070">
        <v>22.5</v>
      </c>
      <c r="N2070">
        <v>7.5</v>
      </c>
      <c r="P2070">
        <v>15</v>
      </c>
      <c r="R2070">
        <v>3</v>
      </c>
      <c r="T2070">
        <v>0</v>
      </c>
      <c r="V2070">
        <v>0</v>
      </c>
      <c r="W2070" t="s">
        <v>33</v>
      </c>
      <c r="X2070">
        <v>0</v>
      </c>
      <c r="Z2070">
        <v>0</v>
      </c>
      <c r="AA2070" t="s">
        <v>33</v>
      </c>
      <c r="AB2070">
        <v>0</v>
      </c>
    </row>
    <row r="2071" spans="1:28">
      <c r="A2071">
        <v>-75.72</v>
      </c>
      <c r="B2071">
        <v>45.38</v>
      </c>
      <c r="C2071" t="s">
        <v>31</v>
      </c>
      <c r="D2071">
        <v>6105976</v>
      </c>
      <c r="E2071" s="1">
        <v>45170</v>
      </c>
      <c r="F2071">
        <v>2023</v>
      </c>
      <c r="G2071" s="2">
        <v>9</v>
      </c>
      <c r="H2071" s="2">
        <v>1</v>
      </c>
      <c r="I2071" s="2" t="str">
        <f t="shared" si="32"/>
        <v>Friday</v>
      </c>
      <c r="J2071" s="2">
        <f>IFERROR(VLOOKUP(E2071,'holiday list'!$A$2:$E$106,5,FALSE),0)</f>
        <v>0</v>
      </c>
      <c r="K2071" t="s">
        <v>32</v>
      </c>
      <c r="L2071">
        <v>24.5</v>
      </c>
      <c r="N2071">
        <v>8</v>
      </c>
      <c r="P2071">
        <v>16.3</v>
      </c>
      <c r="R2071">
        <v>1.7</v>
      </c>
      <c r="T2071">
        <v>0</v>
      </c>
      <c r="V2071">
        <v>0</v>
      </c>
      <c r="X2071">
        <v>0</v>
      </c>
      <c r="Z2071">
        <v>0</v>
      </c>
      <c r="AB2071">
        <v>0</v>
      </c>
    </row>
    <row r="2072" spans="1:28">
      <c r="A2072">
        <v>-75.72</v>
      </c>
      <c r="B2072">
        <v>45.38</v>
      </c>
      <c r="C2072" t="s">
        <v>31</v>
      </c>
      <c r="D2072">
        <v>6105976</v>
      </c>
      <c r="E2072" s="1">
        <v>45171</v>
      </c>
      <c r="F2072">
        <v>2023</v>
      </c>
      <c r="G2072" s="2">
        <v>9</v>
      </c>
      <c r="H2072" s="2">
        <v>2</v>
      </c>
      <c r="I2072" s="2" t="str">
        <f t="shared" si="32"/>
        <v>Saturday</v>
      </c>
      <c r="J2072" s="2">
        <f>IFERROR(VLOOKUP(E2072,'holiday list'!$A$2:$E$106,5,FALSE),0)</f>
        <v>0</v>
      </c>
      <c r="K2072" t="s">
        <v>32</v>
      </c>
      <c r="L2072">
        <v>24.5</v>
      </c>
      <c r="N2072">
        <v>12.5</v>
      </c>
      <c r="P2072">
        <v>18.5</v>
      </c>
      <c r="R2072">
        <v>0</v>
      </c>
      <c r="T2072">
        <v>0.5</v>
      </c>
      <c r="V2072">
        <v>0</v>
      </c>
      <c r="X2072">
        <v>0</v>
      </c>
      <c r="Z2072">
        <v>0</v>
      </c>
      <c r="AB2072">
        <v>0</v>
      </c>
    </row>
    <row r="2073" spans="1:28">
      <c r="A2073">
        <v>-75.72</v>
      </c>
      <c r="B2073">
        <v>45.38</v>
      </c>
      <c r="C2073" t="s">
        <v>31</v>
      </c>
      <c r="D2073">
        <v>6105976</v>
      </c>
      <c r="E2073" s="1">
        <v>45172</v>
      </c>
      <c r="F2073">
        <v>2023</v>
      </c>
      <c r="G2073" s="2">
        <v>9</v>
      </c>
      <c r="H2073" s="2">
        <v>3</v>
      </c>
      <c r="I2073" s="2" t="str">
        <f t="shared" si="32"/>
        <v>Sunday</v>
      </c>
      <c r="J2073" s="2">
        <f>IFERROR(VLOOKUP(E2073,'holiday list'!$A$2:$E$106,5,FALSE),0)</f>
        <v>0</v>
      </c>
      <c r="K2073" t="s">
        <v>32</v>
      </c>
      <c r="L2073">
        <v>30</v>
      </c>
      <c r="N2073">
        <v>15.5</v>
      </c>
      <c r="P2073">
        <v>22.8</v>
      </c>
      <c r="R2073">
        <v>0</v>
      </c>
      <c r="T2073">
        <v>4.8</v>
      </c>
      <c r="V2073">
        <v>0</v>
      </c>
      <c r="X2073">
        <v>0</v>
      </c>
      <c r="Z2073">
        <v>0</v>
      </c>
      <c r="AB2073">
        <v>0</v>
      </c>
    </row>
    <row r="2074" spans="1:28">
      <c r="A2074">
        <v>-75.72</v>
      </c>
      <c r="B2074">
        <v>45.38</v>
      </c>
      <c r="C2074" t="s">
        <v>31</v>
      </c>
      <c r="D2074">
        <v>6105976</v>
      </c>
      <c r="E2074" s="1">
        <v>45173</v>
      </c>
      <c r="F2074">
        <v>2023</v>
      </c>
      <c r="G2074" s="2">
        <v>9</v>
      </c>
      <c r="H2074" s="2">
        <v>4</v>
      </c>
      <c r="I2074" s="2" t="str">
        <f t="shared" si="32"/>
        <v>Monday</v>
      </c>
      <c r="J2074" s="2">
        <f>IFERROR(VLOOKUP(E2074,'holiday list'!$A$2:$E$106,5,FALSE),0)</f>
        <v>1</v>
      </c>
      <c r="K2074" t="s">
        <v>32</v>
      </c>
      <c r="L2074">
        <v>30.5</v>
      </c>
      <c r="N2074">
        <v>18</v>
      </c>
      <c r="P2074">
        <v>24.3</v>
      </c>
      <c r="R2074">
        <v>0</v>
      </c>
      <c r="T2074">
        <v>6.3</v>
      </c>
      <c r="V2074">
        <v>0</v>
      </c>
      <c r="X2074">
        <v>0</v>
      </c>
      <c r="Z2074">
        <v>0</v>
      </c>
      <c r="AB2074">
        <v>0</v>
      </c>
    </row>
    <row r="2075" spans="1:28">
      <c r="A2075">
        <v>-75.72</v>
      </c>
      <c r="B2075">
        <v>45.38</v>
      </c>
      <c r="C2075" t="s">
        <v>31</v>
      </c>
      <c r="D2075">
        <v>6105976</v>
      </c>
      <c r="E2075" s="1">
        <v>45174</v>
      </c>
      <c r="F2075">
        <v>2023</v>
      </c>
      <c r="G2075" s="2">
        <v>9</v>
      </c>
      <c r="H2075" s="2">
        <v>5</v>
      </c>
      <c r="I2075" s="2" t="str">
        <f t="shared" si="32"/>
        <v>Tuesday</v>
      </c>
      <c r="J2075" s="2">
        <f>IFERROR(VLOOKUP(E2075,'holiday list'!$A$2:$E$106,5,FALSE),0)</f>
        <v>0</v>
      </c>
      <c r="K2075" t="s">
        <v>32</v>
      </c>
      <c r="L2075">
        <v>32.5</v>
      </c>
      <c r="N2075">
        <v>17</v>
      </c>
      <c r="P2075">
        <v>24.8</v>
      </c>
      <c r="R2075">
        <v>0</v>
      </c>
      <c r="T2075">
        <v>6.8</v>
      </c>
      <c r="V2075">
        <v>0</v>
      </c>
      <c r="X2075">
        <v>0</v>
      </c>
      <c r="Z2075">
        <v>0</v>
      </c>
      <c r="AB2075">
        <v>0</v>
      </c>
    </row>
    <row r="2076" spans="1:28">
      <c r="A2076">
        <v>-75.72</v>
      </c>
      <c r="B2076">
        <v>45.38</v>
      </c>
      <c r="C2076" t="s">
        <v>31</v>
      </c>
      <c r="D2076">
        <v>6105976</v>
      </c>
      <c r="E2076" s="1">
        <v>45175</v>
      </c>
      <c r="F2076">
        <v>2023</v>
      </c>
      <c r="G2076" s="2">
        <v>9</v>
      </c>
      <c r="H2076" s="2">
        <v>6</v>
      </c>
      <c r="I2076" s="2" t="str">
        <f t="shared" si="32"/>
        <v>Wednesday</v>
      </c>
      <c r="J2076" s="2">
        <f>IFERROR(VLOOKUP(E2076,'holiday list'!$A$2:$E$106,5,FALSE),0)</f>
        <v>0</v>
      </c>
      <c r="K2076" t="s">
        <v>32</v>
      </c>
      <c r="L2076">
        <v>32.5</v>
      </c>
      <c r="N2076">
        <v>19</v>
      </c>
      <c r="P2076">
        <v>25.8</v>
      </c>
      <c r="R2076">
        <v>0</v>
      </c>
      <c r="T2076">
        <v>7.8</v>
      </c>
      <c r="V2076">
        <v>0</v>
      </c>
      <c r="X2076">
        <v>0</v>
      </c>
      <c r="Z2076">
        <v>0</v>
      </c>
      <c r="AB2076">
        <v>0</v>
      </c>
    </row>
    <row r="2077" spans="1:28">
      <c r="A2077">
        <v>-75.72</v>
      </c>
      <c r="B2077">
        <v>45.38</v>
      </c>
      <c r="C2077" t="s">
        <v>31</v>
      </c>
      <c r="D2077">
        <v>6105976</v>
      </c>
      <c r="E2077" s="1">
        <v>45176</v>
      </c>
      <c r="F2077">
        <v>2023</v>
      </c>
      <c r="G2077" s="2">
        <v>9</v>
      </c>
      <c r="H2077" s="2">
        <v>7</v>
      </c>
      <c r="I2077" s="2" t="str">
        <f t="shared" si="32"/>
        <v>Thursday</v>
      </c>
      <c r="J2077" s="2">
        <f>IFERROR(VLOOKUP(E2077,'holiday list'!$A$2:$E$106,5,FALSE),0)</f>
        <v>0</v>
      </c>
      <c r="K2077" t="s">
        <v>32</v>
      </c>
      <c r="L2077">
        <v>31.5</v>
      </c>
      <c r="N2077">
        <v>21.5</v>
      </c>
      <c r="P2077">
        <v>26.5</v>
      </c>
      <c r="R2077">
        <v>0</v>
      </c>
      <c r="T2077">
        <v>8.5</v>
      </c>
      <c r="V2077">
        <v>0</v>
      </c>
      <c r="X2077">
        <v>0</v>
      </c>
      <c r="Z2077">
        <v>0</v>
      </c>
      <c r="AB2077">
        <v>0</v>
      </c>
    </row>
    <row r="2078" spans="1:28">
      <c r="A2078">
        <v>-75.72</v>
      </c>
      <c r="B2078">
        <v>45.38</v>
      </c>
      <c r="C2078" t="s">
        <v>31</v>
      </c>
      <c r="D2078">
        <v>6105976</v>
      </c>
      <c r="E2078" s="1">
        <v>45177</v>
      </c>
      <c r="F2078">
        <v>2023</v>
      </c>
      <c r="G2078" s="2">
        <v>9</v>
      </c>
      <c r="H2078" s="2">
        <v>8</v>
      </c>
      <c r="I2078" s="2" t="str">
        <f t="shared" si="32"/>
        <v>Friday</v>
      </c>
      <c r="J2078" s="2">
        <f>IFERROR(VLOOKUP(E2078,'holiday list'!$A$2:$E$106,5,FALSE),0)</f>
        <v>0</v>
      </c>
      <c r="K2078" t="s">
        <v>32</v>
      </c>
      <c r="L2078">
        <v>34</v>
      </c>
      <c r="N2078">
        <v>12</v>
      </c>
      <c r="P2078">
        <v>23</v>
      </c>
      <c r="R2078">
        <v>0</v>
      </c>
      <c r="T2078">
        <v>5</v>
      </c>
      <c r="V2078">
        <v>0</v>
      </c>
      <c r="X2078">
        <v>0</v>
      </c>
      <c r="Z2078">
        <v>0</v>
      </c>
      <c r="AB2078">
        <v>0</v>
      </c>
    </row>
    <row r="2079" spans="1:28">
      <c r="A2079">
        <v>-75.72</v>
      </c>
      <c r="B2079">
        <v>45.38</v>
      </c>
      <c r="C2079" t="s">
        <v>31</v>
      </c>
      <c r="D2079">
        <v>6105976</v>
      </c>
      <c r="E2079" s="1">
        <v>45178</v>
      </c>
      <c r="F2079">
        <v>2023</v>
      </c>
      <c r="G2079" s="2">
        <v>9</v>
      </c>
      <c r="H2079" s="2">
        <v>9</v>
      </c>
      <c r="I2079" s="2" t="str">
        <f t="shared" si="32"/>
        <v>Saturday</v>
      </c>
      <c r="J2079" s="2">
        <f>IFERROR(VLOOKUP(E2079,'holiday list'!$A$2:$E$106,5,FALSE),0)</f>
        <v>0</v>
      </c>
      <c r="K2079" t="s">
        <v>32</v>
      </c>
      <c r="L2079">
        <v>23.5</v>
      </c>
      <c r="N2079">
        <v>10.5</v>
      </c>
      <c r="P2079">
        <v>17</v>
      </c>
      <c r="R2079">
        <v>1</v>
      </c>
      <c r="T2079">
        <v>0</v>
      </c>
      <c r="V2079">
        <v>0</v>
      </c>
      <c r="X2079">
        <v>0</v>
      </c>
      <c r="Z2079">
        <v>0</v>
      </c>
      <c r="AB2079">
        <v>0</v>
      </c>
    </row>
    <row r="2080" spans="1:28">
      <c r="A2080">
        <v>-75.72</v>
      </c>
      <c r="B2080">
        <v>45.38</v>
      </c>
      <c r="C2080" t="s">
        <v>31</v>
      </c>
      <c r="D2080">
        <v>6105976</v>
      </c>
      <c r="E2080" s="1">
        <v>45179</v>
      </c>
      <c r="F2080">
        <v>2023</v>
      </c>
      <c r="G2080" s="2">
        <v>9</v>
      </c>
      <c r="H2080">
        <v>10</v>
      </c>
      <c r="I2080" s="2" t="str">
        <f t="shared" si="32"/>
        <v>Sunday</v>
      </c>
      <c r="J2080" s="2">
        <f>IFERROR(VLOOKUP(E2080,'holiday list'!$A$2:$E$106,5,FALSE),0)</f>
        <v>0</v>
      </c>
      <c r="K2080" t="s">
        <v>32</v>
      </c>
      <c r="L2080">
        <v>24</v>
      </c>
      <c r="N2080">
        <v>14</v>
      </c>
      <c r="P2080">
        <v>19</v>
      </c>
      <c r="R2080">
        <v>0</v>
      </c>
      <c r="T2080">
        <v>1</v>
      </c>
      <c r="V2080">
        <v>0</v>
      </c>
      <c r="X2080">
        <v>0</v>
      </c>
      <c r="Z2080">
        <v>0</v>
      </c>
      <c r="AB2080">
        <v>0</v>
      </c>
    </row>
    <row r="2081" spans="1:28">
      <c r="A2081">
        <v>-75.72</v>
      </c>
      <c r="B2081">
        <v>45.38</v>
      </c>
      <c r="C2081" t="s">
        <v>31</v>
      </c>
      <c r="D2081">
        <v>6105976</v>
      </c>
      <c r="E2081" s="1">
        <v>45180</v>
      </c>
      <c r="F2081">
        <v>2023</v>
      </c>
      <c r="G2081" s="2">
        <v>9</v>
      </c>
      <c r="H2081">
        <v>11</v>
      </c>
      <c r="I2081" s="2" t="str">
        <f t="shared" si="32"/>
        <v>Monday</v>
      </c>
      <c r="J2081" s="2">
        <f>IFERROR(VLOOKUP(E2081,'holiday list'!$A$2:$E$106,5,FALSE),0)</f>
        <v>0</v>
      </c>
      <c r="K2081" t="s">
        <v>32</v>
      </c>
      <c r="L2081">
        <v>30</v>
      </c>
      <c r="N2081">
        <v>11</v>
      </c>
      <c r="P2081">
        <v>20.5</v>
      </c>
      <c r="R2081">
        <v>0</v>
      </c>
      <c r="T2081">
        <v>2.5</v>
      </c>
      <c r="V2081">
        <v>0</v>
      </c>
      <c r="X2081">
        <v>0</v>
      </c>
      <c r="Z2081">
        <v>0</v>
      </c>
      <c r="AB2081">
        <v>0</v>
      </c>
    </row>
    <row r="2082" spans="1:28">
      <c r="A2082">
        <v>-75.72</v>
      </c>
      <c r="B2082">
        <v>45.38</v>
      </c>
      <c r="C2082" t="s">
        <v>31</v>
      </c>
      <c r="D2082">
        <v>6105976</v>
      </c>
      <c r="E2082" s="1">
        <v>45181</v>
      </c>
      <c r="F2082">
        <v>2023</v>
      </c>
      <c r="G2082" s="2">
        <v>9</v>
      </c>
      <c r="H2082">
        <v>12</v>
      </c>
      <c r="I2082" s="2" t="str">
        <f t="shared" si="32"/>
        <v>Tuesday</v>
      </c>
      <c r="J2082" s="2">
        <f>IFERROR(VLOOKUP(E2082,'holiday list'!$A$2:$E$106,5,FALSE),0)</f>
        <v>0</v>
      </c>
      <c r="K2082" t="s">
        <v>32</v>
      </c>
      <c r="L2082">
        <v>25.5</v>
      </c>
      <c r="N2082">
        <v>12</v>
      </c>
      <c r="P2082">
        <v>18.8</v>
      </c>
      <c r="R2082">
        <v>0</v>
      </c>
      <c r="T2082">
        <v>0.8</v>
      </c>
      <c r="V2082">
        <v>4</v>
      </c>
      <c r="X2082">
        <v>0</v>
      </c>
      <c r="Z2082">
        <v>4</v>
      </c>
      <c r="AB2082">
        <v>0</v>
      </c>
    </row>
    <row r="2083" spans="1:28">
      <c r="A2083">
        <v>-75.72</v>
      </c>
      <c r="B2083">
        <v>45.38</v>
      </c>
      <c r="C2083" t="s">
        <v>31</v>
      </c>
      <c r="D2083">
        <v>6105976</v>
      </c>
      <c r="E2083" s="1">
        <v>45182</v>
      </c>
      <c r="F2083">
        <v>2023</v>
      </c>
      <c r="G2083" s="2">
        <v>9</v>
      </c>
      <c r="H2083">
        <v>13</v>
      </c>
      <c r="I2083" s="2" t="str">
        <f t="shared" si="32"/>
        <v>Wednesday</v>
      </c>
      <c r="J2083" s="2">
        <f>IFERROR(VLOOKUP(E2083,'holiday list'!$A$2:$E$106,5,FALSE),0)</f>
        <v>0</v>
      </c>
      <c r="K2083" t="s">
        <v>32</v>
      </c>
      <c r="L2083">
        <v>23</v>
      </c>
      <c r="N2083">
        <v>16.5</v>
      </c>
      <c r="P2083">
        <v>19.8</v>
      </c>
      <c r="R2083">
        <v>0</v>
      </c>
      <c r="T2083">
        <v>1.8</v>
      </c>
      <c r="V2083">
        <v>0</v>
      </c>
      <c r="W2083" t="s">
        <v>33</v>
      </c>
      <c r="X2083">
        <v>0</v>
      </c>
      <c r="Z2083">
        <v>0</v>
      </c>
      <c r="AA2083" t="s">
        <v>33</v>
      </c>
      <c r="AB2083">
        <v>0</v>
      </c>
    </row>
    <row r="2084" spans="1:28">
      <c r="A2084">
        <v>-75.72</v>
      </c>
      <c r="B2084">
        <v>45.38</v>
      </c>
      <c r="C2084" t="s">
        <v>31</v>
      </c>
      <c r="D2084">
        <v>6105976</v>
      </c>
      <c r="E2084" s="1">
        <v>45183</v>
      </c>
      <c r="F2084">
        <v>2023</v>
      </c>
      <c r="G2084" s="2">
        <v>9</v>
      </c>
      <c r="H2084">
        <v>14</v>
      </c>
      <c r="I2084" s="2" t="str">
        <f t="shared" si="32"/>
        <v>Thursday</v>
      </c>
      <c r="J2084" s="2">
        <f>IFERROR(VLOOKUP(E2084,'holiday list'!$A$2:$E$106,5,FALSE),0)</f>
        <v>0</v>
      </c>
      <c r="K2084" t="s">
        <v>32</v>
      </c>
      <c r="L2084">
        <v>26.5</v>
      </c>
      <c r="N2084">
        <v>11.5</v>
      </c>
      <c r="P2084">
        <v>19</v>
      </c>
      <c r="R2084">
        <v>0</v>
      </c>
      <c r="T2084">
        <v>1</v>
      </c>
      <c r="V2084">
        <v>0</v>
      </c>
      <c r="W2084" t="s">
        <v>33</v>
      </c>
      <c r="X2084">
        <v>0</v>
      </c>
      <c r="Z2084">
        <v>0</v>
      </c>
      <c r="AA2084" t="s">
        <v>33</v>
      </c>
      <c r="AB2084">
        <v>0</v>
      </c>
    </row>
    <row r="2085" spans="1:28">
      <c r="A2085">
        <v>-75.72</v>
      </c>
      <c r="B2085">
        <v>45.38</v>
      </c>
      <c r="C2085" t="s">
        <v>31</v>
      </c>
      <c r="D2085">
        <v>6105976</v>
      </c>
      <c r="E2085" s="1">
        <v>45184</v>
      </c>
      <c r="F2085">
        <v>2023</v>
      </c>
      <c r="G2085" s="2">
        <v>9</v>
      </c>
      <c r="H2085">
        <v>15</v>
      </c>
      <c r="I2085" s="2" t="str">
        <f t="shared" si="32"/>
        <v>Friday</v>
      </c>
      <c r="J2085" s="2">
        <f>IFERROR(VLOOKUP(E2085,'holiday list'!$A$2:$E$106,5,FALSE),0)</f>
        <v>0</v>
      </c>
      <c r="K2085" t="s">
        <v>32</v>
      </c>
      <c r="L2085">
        <v>26</v>
      </c>
      <c r="N2085">
        <v>5.5</v>
      </c>
      <c r="P2085">
        <v>15.8</v>
      </c>
      <c r="R2085">
        <v>2.2000000000000002</v>
      </c>
      <c r="T2085">
        <v>0</v>
      </c>
      <c r="V2085">
        <v>0</v>
      </c>
      <c r="W2085" t="s">
        <v>33</v>
      </c>
      <c r="X2085">
        <v>0</v>
      </c>
      <c r="Z2085">
        <v>0</v>
      </c>
      <c r="AA2085" t="s">
        <v>33</v>
      </c>
      <c r="AB2085">
        <v>0</v>
      </c>
    </row>
    <row r="2086" spans="1:28">
      <c r="A2086">
        <v>-75.72</v>
      </c>
      <c r="B2086">
        <v>45.38</v>
      </c>
      <c r="C2086" t="s">
        <v>31</v>
      </c>
      <c r="D2086">
        <v>6105976</v>
      </c>
      <c r="E2086" s="1">
        <v>45185</v>
      </c>
      <c r="F2086">
        <v>2023</v>
      </c>
      <c r="G2086" s="2">
        <v>9</v>
      </c>
      <c r="H2086">
        <v>16</v>
      </c>
      <c r="I2086" s="2" t="str">
        <f t="shared" si="32"/>
        <v>Saturday</v>
      </c>
      <c r="J2086" s="2">
        <f>IFERROR(VLOOKUP(E2086,'holiday list'!$A$2:$E$106,5,FALSE),0)</f>
        <v>0</v>
      </c>
      <c r="K2086" t="s">
        <v>32</v>
      </c>
      <c r="L2086">
        <v>23.5</v>
      </c>
      <c r="N2086">
        <v>6.5</v>
      </c>
      <c r="P2086">
        <v>15</v>
      </c>
      <c r="R2086">
        <v>3</v>
      </c>
      <c r="T2086">
        <v>0</v>
      </c>
      <c r="V2086">
        <v>0</v>
      </c>
      <c r="X2086">
        <v>0</v>
      </c>
      <c r="Z2086">
        <v>0</v>
      </c>
      <c r="AB2086">
        <v>0</v>
      </c>
    </row>
    <row r="2087" spans="1:28">
      <c r="A2087">
        <v>-75.72</v>
      </c>
      <c r="B2087">
        <v>45.38</v>
      </c>
      <c r="C2087" t="s">
        <v>31</v>
      </c>
      <c r="D2087">
        <v>6105976</v>
      </c>
      <c r="E2087" s="1">
        <v>45186</v>
      </c>
      <c r="F2087">
        <v>2023</v>
      </c>
      <c r="G2087" s="2">
        <v>9</v>
      </c>
      <c r="H2087">
        <v>17</v>
      </c>
      <c r="I2087" s="2" t="str">
        <f t="shared" si="32"/>
        <v>Sunday</v>
      </c>
      <c r="J2087" s="2">
        <f>IFERROR(VLOOKUP(E2087,'holiday list'!$A$2:$E$106,5,FALSE),0)</f>
        <v>0</v>
      </c>
      <c r="K2087" t="s">
        <v>32</v>
      </c>
      <c r="L2087">
        <v>24.5</v>
      </c>
      <c r="N2087">
        <v>12.5</v>
      </c>
      <c r="P2087">
        <v>18.5</v>
      </c>
      <c r="R2087">
        <v>0</v>
      </c>
      <c r="T2087">
        <v>0.5</v>
      </c>
      <c r="V2087">
        <v>0</v>
      </c>
      <c r="X2087">
        <v>0</v>
      </c>
      <c r="Z2087">
        <v>0</v>
      </c>
      <c r="AB2087">
        <v>0</v>
      </c>
    </row>
    <row r="2088" spans="1:28">
      <c r="A2088">
        <v>-75.72</v>
      </c>
      <c r="B2088">
        <v>45.38</v>
      </c>
      <c r="C2088" t="s">
        <v>31</v>
      </c>
      <c r="D2088">
        <v>6105976</v>
      </c>
      <c r="E2088" s="1">
        <v>45187</v>
      </c>
      <c r="F2088">
        <v>2023</v>
      </c>
      <c r="G2088" s="2">
        <v>9</v>
      </c>
      <c r="H2088">
        <v>18</v>
      </c>
      <c r="I2088" s="2" t="str">
        <f t="shared" si="32"/>
        <v>Monday</v>
      </c>
      <c r="J2088" s="2">
        <f>IFERROR(VLOOKUP(E2088,'holiday list'!$A$2:$E$106,5,FALSE),0)</f>
        <v>0</v>
      </c>
      <c r="K2088" t="s">
        <v>32</v>
      </c>
      <c r="L2088">
        <v>30</v>
      </c>
      <c r="N2088">
        <v>14</v>
      </c>
      <c r="P2088">
        <v>22</v>
      </c>
      <c r="R2088">
        <v>0</v>
      </c>
      <c r="T2088">
        <v>4</v>
      </c>
      <c r="V2088">
        <v>48</v>
      </c>
      <c r="X2088">
        <v>0</v>
      </c>
      <c r="Z2088">
        <v>48</v>
      </c>
      <c r="AB2088">
        <v>0</v>
      </c>
    </row>
    <row r="2089" spans="1:28">
      <c r="A2089">
        <v>-75.72</v>
      </c>
      <c r="B2089">
        <v>45.38</v>
      </c>
      <c r="C2089" t="s">
        <v>31</v>
      </c>
      <c r="D2089">
        <v>6105976</v>
      </c>
      <c r="E2089" s="1">
        <v>45188</v>
      </c>
      <c r="F2089">
        <v>2023</v>
      </c>
      <c r="G2089" s="2">
        <v>9</v>
      </c>
      <c r="H2089">
        <v>19</v>
      </c>
      <c r="I2089" s="2" t="str">
        <f t="shared" si="32"/>
        <v>Tuesday</v>
      </c>
      <c r="J2089" s="2">
        <f>IFERROR(VLOOKUP(E2089,'holiday list'!$A$2:$E$106,5,FALSE),0)</f>
        <v>0</v>
      </c>
      <c r="K2089" t="s">
        <v>32</v>
      </c>
      <c r="L2089">
        <v>20</v>
      </c>
      <c r="N2089">
        <v>14</v>
      </c>
      <c r="P2089">
        <v>17</v>
      </c>
      <c r="R2089">
        <v>1</v>
      </c>
      <c r="T2089">
        <v>0</v>
      </c>
      <c r="V2089">
        <v>0</v>
      </c>
      <c r="W2089" t="s">
        <v>33</v>
      </c>
      <c r="X2089">
        <v>0</v>
      </c>
      <c r="Z2089">
        <v>0</v>
      </c>
      <c r="AA2089" t="s">
        <v>33</v>
      </c>
      <c r="AB2089">
        <v>0</v>
      </c>
    </row>
    <row r="2090" spans="1:28">
      <c r="A2090">
        <v>-75.72</v>
      </c>
      <c r="B2090">
        <v>45.38</v>
      </c>
      <c r="C2090" t="s">
        <v>31</v>
      </c>
      <c r="D2090">
        <v>6105976</v>
      </c>
      <c r="E2090" s="1">
        <v>45189</v>
      </c>
      <c r="F2090">
        <v>2023</v>
      </c>
      <c r="G2090" s="2">
        <v>9</v>
      </c>
      <c r="H2090">
        <v>20</v>
      </c>
      <c r="I2090" s="2" t="str">
        <f t="shared" si="32"/>
        <v>Wednesday</v>
      </c>
      <c r="J2090" s="2">
        <f>IFERROR(VLOOKUP(E2090,'holiday list'!$A$2:$E$106,5,FALSE),0)</f>
        <v>0</v>
      </c>
      <c r="K2090" t="s">
        <v>32</v>
      </c>
      <c r="L2090">
        <v>19.5</v>
      </c>
      <c r="N2090">
        <v>8</v>
      </c>
      <c r="P2090">
        <v>13.8</v>
      </c>
      <c r="R2090">
        <v>4.2</v>
      </c>
      <c r="T2090">
        <v>0</v>
      </c>
      <c r="V2090">
        <v>0</v>
      </c>
      <c r="X2090">
        <v>0</v>
      </c>
      <c r="Z2090">
        <v>0</v>
      </c>
      <c r="AB2090">
        <v>0</v>
      </c>
    </row>
    <row r="2091" spans="1:28">
      <c r="A2091">
        <v>-75.72</v>
      </c>
      <c r="B2091">
        <v>45.38</v>
      </c>
      <c r="C2091" t="s">
        <v>31</v>
      </c>
      <c r="D2091">
        <v>6105976</v>
      </c>
      <c r="E2091" s="1">
        <v>45190</v>
      </c>
      <c r="F2091">
        <v>2023</v>
      </c>
      <c r="G2091" s="2">
        <v>9</v>
      </c>
      <c r="H2091">
        <v>21</v>
      </c>
      <c r="I2091" s="2" t="str">
        <f t="shared" si="32"/>
        <v>Thursday</v>
      </c>
      <c r="J2091" s="2">
        <f>IFERROR(VLOOKUP(E2091,'holiday list'!$A$2:$E$106,5,FALSE),0)</f>
        <v>0</v>
      </c>
      <c r="K2091" t="s">
        <v>32</v>
      </c>
      <c r="L2091">
        <v>25</v>
      </c>
      <c r="N2091">
        <v>5</v>
      </c>
      <c r="P2091">
        <v>15</v>
      </c>
      <c r="R2091">
        <v>3</v>
      </c>
      <c r="T2091">
        <v>0</v>
      </c>
      <c r="V2091">
        <v>0.6</v>
      </c>
      <c r="X2091">
        <v>0</v>
      </c>
      <c r="Z2091">
        <v>0.6</v>
      </c>
      <c r="AB2091">
        <v>0</v>
      </c>
    </row>
    <row r="2092" spans="1:28">
      <c r="A2092">
        <v>-75.72</v>
      </c>
      <c r="B2092">
        <v>45.38</v>
      </c>
      <c r="C2092" t="s">
        <v>31</v>
      </c>
      <c r="D2092">
        <v>6105976</v>
      </c>
      <c r="E2092" s="1">
        <v>45191</v>
      </c>
      <c r="F2092">
        <v>2023</v>
      </c>
      <c r="G2092" s="2">
        <v>9</v>
      </c>
      <c r="H2092">
        <v>22</v>
      </c>
      <c r="I2092" s="2" t="str">
        <f t="shared" si="32"/>
        <v>Friday</v>
      </c>
      <c r="J2092" s="2">
        <f>IFERROR(VLOOKUP(E2092,'holiday list'!$A$2:$E$106,5,FALSE),0)</f>
        <v>0</v>
      </c>
    </row>
    <row r="2093" spans="1:28">
      <c r="A2093">
        <v>-75.72</v>
      </c>
      <c r="B2093">
        <v>45.38</v>
      </c>
      <c r="C2093" t="s">
        <v>31</v>
      </c>
      <c r="D2093">
        <v>6105976</v>
      </c>
      <c r="E2093" s="1">
        <v>45192</v>
      </c>
      <c r="F2093">
        <v>2023</v>
      </c>
      <c r="G2093" s="2">
        <v>9</v>
      </c>
      <c r="H2093">
        <v>23</v>
      </c>
      <c r="I2093" s="2" t="str">
        <f t="shared" si="32"/>
        <v>Saturday</v>
      </c>
      <c r="J2093" s="2">
        <f>IFERROR(VLOOKUP(E2093,'holiday list'!$A$2:$E$106,5,FALSE),0)</f>
        <v>0</v>
      </c>
      <c r="K2093" t="s">
        <v>32</v>
      </c>
      <c r="L2093">
        <v>23</v>
      </c>
      <c r="N2093">
        <v>7</v>
      </c>
      <c r="P2093">
        <v>15</v>
      </c>
      <c r="R2093">
        <v>3</v>
      </c>
      <c r="T2093">
        <v>0</v>
      </c>
      <c r="V2093">
        <v>0</v>
      </c>
      <c r="W2093" t="s">
        <v>33</v>
      </c>
      <c r="X2093">
        <v>0</v>
      </c>
      <c r="Z2093">
        <v>0</v>
      </c>
      <c r="AA2093" t="s">
        <v>33</v>
      </c>
      <c r="AB2093">
        <v>0</v>
      </c>
    </row>
    <row r="2094" spans="1:28">
      <c r="A2094">
        <v>-75.72</v>
      </c>
      <c r="B2094">
        <v>45.38</v>
      </c>
      <c r="C2094" t="s">
        <v>31</v>
      </c>
      <c r="D2094">
        <v>6105976</v>
      </c>
      <c r="E2094" s="1">
        <v>45193</v>
      </c>
      <c r="F2094">
        <v>2023</v>
      </c>
      <c r="G2094" s="2">
        <v>9</v>
      </c>
      <c r="H2094">
        <v>24</v>
      </c>
      <c r="I2094" s="2" t="str">
        <f t="shared" si="32"/>
        <v>Sunday</v>
      </c>
      <c r="J2094" s="2">
        <f>IFERROR(VLOOKUP(E2094,'holiday list'!$A$2:$E$106,5,FALSE),0)</f>
        <v>0</v>
      </c>
      <c r="K2094" t="s">
        <v>32</v>
      </c>
      <c r="L2094">
        <v>25.5</v>
      </c>
      <c r="N2094">
        <v>8.5</v>
      </c>
      <c r="P2094">
        <v>17</v>
      </c>
      <c r="R2094">
        <v>1</v>
      </c>
      <c r="T2094">
        <v>0</v>
      </c>
      <c r="V2094">
        <v>0</v>
      </c>
      <c r="X2094">
        <v>0</v>
      </c>
      <c r="Z2094">
        <v>0</v>
      </c>
      <c r="AB2094">
        <v>0</v>
      </c>
    </row>
    <row r="2095" spans="1:28">
      <c r="A2095">
        <v>-75.72</v>
      </c>
      <c r="B2095">
        <v>45.38</v>
      </c>
      <c r="C2095" t="s">
        <v>31</v>
      </c>
      <c r="D2095">
        <v>6105976</v>
      </c>
      <c r="E2095" s="1">
        <v>45194</v>
      </c>
      <c r="F2095">
        <v>2023</v>
      </c>
      <c r="G2095" s="2">
        <v>9</v>
      </c>
      <c r="H2095">
        <v>25</v>
      </c>
      <c r="I2095" s="2" t="str">
        <f t="shared" si="32"/>
        <v>Monday</v>
      </c>
      <c r="J2095" s="2">
        <f>IFERROR(VLOOKUP(E2095,'holiday list'!$A$2:$E$106,5,FALSE),0)</f>
        <v>0</v>
      </c>
      <c r="K2095" t="s">
        <v>32</v>
      </c>
      <c r="L2095">
        <v>26</v>
      </c>
      <c r="N2095">
        <v>12</v>
      </c>
      <c r="P2095">
        <v>19</v>
      </c>
      <c r="R2095">
        <v>0</v>
      </c>
      <c r="T2095">
        <v>1</v>
      </c>
      <c r="V2095">
        <v>0</v>
      </c>
      <c r="X2095">
        <v>0</v>
      </c>
      <c r="Z2095">
        <v>0</v>
      </c>
      <c r="AB2095">
        <v>0</v>
      </c>
    </row>
    <row r="2096" spans="1:28">
      <c r="A2096">
        <v>-75.72</v>
      </c>
      <c r="B2096">
        <v>45.38</v>
      </c>
      <c r="C2096" t="s">
        <v>31</v>
      </c>
      <c r="D2096">
        <v>6105976</v>
      </c>
      <c r="E2096" s="1">
        <v>45195</v>
      </c>
      <c r="F2096">
        <v>2023</v>
      </c>
      <c r="G2096" s="2">
        <v>9</v>
      </c>
      <c r="H2096">
        <v>26</v>
      </c>
      <c r="I2096" s="2" t="str">
        <f t="shared" si="32"/>
        <v>Tuesday</v>
      </c>
      <c r="J2096" s="2">
        <f>IFERROR(VLOOKUP(E2096,'holiday list'!$A$2:$E$106,5,FALSE),0)</f>
        <v>0</v>
      </c>
      <c r="K2096" t="s">
        <v>32</v>
      </c>
      <c r="L2096">
        <v>20</v>
      </c>
      <c r="N2096">
        <v>10</v>
      </c>
      <c r="P2096">
        <v>15</v>
      </c>
      <c r="R2096">
        <v>3</v>
      </c>
      <c r="T2096">
        <v>0</v>
      </c>
      <c r="V2096">
        <v>0</v>
      </c>
      <c r="X2096">
        <v>0</v>
      </c>
      <c r="Z2096">
        <v>0</v>
      </c>
      <c r="AB2096">
        <v>0</v>
      </c>
    </row>
    <row r="2097" spans="1:28">
      <c r="A2097">
        <v>-75.72</v>
      </c>
      <c r="B2097">
        <v>45.38</v>
      </c>
      <c r="C2097" t="s">
        <v>31</v>
      </c>
      <c r="D2097">
        <v>6105976</v>
      </c>
      <c r="E2097" s="1">
        <v>45196</v>
      </c>
      <c r="F2097">
        <v>2023</v>
      </c>
      <c r="G2097" s="2">
        <v>9</v>
      </c>
      <c r="H2097">
        <v>27</v>
      </c>
      <c r="I2097" s="2" t="str">
        <f t="shared" si="32"/>
        <v>Wednesday</v>
      </c>
      <c r="J2097" s="2">
        <f>IFERROR(VLOOKUP(E2097,'holiday list'!$A$2:$E$106,5,FALSE),0)</f>
        <v>0</v>
      </c>
      <c r="K2097" t="s">
        <v>32</v>
      </c>
      <c r="L2097">
        <v>21</v>
      </c>
      <c r="N2097">
        <v>4.5</v>
      </c>
      <c r="P2097">
        <v>12.8</v>
      </c>
      <c r="R2097">
        <v>5.2</v>
      </c>
      <c r="T2097">
        <v>0</v>
      </c>
      <c r="V2097">
        <v>0</v>
      </c>
      <c r="W2097" t="s">
        <v>33</v>
      </c>
      <c r="X2097">
        <v>0</v>
      </c>
      <c r="Z2097">
        <v>0</v>
      </c>
      <c r="AA2097" t="s">
        <v>33</v>
      </c>
      <c r="AB2097">
        <v>0</v>
      </c>
    </row>
    <row r="2098" spans="1:28">
      <c r="A2098">
        <v>-75.72</v>
      </c>
      <c r="B2098">
        <v>45.38</v>
      </c>
      <c r="C2098" t="s">
        <v>31</v>
      </c>
      <c r="D2098">
        <v>6105976</v>
      </c>
      <c r="E2098" s="1">
        <v>45197</v>
      </c>
      <c r="F2098">
        <v>2023</v>
      </c>
      <c r="G2098" s="2">
        <v>9</v>
      </c>
      <c r="H2098">
        <v>28</v>
      </c>
      <c r="I2098" s="2" t="str">
        <f t="shared" si="32"/>
        <v>Thursday</v>
      </c>
      <c r="J2098" s="2">
        <f>IFERROR(VLOOKUP(E2098,'holiday list'!$A$2:$E$106,5,FALSE),0)</f>
        <v>0</v>
      </c>
      <c r="K2098" t="s">
        <v>32</v>
      </c>
      <c r="L2098">
        <v>23</v>
      </c>
      <c r="N2098">
        <v>4.5</v>
      </c>
      <c r="P2098">
        <v>13.8</v>
      </c>
      <c r="R2098">
        <v>4.2</v>
      </c>
      <c r="T2098">
        <v>0</v>
      </c>
      <c r="V2098">
        <v>0</v>
      </c>
      <c r="X2098">
        <v>0</v>
      </c>
      <c r="Z2098">
        <v>0</v>
      </c>
      <c r="AB2098">
        <v>0</v>
      </c>
    </row>
    <row r="2099" spans="1:28">
      <c r="A2099">
        <v>-75.72</v>
      </c>
      <c r="B2099">
        <v>45.38</v>
      </c>
      <c r="C2099" t="s">
        <v>31</v>
      </c>
      <c r="D2099">
        <v>6105976</v>
      </c>
      <c r="E2099" s="1">
        <v>45198</v>
      </c>
      <c r="F2099">
        <v>2023</v>
      </c>
      <c r="G2099" s="2">
        <v>9</v>
      </c>
      <c r="H2099">
        <v>29</v>
      </c>
      <c r="I2099" s="2" t="str">
        <f t="shared" si="32"/>
        <v>Friday</v>
      </c>
      <c r="J2099" s="2">
        <f>IFERROR(VLOOKUP(E2099,'holiday list'!$A$2:$E$106,5,FALSE),0)</f>
        <v>0</v>
      </c>
      <c r="K2099" t="s">
        <v>32</v>
      </c>
      <c r="L2099">
        <v>22</v>
      </c>
      <c r="N2099">
        <v>9.5</v>
      </c>
      <c r="P2099">
        <v>15.8</v>
      </c>
      <c r="R2099">
        <v>2.2000000000000002</v>
      </c>
      <c r="T2099">
        <v>0</v>
      </c>
      <c r="V2099">
        <v>0</v>
      </c>
      <c r="X2099">
        <v>0</v>
      </c>
      <c r="Z2099">
        <v>0</v>
      </c>
      <c r="AB2099">
        <v>0</v>
      </c>
    </row>
    <row r="2100" spans="1:28">
      <c r="A2100">
        <v>-75.72</v>
      </c>
      <c r="B2100">
        <v>45.38</v>
      </c>
      <c r="C2100" t="s">
        <v>31</v>
      </c>
      <c r="D2100">
        <v>6105976</v>
      </c>
      <c r="E2100" s="1">
        <v>45199</v>
      </c>
      <c r="F2100">
        <v>2023</v>
      </c>
      <c r="G2100" s="2">
        <v>9</v>
      </c>
      <c r="H2100">
        <v>30</v>
      </c>
      <c r="I2100" s="2" t="str">
        <f t="shared" si="32"/>
        <v>Saturday</v>
      </c>
      <c r="J2100" s="2">
        <f>IFERROR(VLOOKUP(E2100,'holiday list'!$A$2:$E$106,5,FALSE),0)</f>
        <v>1</v>
      </c>
      <c r="K2100" t="s">
        <v>32</v>
      </c>
      <c r="L2100">
        <v>25</v>
      </c>
      <c r="N2100">
        <v>10.5</v>
      </c>
      <c r="P2100">
        <v>17.8</v>
      </c>
      <c r="R2100">
        <v>0.2</v>
      </c>
      <c r="T2100">
        <v>0</v>
      </c>
      <c r="V2100">
        <v>0</v>
      </c>
      <c r="X2100">
        <v>0</v>
      </c>
      <c r="Z2100">
        <v>0</v>
      </c>
      <c r="AB2100">
        <v>0</v>
      </c>
    </row>
    <row r="2101" spans="1:28">
      <c r="A2101">
        <v>-75.72</v>
      </c>
      <c r="B2101">
        <v>45.38</v>
      </c>
      <c r="C2101" t="s">
        <v>31</v>
      </c>
      <c r="D2101">
        <v>6105976</v>
      </c>
      <c r="E2101" s="1">
        <v>45200</v>
      </c>
      <c r="F2101">
        <v>2023</v>
      </c>
      <c r="G2101">
        <v>10</v>
      </c>
      <c r="H2101" s="2">
        <v>1</v>
      </c>
      <c r="I2101" s="2" t="str">
        <f t="shared" si="32"/>
        <v>Sunday</v>
      </c>
      <c r="J2101" s="2">
        <f>IFERROR(VLOOKUP(E2101,'holiday list'!$A$2:$E$106,5,FALSE),0)</f>
        <v>0</v>
      </c>
      <c r="K2101" t="s">
        <v>32</v>
      </c>
      <c r="L2101">
        <v>26</v>
      </c>
      <c r="N2101">
        <v>11.5</v>
      </c>
      <c r="P2101">
        <v>18.8</v>
      </c>
      <c r="R2101">
        <v>0</v>
      </c>
      <c r="T2101">
        <v>0.8</v>
      </c>
      <c r="V2101">
        <v>0</v>
      </c>
      <c r="W2101" t="s">
        <v>33</v>
      </c>
      <c r="X2101">
        <v>0</v>
      </c>
      <c r="Z2101">
        <v>0</v>
      </c>
      <c r="AA2101" t="s">
        <v>33</v>
      </c>
      <c r="AB2101">
        <v>0</v>
      </c>
    </row>
    <row r="2102" spans="1:28">
      <c r="A2102">
        <v>-75.72</v>
      </c>
      <c r="B2102">
        <v>45.38</v>
      </c>
      <c r="C2102" t="s">
        <v>31</v>
      </c>
      <c r="D2102">
        <v>6105976</v>
      </c>
      <c r="E2102" s="1">
        <v>45201</v>
      </c>
      <c r="F2102">
        <v>2023</v>
      </c>
      <c r="G2102">
        <v>10</v>
      </c>
      <c r="H2102" s="2">
        <v>2</v>
      </c>
      <c r="I2102" s="2" t="str">
        <f t="shared" si="32"/>
        <v>Monday</v>
      </c>
      <c r="J2102" s="2">
        <f>IFERROR(VLOOKUP(E2102,'holiday list'!$A$2:$E$106,5,FALSE),0)</f>
        <v>0</v>
      </c>
      <c r="K2102" t="s">
        <v>32</v>
      </c>
      <c r="L2102">
        <v>25.5</v>
      </c>
      <c r="N2102">
        <v>8.5</v>
      </c>
      <c r="P2102">
        <v>17</v>
      </c>
      <c r="R2102">
        <v>1</v>
      </c>
      <c r="T2102">
        <v>0</v>
      </c>
      <c r="V2102">
        <v>0</v>
      </c>
      <c r="X2102">
        <v>0</v>
      </c>
      <c r="Z2102">
        <v>0</v>
      </c>
      <c r="AB2102">
        <v>0</v>
      </c>
    </row>
    <row r="2103" spans="1:28">
      <c r="A2103">
        <v>-75.72</v>
      </c>
      <c r="B2103">
        <v>45.38</v>
      </c>
      <c r="C2103" t="s">
        <v>31</v>
      </c>
      <c r="D2103">
        <v>6105976</v>
      </c>
      <c r="E2103" s="1">
        <v>45202</v>
      </c>
      <c r="F2103">
        <v>2023</v>
      </c>
      <c r="G2103">
        <v>10</v>
      </c>
      <c r="H2103" s="2">
        <v>3</v>
      </c>
      <c r="I2103" s="2" t="str">
        <f t="shared" si="32"/>
        <v>Tuesday</v>
      </c>
      <c r="J2103" s="2">
        <f>IFERROR(VLOOKUP(E2103,'holiday list'!$A$2:$E$106,5,FALSE),0)</f>
        <v>0</v>
      </c>
      <c r="K2103" t="s">
        <v>32</v>
      </c>
      <c r="L2103">
        <v>31</v>
      </c>
      <c r="N2103">
        <v>15</v>
      </c>
      <c r="P2103">
        <v>23</v>
      </c>
      <c r="R2103">
        <v>0</v>
      </c>
      <c r="T2103">
        <v>5</v>
      </c>
      <c r="V2103">
        <v>0</v>
      </c>
      <c r="X2103">
        <v>0</v>
      </c>
      <c r="Z2103">
        <v>0</v>
      </c>
      <c r="AB2103">
        <v>0</v>
      </c>
    </row>
    <row r="2104" spans="1:28">
      <c r="A2104">
        <v>-75.72</v>
      </c>
      <c r="B2104">
        <v>45.38</v>
      </c>
      <c r="C2104" t="s">
        <v>31</v>
      </c>
      <c r="D2104">
        <v>6105976</v>
      </c>
      <c r="E2104" s="1">
        <v>45203</v>
      </c>
      <c r="F2104">
        <v>2023</v>
      </c>
      <c r="G2104">
        <v>10</v>
      </c>
      <c r="H2104" s="2">
        <v>4</v>
      </c>
      <c r="I2104" s="2" t="str">
        <f t="shared" si="32"/>
        <v>Wednesday</v>
      </c>
      <c r="J2104" s="2">
        <f>IFERROR(VLOOKUP(E2104,'holiday list'!$A$2:$E$106,5,FALSE),0)</f>
        <v>0</v>
      </c>
      <c r="K2104" t="s">
        <v>32</v>
      </c>
      <c r="L2104">
        <v>30</v>
      </c>
      <c r="N2104">
        <v>12</v>
      </c>
      <c r="P2104">
        <v>21</v>
      </c>
      <c r="R2104">
        <v>0</v>
      </c>
      <c r="T2104">
        <v>3</v>
      </c>
      <c r="V2104">
        <v>0</v>
      </c>
      <c r="X2104">
        <v>0</v>
      </c>
      <c r="Z2104">
        <v>0</v>
      </c>
      <c r="AB2104">
        <v>0</v>
      </c>
    </row>
    <row r="2105" spans="1:28">
      <c r="A2105">
        <v>-75.72</v>
      </c>
      <c r="B2105">
        <v>45.38</v>
      </c>
      <c r="C2105" t="s">
        <v>31</v>
      </c>
      <c r="D2105">
        <v>6105976</v>
      </c>
      <c r="E2105" s="1">
        <v>45204</v>
      </c>
      <c r="F2105">
        <v>2023</v>
      </c>
      <c r="G2105">
        <v>10</v>
      </c>
      <c r="H2105" s="2">
        <v>5</v>
      </c>
      <c r="I2105" s="2" t="str">
        <f t="shared" si="32"/>
        <v>Thursday</v>
      </c>
      <c r="J2105" s="2">
        <f>IFERROR(VLOOKUP(E2105,'holiday list'!$A$2:$E$106,5,FALSE),0)</f>
        <v>0</v>
      </c>
      <c r="K2105" t="s">
        <v>32</v>
      </c>
      <c r="L2105">
        <v>27.5</v>
      </c>
      <c r="N2105">
        <v>16</v>
      </c>
      <c r="P2105">
        <v>21.8</v>
      </c>
      <c r="R2105">
        <v>0</v>
      </c>
      <c r="T2105">
        <v>3.8</v>
      </c>
      <c r="V2105">
        <v>0</v>
      </c>
      <c r="X2105">
        <v>0</v>
      </c>
      <c r="Z2105">
        <v>0</v>
      </c>
      <c r="AB2105">
        <v>0</v>
      </c>
    </row>
    <row r="2106" spans="1:28">
      <c r="A2106">
        <v>-75.72</v>
      </c>
      <c r="B2106">
        <v>45.38</v>
      </c>
      <c r="C2106" t="s">
        <v>31</v>
      </c>
      <c r="D2106">
        <v>6105976</v>
      </c>
      <c r="E2106" s="1">
        <v>45205</v>
      </c>
      <c r="F2106">
        <v>2023</v>
      </c>
      <c r="G2106">
        <v>10</v>
      </c>
      <c r="H2106" s="2">
        <v>6</v>
      </c>
      <c r="I2106" s="2" t="str">
        <f t="shared" si="32"/>
        <v>Friday</v>
      </c>
      <c r="J2106" s="2">
        <f>IFERROR(VLOOKUP(E2106,'holiday list'!$A$2:$E$106,5,FALSE),0)</f>
        <v>0</v>
      </c>
      <c r="K2106" t="s">
        <v>32</v>
      </c>
      <c r="L2106">
        <v>22</v>
      </c>
      <c r="N2106">
        <v>18.5</v>
      </c>
      <c r="P2106">
        <v>20.3</v>
      </c>
      <c r="R2106">
        <v>0</v>
      </c>
      <c r="T2106">
        <v>2.2999999999999998</v>
      </c>
      <c r="V2106">
        <v>35.6</v>
      </c>
      <c r="X2106">
        <v>0</v>
      </c>
      <c r="Z2106">
        <v>35.6</v>
      </c>
      <c r="AB2106">
        <v>0</v>
      </c>
    </row>
    <row r="2107" spans="1:28">
      <c r="A2107">
        <v>-75.72</v>
      </c>
      <c r="B2107">
        <v>45.38</v>
      </c>
      <c r="C2107" t="s">
        <v>31</v>
      </c>
      <c r="D2107">
        <v>6105976</v>
      </c>
      <c r="E2107" s="1">
        <v>45206</v>
      </c>
      <c r="F2107">
        <v>2023</v>
      </c>
      <c r="G2107">
        <v>10</v>
      </c>
      <c r="H2107" s="2">
        <v>7</v>
      </c>
      <c r="I2107" s="2" t="str">
        <f t="shared" si="32"/>
        <v>Saturday</v>
      </c>
      <c r="J2107" s="2">
        <f>IFERROR(VLOOKUP(E2107,'holiday list'!$A$2:$E$106,5,FALSE),0)</f>
        <v>0</v>
      </c>
      <c r="K2107" t="s">
        <v>32</v>
      </c>
      <c r="L2107">
        <v>17</v>
      </c>
      <c r="N2107">
        <v>12</v>
      </c>
      <c r="P2107">
        <v>14.5</v>
      </c>
      <c r="R2107">
        <v>3.5</v>
      </c>
      <c r="T2107">
        <v>0</v>
      </c>
      <c r="V2107">
        <v>4.2</v>
      </c>
      <c r="X2107">
        <v>0</v>
      </c>
      <c r="Z2107">
        <v>4.2</v>
      </c>
      <c r="AB2107">
        <v>0</v>
      </c>
    </row>
    <row r="2108" spans="1:28">
      <c r="A2108">
        <v>-75.72</v>
      </c>
      <c r="B2108">
        <v>45.38</v>
      </c>
      <c r="C2108" t="s">
        <v>31</v>
      </c>
      <c r="D2108">
        <v>6105976</v>
      </c>
      <c r="E2108" s="1">
        <v>45207</v>
      </c>
      <c r="F2108">
        <v>2023</v>
      </c>
      <c r="G2108">
        <v>10</v>
      </c>
      <c r="H2108" s="2">
        <v>8</v>
      </c>
      <c r="I2108" s="2" t="str">
        <f t="shared" si="32"/>
        <v>Sunday</v>
      </c>
      <c r="J2108" s="2">
        <f>IFERROR(VLOOKUP(E2108,'holiday list'!$A$2:$E$106,5,FALSE),0)</f>
        <v>0</v>
      </c>
      <c r="K2108" t="s">
        <v>32</v>
      </c>
      <c r="L2108">
        <v>14.5</v>
      </c>
      <c r="N2108">
        <v>8</v>
      </c>
      <c r="P2108">
        <v>11.3</v>
      </c>
      <c r="R2108">
        <v>6.7</v>
      </c>
      <c r="T2108">
        <v>0</v>
      </c>
      <c r="V2108">
        <v>5.8</v>
      </c>
      <c r="X2108">
        <v>0</v>
      </c>
      <c r="Z2108">
        <v>5.8</v>
      </c>
      <c r="AB2108">
        <v>0</v>
      </c>
    </row>
    <row r="2109" spans="1:28">
      <c r="A2109">
        <v>-75.72</v>
      </c>
      <c r="B2109">
        <v>45.38</v>
      </c>
      <c r="C2109" t="s">
        <v>31</v>
      </c>
      <c r="D2109">
        <v>6105976</v>
      </c>
      <c r="E2109" s="1">
        <v>45208</v>
      </c>
      <c r="F2109">
        <v>2023</v>
      </c>
      <c r="G2109">
        <v>10</v>
      </c>
      <c r="H2109" s="2">
        <v>9</v>
      </c>
      <c r="I2109" s="2" t="str">
        <f t="shared" si="32"/>
        <v>Monday</v>
      </c>
      <c r="J2109" s="2">
        <f>IFERROR(VLOOKUP(E2109,'holiday list'!$A$2:$E$106,5,FALSE),0)</f>
        <v>1</v>
      </c>
      <c r="K2109" t="s">
        <v>32</v>
      </c>
      <c r="L2109">
        <v>11.5</v>
      </c>
      <c r="N2109">
        <v>4.5</v>
      </c>
      <c r="P2109">
        <v>8</v>
      </c>
      <c r="R2109">
        <v>10</v>
      </c>
      <c r="T2109">
        <v>0</v>
      </c>
      <c r="V2109">
        <v>4.5999999999999996</v>
      </c>
      <c r="X2109">
        <v>0</v>
      </c>
      <c r="Z2109">
        <v>4.5999999999999996</v>
      </c>
      <c r="AB2109">
        <v>0</v>
      </c>
    </row>
    <row r="2110" spans="1:28">
      <c r="A2110">
        <v>-75.72</v>
      </c>
      <c r="B2110">
        <v>45.38</v>
      </c>
      <c r="C2110" t="s">
        <v>31</v>
      </c>
      <c r="D2110">
        <v>6105976</v>
      </c>
      <c r="E2110" s="1">
        <v>45209</v>
      </c>
      <c r="F2110">
        <v>2023</v>
      </c>
      <c r="G2110">
        <v>10</v>
      </c>
      <c r="H2110">
        <v>10</v>
      </c>
      <c r="I2110" s="2" t="str">
        <f t="shared" si="32"/>
        <v>Tuesday</v>
      </c>
      <c r="J2110" s="2">
        <f>IFERROR(VLOOKUP(E2110,'holiday list'!$A$2:$E$106,5,FALSE),0)</f>
        <v>0</v>
      </c>
      <c r="K2110" t="s">
        <v>32</v>
      </c>
      <c r="L2110">
        <v>13</v>
      </c>
      <c r="N2110">
        <v>6.6</v>
      </c>
      <c r="P2110">
        <v>9.8000000000000007</v>
      </c>
      <c r="R2110">
        <v>8.1999999999999993</v>
      </c>
      <c r="T2110">
        <v>0</v>
      </c>
      <c r="V2110">
        <v>4.2</v>
      </c>
      <c r="X2110">
        <v>0</v>
      </c>
      <c r="Z2110">
        <v>4.2</v>
      </c>
      <c r="AB2110">
        <v>0</v>
      </c>
    </row>
    <row r="2111" spans="1:28">
      <c r="A2111">
        <v>-75.72</v>
      </c>
      <c r="B2111">
        <v>45.38</v>
      </c>
      <c r="C2111" t="s">
        <v>31</v>
      </c>
      <c r="D2111">
        <v>6105976</v>
      </c>
      <c r="E2111" s="1">
        <v>45210</v>
      </c>
      <c r="F2111">
        <v>2023</v>
      </c>
      <c r="G2111">
        <v>10</v>
      </c>
      <c r="H2111">
        <v>11</v>
      </c>
      <c r="I2111" s="2" t="str">
        <f t="shared" si="32"/>
        <v>Wednesday</v>
      </c>
      <c r="J2111" s="2">
        <f>IFERROR(VLOOKUP(E2111,'holiday list'!$A$2:$E$106,5,FALSE),0)</f>
        <v>0</v>
      </c>
      <c r="K2111" t="s">
        <v>32</v>
      </c>
      <c r="L2111">
        <v>15</v>
      </c>
      <c r="N2111">
        <v>7.5</v>
      </c>
      <c r="P2111">
        <v>11.3</v>
      </c>
      <c r="R2111">
        <v>6.7</v>
      </c>
      <c r="T2111">
        <v>0</v>
      </c>
      <c r="V2111">
        <v>0.8</v>
      </c>
      <c r="X2111">
        <v>0</v>
      </c>
      <c r="Z2111">
        <v>0.8</v>
      </c>
      <c r="AB2111">
        <v>0</v>
      </c>
    </row>
    <row r="2112" spans="1:28">
      <c r="A2112">
        <v>-75.72</v>
      </c>
      <c r="B2112">
        <v>45.38</v>
      </c>
      <c r="C2112" t="s">
        <v>31</v>
      </c>
      <c r="D2112">
        <v>6105976</v>
      </c>
      <c r="E2112" s="1">
        <v>45211</v>
      </c>
      <c r="F2112">
        <v>2023</v>
      </c>
      <c r="G2112">
        <v>10</v>
      </c>
      <c r="H2112">
        <v>12</v>
      </c>
      <c r="I2112" s="2" t="str">
        <f t="shared" si="32"/>
        <v>Thursday</v>
      </c>
      <c r="J2112" s="2">
        <f>IFERROR(VLOOKUP(E2112,'holiday list'!$A$2:$E$106,5,FALSE),0)</f>
        <v>0</v>
      </c>
      <c r="K2112" t="s">
        <v>32</v>
      </c>
      <c r="L2112">
        <v>13</v>
      </c>
      <c r="N2112">
        <v>7</v>
      </c>
      <c r="P2112">
        <v>10</v>
      </c>
      <c r="R2112">
        <v>8</v>
      </c>
      <c r="T2112">
        <v>0</v>
      </c>
      <c r="V2112">
        <v>0</v>
      </c>
      <c r="W2112" t="s">
        <v>33</v>
      </c>
      <c r="X2112">
        <v>0</v>
      </c>
      <c r="Z2112">
        <v>0</v>
      </c>
      <c r="AA2112" t="s">
        <v>33</v>
      </c>
      <c r="AB2112">
        <v>0</v>
      </c>
    </row>
    <row r="2113" spans="1:10">
      <c r="A2113">
        <v>-75.72</v>
      </c>
      <c r="B2113">
        <v>45.38</v>
      </c>
      <c r="C2113" t="s">
        <v>31</v>
      </c>
      <c r="D2113">
        <v>6105976</v>
      </c>
      <c r="E2113" s="1">
        <v>45212</v>
      </c>
      <c r="F2113">
        <v>2023</v>
      </c>
      <c r="G2113">
        <v>10</v>
      </c>
      <c r="H2113">
        <v>13</v>
      </c>
      <c r="I2113" s="2" t="str">
        <f t="shared" si="32"/>
        <v>Friday</v>
      </c>
      <c r="J2113" s="2">
        <f>IFERROR(VLOOKUP(E2113,'holiday list'!$A$2:$E$106,5,FALSE),0)</f>
        <v>0</v>
      </c>
    </row>
    <row r="2114" spans="1:10">
      <c r="A2114">
        <v>-75.72</v>
      </c>
      <c r="B2114">
        <v>45.38</v>
      </c>
      <c r="C2114" t="s">
        <v>31</v>
      </c>
      <c r="D2114">
        <v>6105976</v>
      </c>
      <c r="E2114" s="1">
        <v>45213</v>
      </c>
      <c r="F2114">
        <v>2023</v>
      </c>
      <c r="G2114">
        <v>10</v>
      </c>
      <c r="H2114">
        <v>14</v>
      </c>
      <c r="I2114" s="2" t="str">
        <f t="shared" si="32"/>
        <v>Saturday</v>
      </c>
      <c r="J2114" s="2">
        <f>IFERROR(VLOOKUP(E2114,'holiday list'!$A$2:$E$106,5,FALSE),0)</f>
        <v>0</v>
      </c>
    </row>
    <row r="2115" spans="1:10">
      <c r="A2115">
        <v>-75.72</v>
      </c>
      <c r="B2115">
        <v>45.38</v>
      </c>
      <c r="C2115" t="s">
        <v>31</v>
      </c>
      <c r="D2115">
        <v>6105976</v>
      </c>
      <c r="E2115" s="1">
        <v>45214</v>
      </c>
      <c r="F2115">
        <v>2023</v>
      </c>
      <c r="G2115">
        <v>10</v>
      </c>
      <c r="H2115">
        <v>15</v>
      </c>
      <c r="I2115" s="2" t="str">
        <f t="shared" ref="I2115:I2178" si="33">TEXT(E2115,"dddd")</f>
        <v>Sunday</v>
      </c>
      <c r="J2115" s="2">
        <f>IFERROR(VLOOKUP(E2115,'holiday list'!$A$2:$E$106,5,FALSE),0)</f>
        <v>0</v>
      </c>
    </row>
    <row r="2116" spans="1:10">
      <c r="A2116">
        <v>-75.72</v>
      </c>
      <c r="B2116">
        <v>45.38</v>
      </c>
      <c r="C2116" t="s">
        <v>31</v>
      </c>
      <c r="D2116">
        <v>6105976</v>
      </c>
      <c r="E2116" s="1">
        <v>45215</v>
      </c>
      <c r="F2116">
        <v>2023</v>
      </c>
      <c r="G2116">
        <v>10</v>
      </c>
      <c r="H2116">
        <v>16</v>
      </c>
      <c r="I2116" s="2" t="str">
        <f t="shared" si="33"/>
        <v>Monday</v>
      </c>
      <c r="J2116" s="2">
        <f>IFERROR(VLOOKUP(E2116,'holiday list'!$A$2:$E$106,5,FALSE),0)</f>
        <v>0</v>
      </c>
    </row>
    <row r="2117" spans="1:10">
      <c r="A2117">
        <v>-75.72</v>
      </c>
      <c r="B2117">
        <v>45.38</v>
      </c>
      <c r="C2117" t="s">
        <v>31</v>
      </c>
      <c r="D2117">
        <v>6105976</v>
      </c>
      <c r="E2117" s="1">
        <v>45216</v>
      </c>
      <c r="F2117">
        <v>2023</v>
      </c>
      <c r="G2117">
        <v>10</v>
      </c>
      <c r="H2117">
        <v>17</v>
      </c>
      <c r="I2117" s="2" t="str">
        <f t="shared" si="33"/>
        <v>Tuesday</v>
      </c>
      <c r="J2117" s="2">
        <f>IFERROR(VLOOKUP(E2117,'holiday list'!$A$2:$E$106,5,FALSE),0)</f>
        <v>0</v>
      </c>
    </row>
    <row r="2118" spans="1:10">
      <c r="A2118">
        <v>-75.72</v>
      </c>
      <c r="B2118">
        <v>45.38</v>
      </c>
      <c r="C2118" t="s">
        <v>31</v>
      </c>
      <c r="D2118">
        <v>6105976</v>
      </c>
      <c r="E2118" s="1">
        <v>45217</v>
      </c>
      <c r="F2118">
        <v>2023</v>
      </c>
      <c r="G2118">
        <v>10</v>
      </c>
      <c r="H2118">
        <v>18</v>
      </c>
      <c r="I2118" s="2" t="str">
        <f t="shared" si="33"/>
        <v>Wednesday</v>
      </c>
      <c r="J2118" s="2">
        <f>IFERROR(VLOOKUP(E2118,'holiday list'!$A$2:$E$106,5,FALSE),0)</f>
        <v>0</v>
      </c>
    </row>
    <row r="2119" spans="1:10">
      <c r="A2119">
        <v>-75.72</v>
      </c>
      <c r="B2119">
        <v>45.38</v>
      </c>
      <c r="C2119" t="s">
        <v>31</v>
      </c>
      <c r="D2119">
        <v>6105976</v>
      </c>
      <c r="E2119" s="1">
        <v>45218</v>
      </c>
      <c r="F2119">
        <v>2023</v>
      </c>
      <c r="G2119">
        <v>10</v>
      </c>
      <c r="H2119">
        <v>19</v>
      </c>
      <c r="I2119" s="2" t="str">
        <f t="shared" si="33"/>
        <v>Thursday</v>
      </c>
      <c r="J2119" s="2">
        <f>IFERROR(VLOOKUP(E2119,'holiday list'!$A$2:$E$106,5,FALSE),0)</f>
        <v>0</v>
      </c>
    </row>
    <row r="2120" spans="1:10">
      <c r="A2120">
        <v>-75.72</v>
      </c>
      <c r="B2120">
        <v>45.38</v>
      </c>
      <c r="C2120" t="s">
        <v>31</v>
      </c>
      <c r="D2120">
        <v>6105976</v>
      </c>
      <c r="E2120" s="1">
        <v>45219</v>
      </c>
      <c r="F2120">
        <v>2023</v>
      </c>
      <c r="G2120">
        <v>10</v>
      </c>
      <c r="H2120">
        <v>20</v>
      </c>
      <c r="I2120" s="2" t="str">
        <f t="shared" si="33"/>
        <v>Friday</v>
      </c>
      <c r="J2120" s="2">
        <f>IFERROR(VLOOKUP(E2120,'holiday list'!$A$2:$E$106,5,FALSE),0)</f>
        <v>0</v>
      </c>
    </row>
    <row r="2121" spans="1:10">
      <c r="A2121">
        <v>-75.72</v>
      </c>
      <c r="B2121">
        <v>45.38</v>
      </c>
      <c r="C2121" t="s">
        <v>31</v>
      </c>
      <c r="D2121">
        <v>6105976</v>
      </c>
      <c r="E2121" s="1">
        <v>45220</v>
      </c>
      <c r="F2121">
        <v>2023</v>
      </c>
      <c r="G2121">
        <v>10</v>
      </c>
      <c r="H2121">
        <v>21</v>
      </c>
      <c r="I2121" s="2" t="str">
        <f t="shared" si="33"/>
        <v>Saturday</v>
      </c>
      <c r="J2121" s="2">
        <f>IFERROR(VLOOKUP(E2121,'holiday list'!$A$2:$E$106,5,FALSE),0)</f>
        <v>0</v>
      </c>
    </row>
    <row r="2122" spans="1:10">
      <c r="A2122">
        <v>-75.72</v>
      </c>
      <c r="B2122">
        <v>45.38</v>
      </c>
      <c r="C2122" t="s">
        <v>31</v>
      </c>
      <c r="D2122">
        <v>6105976</v>
      </c>
      <c r="E2122" s="1">
        <v>45221</v>
      </c>
      <c r="F2122">
        <v>2023</v>
      </c>
      <c r="G2122">
        <v>10</v>
      </c>
      <c r="H2122">
        <v>22</v>
      </c>
      <c r="I2122" s="2" t="str">
        <f t="shared" si="33"/>
        <v>Sunday</v>
      </c>
      <c r="J2122" s="2">
        <f>IFERROR(VLOOKUP(E2122,'holiday list'!$A$2:$E$106,5,FALSE),0)</f>
        <v>0</v>
      </c>
    </row>
    <row r="2123" spans="1:10">
      <c r="A2123">
        <v>-75.72</v>
      </c>
      <c r="B2123">
        <v>45.38</v>
      </c>
      <c r="C2123" t="s">
        <v>31</v>
      </c>
      <c r="D2123">
        <v>6105976</v>
      </c>
      <c r="E2123" s="1">
        <v>45222</v>
      </c>
      <c r="F2123">
        <v>2023</v>
      </c>
      <c r="G2123">
        <v>10</v>
      </c>
      <c r="H2123">
        <v>23</v>
      </c>
      <c r="I2123" s="2" t="str">
        <f t="shared" si="33"/>
        <v>Monday</v>
      </c>
      <c r="J2123" s="2">
        <f>IFERROR(VLOOKUP(E2123,'holiday list'!$A$2:$E$106,5,FALSE),0)</f>
        <v>0</v>
      </c>
    </row>
    <row r="2124" spans="1:10">
      <c r="A2124">
        <v>-75.72</v>
      </c>
      <c r="B2124">
        <v>45.38</v>
      </c>
      <c r="C2124" t="s">
        <v>31</v>
      </c>
      <c r="D2124">
        <v>6105976</v>
      </c>
      <c r="E2124" s="1">
        <v>45223</v>
      </c>
      <c r="F2124">
        <v>2023</v>
      </c>
      <c r="G2124">
        <v>10</v>
      </c>
      <c r="H2124">
        <v>24</v>
      </c>
      <c r="I2124" s="2" t="str">
        <f t="shared" si="33"/>
        <v>Tuesday</v>
      </c>
      <c r="J2124" s="2">
        <f>IFERROR(VLOOKUP(E2124,'holiday list'!$A$2:$E$106,5,FALSE),0)</f>
        <v>0</v>
      </c>
    </row>
    <row r="2125" spans="1:10">
      <c r="A2125">
        <v>-75.72</v>
      </c>
      <c r="B2125">
        <v>45.38</v>
      </c>
      <c r="C2125" t="s">
        <v>31</v>
      </c>
      <c r="D2125">
        <v>6105976</v>
      </c>
      <c r="E2125" s="1">
        <v>45224</v>
      </c>
      <c r="F2125">
        <v>2023</v>
      </c>
      <c r="G2125">
        <v>10</v>
      </c>
      <c r="H2125">
        <v>25</v>
      </c>
      <c r="I2125" s="2" t="str">
        <f t="shared" si="33"/>
        <v>Wednesday</v>
      </c>
      <c r="J2125" s="2">
        <f>IFERROR(VLOOKUP(E2125,'holiday list'!$A$2:$E$106,5,FALSE),0)</f>
        <v>0</v>
      </c>
    </row>
    <row r="2126" spans="1:10">
      <c r="A2126">
        <v>-75.72</v>
      </c>
      <c r="B2126">
        <v>45.38</v>
      </c>
      <c r="C2126" t="s">
        <v>31</v>
      </c>
      <c r="D2126">
        <v>6105976</v>
      </c>
      <c r="E2126" s="1">
        <v>45225</v>
      </c>
      <c r="F2126">
        <v>2023</v>
      </c>
      <c r="G2126">
        <v>10</v>
      </c>
      <c r="H2126">
        <v>26</v>
      </c>
      <c r="I2126" s="2" t="str">
        <f t="shared" si="33"/>
        <v>Thursday</v>
      </c>
      <c r="J2126" s="2">
        <f>IFERROR(VLOOKUP(E2126,'holiday list'!$A$2:$E$106,5,FALSE),0)</f>
        <v>0</v>
      </c>
    </row>
    <row r="2127" spans="1:10">
      <c r="A2127">
        <v>-75.72</v>
      </c>
      <c r="B2127">
        <v>45.38</v>
      </c>
      <c r="C2127" t="s">
        <v>31</v>
      </c>
      <c r="D2127">
        <v>6105976</v>
      </c>
      <c r="E2127" s="1">
        <v>45226</v>
      </c>
      <c r="F2127">
        <v>2023</v>
      </c>
      <c r="G2127">
        <v>10</v>
      </c>
      <c r="H2127">
        <v>27</v>
      </c>
      <c r="I2127" s="2" t="str">
        <f t="shared" si="33"/>
        <v>Friday</v>
      </c>
      <c r="J2127" s="2">
        <f>IFERROR(VLOOKUP(E2127,'holiday list'!$A$2:$E$106,5,FALSE),0)</f>
        <v>0</v>
      </c>
    </row>
    <row r="2128" spans="1:10">
      <c r="A2128">
        <v>-75.72</v>
      </c>
      <c r="B2128">
        <v>45.38</v>
      </c>
      <c r="C2128" t="s">
        <v>31</v>
      </c>
      <c r="D2128">
        <v>6105976</v>
      </c>
      <c r="E2128" s="1">
        <v>45227</v>
      </c>
      <c r="F2128">
        <v>2023</v>
      </c>
      <c r="G2128">
        <v>10</v>
      </c>
      <c r="H2128">
        <v>28</v>
      </c>
      <c r="I2128" s="2" t="str">
        <f t="shared" si="33"/>
        <v>Saturday</v>
      </c>
      <c r="J2128" s="2">
        <f>IFERROR(VLOOKUP(E2128,'holiday list'!$A$2:$E$106,5,FALSE),0)</f>
        <v>0</v>
      </c>
    </row>
    <row r="2129" spans="1:10">
      <c r="A2129">
        <v>-75.72</v>
      </c>
      <c r="B2129">
        <v>45.38</v>
      </c>
      <c r="C2129" t="s">
        <v>31</v>
      </c>
      <c r="D2129">
        <v>6105976</v>
      </c>
      <c r="E2129" s="1">
        <v>45228</v>
      </c>
      <c r="F2129">
        <v>2023</v>
      </c>
      <c r="G2129">
        <v>10</v>
      </c>
      <c r="H2129">
        <v>29</v>
      </c>
      <c r="I2129" s="2" t="str">
        <f t="shared" si="33"/>
        <v>Sunday</v>
      </c>
      <c r="J2129" s="2">
        <f>IFERROR(VLOOKUP(E2129,'holiday list'!$A$2:$E$106,5,FALSE),0)</f>
        <v>0</v>
      </c>
    </row>
    <row r="2130" spans="1:10">
      <c r="A2130">
        <v>-75.72</v>
      </c>
      <c r="B2130">
        <v>45.38</v>
      </c>
      <c r="C2130" t="s">
        <v>31</v>
      </c>
      <c r="D2130">
        <v>6105976</v>
      </c>
      <c r="E2130" s="1">
        <v>45229</v>
      </c>
      <c r="F2130">
        <v>2023</v>
      </c>
      <c r="G2130">
        <v>10</v>
      </c>
      <c r="H2130">
        <v>30</v>
      </c>
      <c r="I2130" s="2" t="str">
        <f t="shared" si="33"/>
        <v>Monday</v>
      </c>
      <c r="J2130" s="2">
        <f>IFERROR(VLOOKUP(E2130,'holiday list'!$A$2:$E$106,5,FALSE),0)</f>
        <v>0</v>
      </c>
    </row>
    <row r="2131" spans="1:10">
      <c r="A2131">
        <v>-75.72</v>
      </c>
      <c r="B2131">
        <v>45.38</v>
      </c>
      <c r="C2131" t="s">
        <v>31</v>
      </c>
      <c r="D2131">
        <v>6105976</v>
      </c>
      <c r="E2131" s="1">
        <v>45230</v>
      </c>
      <c r="F2131">
        <v>2023</v>
      </c>
      <c r="G2131">
        <v>10</v>
      </c>
      <c r="H2131">
        <v>31</v>
      </c>
      <c r="I2131" s="2" t="str">
        <f t="shared" si="33"/>
        <v>Tuesday</v>
      </c>
      <c r="J2131" s="2">
        <f>IFERROR(VLOOKUP(E2131,'holiday list'!$A$2:$E$106,5,FALSE),0)</f>
        <v>1</v>
      </c>
    </row>
    <row r="2132" spans="1:10">
      <c r="A2132">
        <v>-75.72</v>
      </c>
      <c r="B2132">
        <v>45.38</v>
      </c>
      <c r="C2132" t="s">
        <v>31</v>
      </c>
      <c r="D2132">
        <v>6105976</v>
      </c>
      <c r="E2132" s="1">
        <v>45231</v>
      </c>
      <c r="F2132">
        <v>2023</v>
      </c>
      <c r="G2132">
        <v>11</v>
      </c>
      <c r="H2132" s="2">
        <v>1</v>
      </c>
      <c r="I2132" s="2" t="str">
        <f t="shared" si="33"/>
        <v>Wednesday</v>
      </c>
      <c r="J2132" s="2">
        <f>IFERROR(VLOOKUP(E2132,'holiday list'!$A$2:$E$106,5,FALSE),0)</f>
        <v>0</v>
      </c>
    </row>
    <row r="2133" spans="1:10">
      <c r="A2133">
        <v>-75.72</v>
      </c>
      <c r="B2133">
        <v>45.38</v>
      </c>
      <c r="C2133" t="s">
        <v>31</v>
      </c>
      <c r="D2133">
        <v>6105976</v>
      </c>
      <c r="E2133" s="1">
        <v>45232</v>
      </c>
      <c r="F2133">
        <v>2023</v>
      </c>
      <c r="G2133">
        <v>11</v>
      </c>
      <c r="H2133" s="2">
        <v>2</v>
      </c>
      <c r="I2133" s="2" t="str">
        <f t="shared" si="33"/>
        <v>Thursday</v>
      </c>
      <c r="J2133" s="2">
        <f>IFERROR(VLOOKUP(E2133,'holiday list'!$A$2:$E$106,5,FALSE),0)</f>
        <v>0</v>
      </c>
    </row>
    <row r="2134" spans="1:10">
      <c r="A2134">
        <v>-75.72</v>
      </c>
      <c r="B2134">
        <v>45.38</v>
      </c>
      <c r="C2134" t="s">
        <v>31</v>
      </c>
      <c r="D2134">
        <v>6105976</v>
      </c>
      <c r="E2134" s="1">
        <v>45233</v>
      </c>
      <c r="F2134">
        <v>2023</v>
      </c>
      <c r="G2134">
        <v>11</v>
      </c>
      <c r="H2134" s="2">
        <v>3</v>
      </c>
      <c r="I2134" s="2" t="str">
        <f t="shared" si="33"/>
        <v>Friday</v>
      </c>
      <c r="J2134" s="2">
        <f>IFERROR(VLOOKUP(E2134,'holiday list'!$A$2:$E$106,5,FALSE),0)</f>
        <v>0</v>
      </c>
    </row>
    <row r="2135" spans="1:10">
      <c r="A2135">
        <v>-75.72</v>
      </c>
      <c r="B2135">
        <v>45.38</v>
      </c>
      <c r="C2135" t="s">
        <v>31</v>
      </c>
      <c r="D2135">
        <v>6105976</v>
      </c>
      <c r="E2135" s="1">
        <v>45234</v>
      </c>
      <c r="F2135">
        <v>2023</v>
      </c>
      <c r="G2135">
        <v>11</v>
      </c>
      <c r="H2135" s="2">
        <v>4</v>
      </c>
      <c r="I2135" s="2" t="str">
        <f t="shared" si="33"/>
        <v>Saturday</v>
      </c>
      <c r="J2135" s="2">
        <f>IFERROR(VLOOKUP(E2135,'holiday list'!$A$2:$E$106,5,FALSE),0)</f>
        <v>0</v>
      </c>
    </row>
    <row r="2136" spans="1:10">
      <c r="A2136">
        <v>-75.72</v>
      </c>
      <c r="B2136">
        <v>45.38</v>
      </c>
      <c r="C2136" t="s">
        <v>31</v>
      </c>
      <c r="D2136">
        <v>6105976</v>
      </c>
      <c r="E2136" s="1">
        <v>45235</v>
      </c>
      <c r="F2136">
        <v>2023</v>
      </c>
      <c r="G2136">
        <v>11</v>
      </c>
      <c r="H2136" s="2">
        <v>5</v>
      </c>
      <c r="I2136" s="2" t="str">
        <f t="shared" si="33"/>
        <v>Sunday</v>
      </c>
      <c r="J2136" s="2">
        <f>IFERROR(VLOOKUP(E2136,'holiday list'!$A$2:$E$106,5,FALSE),0)</f>
        <v>0</v>
      </c>
    </row>
    <row r="2137" spans="1:10">
      <c r="A2137">
        <v>-75.72</v>
      </c>
      <c r="B2137">
        <v>45.38</v>
      </c>
      <c r="C2137" t="s">
        <v>31</v>
      </c>
      <c r="D2137">
        <v>6105976</v>
      </c>
      <c r="E2137" s="1">
        <v>45236</v>
      </c>
      <c r="F2137">
        <v>2023</v>
      </c>
      <c r="G2137">
        <v>11</v>
      </c>
      <c r="H2137" s="2">
        <v>6</v>
      </c>
      <c r="I2137" s="2" t="str">
        <f t="shared" si="33"/>
        <v>Monday</v>
      </c>
      <c r="J2137" s="2">
        <f>IFERROR(VLOOKUP(E2137,'holiday list'!$A$2:$E$106,5,FALSE),0)</f>
        <v>0</v>
      </c>
    </row>
    <row r="2138" spans="1:10">
      <c r="A2138">
        <v>-75.72</v>
      </c>
      <c r="B2138">
        <v>45.38</v>
      </c>
      <c r="C2138" t="s">
        <v>31</v>
      </c>
      <c r="D2138">
        <v>6105976</v>
      </c>
      <c r="E2138" s="1">
        <v>45237</v>
      </c>
      <c r="F2138">
        <v>2023</v>
      </c>
      <c r="G2138">
        <v>11</v>
      </c>
      <c r="H2138" s="2">
        <v>7</v>
      </c>
      <c r="I2138" s="2" t="str">
        <f t="shared" si="33"/>
        <v>Tuesday</v>
      </c>
      <c r="J2138" s="2">
        <f>IFERROR(VLOOKUP(E2138,'holiday list'!$A$2:$E$106,5,FALSE),0)</f>
        <v>0</v>
      </c>
    </row>
    <row r="2139" spans="1:10">
      <c r="A2139">
        <v>-75.72</v>
      </c>
      <c r="B2139">
        <v>45.38</v>
      </c>
      <c r="C2139" t="s">
        <v>31</v>
      </c>
      <c r="D2139">
        <v>6105976</v>
      </c>
      <c r="E2139" s="1">
        <v>45238</v>
      </c>
      <c r="F2139">
        <v>2023</v>
      </c>
      <c r="G2139">
        <v>11</v>
      </c>
      <c r="H2139" s="2">
        <v>8</v>
      </c>
      <c r="I2139" s="2" t="str">
        <f t="shared" si="33"/>
        <v>Wednesday</v>
      </c>
      <c r="J2139" s="2">
        <f>IFERROR(VLOOKUP(E2139,'holiday list'!$A$2:$E$106,5,FALSE),0)</f>
        <v>0</v>
      </c>
    </row>
    <row r="2140" spans="1:10">
      <c r="A2140">
        <v>-75.72</v>
      </c>
      <c r="B2140">
        <v>45.38</v>
      </c>
      <c r="C2140" t="s">
        <v>31</v>
      </c>
      <c r="D2140">
        <v>6105976</v>
      </c>
      <c r="E2140" s="1">
        <v>45239</v>
      </c>
      <c r="F2140">
        <v>2023</v>
      </c>
      <c r="G2140">
        <v>11</v>
      </c>
      <c r="H2140" s="2">
        <v>9</v>
      </c>
      <c r="I2140" s="2" t="str">
        <f t="shared" si="33"/>
        <v>Thursday</v>
      </c>
      <c r="J2140" s="2">
        <f>IFERROR(VLOOKUP(E2140,'holiday list'!$A$2:$E$106,5,FALSE),0)</f>
        <v>0</v>
      </c>
    </row>
    <row r="2141" spans="1:10">
      <c r="A2141">
        <v>-75.72</v>
      </c>
      <c r="B2141">
        <v>45.38</v>
      </c>
      <c r="C2141" t="s">
        <v>31</v>
      </c>
      <c r="D2141">
        <v>6105976</v>
      </c>
      <c r="E2141" s="1">
        <v>45240</v>
      </c>
      <c r="F2141">
        <v>2023</v>
      </c>
      <c r="G2141">
        <v>11</v>
      </c>
      <c r="H2141">
        <v>10</v>
      </c>
      <c r="I2141" s="2" t="str">
        <f t="shared" si="33"/>
        <v>Friday</v>
      </c>
      <c r="J2141" s="2">
        <f>IFERROR(VLOOKUP(E2141,'holiday list'!$A$2:$E$106,5,FALSE),0)</f>
        <v>0</v>
      </c>
    </row>
    <row r="2142" spans="1:10">
      <c r="A2142">
        <v>-75.72</v>
      </c>
      <c r="B2142">
        <v>45.38</v>
      </c>
      <c r="C2142" t="s">
        <v>31</v>
      </c>
      <c r="D2142">
        <v>6105976</v>
      </c>
      <c r="E2142" s="1">
        <v>45241</v>
      </c>
      <c r="F2142">
        <v>2023</v>
      </c>
      <c r="G2142">
        <v>11</v>
      </c>
      <c r="H2142">
        <v>11</v>
      </c>
      <c r="I2142" s="2" t="str">
        <f t="shared" si="33"/>
        <v>Saturday</v>
      </c>
      <c r="J2142" s="2">
        <f>IFERROR(VLOOKUP(E2142,'holiday list'!$A$2:$E$106,5,FALSE),0)</f>
        <v>1</v>
      </c>
    </row>
    <row r="2143" spans="1:10">
      <c r="A2143">
        <v>-75.72</v>
      </c>
      <c r="B2143">
        <v>45.38</v>
      </c>
      <c r="C2143" t="s">
        <v>31</v>
      </c>
      <c r="D2143">
        <v>6105976</v>
      </c>
      <c r="E2143" s="1">
        <v>45242</v>
      </c>
      <c r="F2143">
        <v>2023</v>
      </c>
      <c r="G2143">
        <v>11</v>
      </c>
      <c r="H2143">
        <v>12</v>
      </c>
      <c r="I2143" s="2" t="str">
        <f t="shared" si="33"/>
        <v>Sunday</v>
      </c>
      <c r="J2143" s="2">
        <f>IFERROR(VLOOKUP(E2143,'holiday list'!$A$2:$E$106,5,FALSE),0)</f>
        <v>0</v>
      </c>
    </row>
    <row r="2144" spans="1:10">
      <c r="A2144">
        <v>-75.72</v>
      </c>
      <c r="B2144">
        <v>45.38</v>
      </c>
      <c r="C2144" t="s">
        <v>31</v>
      </c>
      <c r="D2144">
        <v>6105976</v>
      </c>
      <c r="E2144" s="1">
        <v>45243</v>
      </c>
      <c r="F2144">
        <v>2023</v>
      </c>
      <c r="G2144">
        <v>11</v>
      </c>
      <c r="H2144">
        <v>13</v>
      </c>
      <c r="I2144" s="2" t="str">
        <f t="shared" si="33"/>
        <v>Monday</v>
      </c>
      <c r="J2144" s="2">
        <f>IFERROR(VLOOKUP(E2144,'holiday list'!$A$2:$E$106,5,FALSE),0)</f>
        <v>0</v>
      </c>
    </row>
    <row r="2145" spans="1:10">
      <c r="A2145">
        <v>-75.72</v>
      </c>
      <c r="B2145">
        <v>45.38</v>
      </c>
      <c r="C2145" t="s">
        <v>31</v>
      </c>
      <c r="D2145">
        <v>6105976</v>
      </c>
      <c r="E2145" s="1">
        <v>45244</v>
      </c>
      <c r="F2145">
        <v>2023</v>
      </c>
      <c r="G2145">
        <v>11</v>
      </c>
      <c r="H2145">
        <v>14</v>
      </c>
      <c r="I2145" s="2" t="str">
        <f t="shared" si="33"/>
        <v>Tuesday</v>
      </c>
      <c r="J2145" s="2">
        <f>IFERROR(VLOOKUP(E2145,'holiday list'!$A$2:$E$106,5,FALSE),0)</f>
        <v>0</v>
      </c>
    </row>
    <row r="2146" spans="1:10">
      <c r="A2146">
        <v>-75.72</v>
      </c>
      <c r="B2146">
        <v>45.38</v>
      </c>
      <c r="C2146" t="s">
        <v>31</v>
      </c>
      <c r="D2146">
        <v>6105976</v>
      </c>
      <c r="E2146" s="1">
        <v>45245</v>
      </c>
      <c r="F2146">
        <v>2023</v>
      </c>
      <c r="G2146">
        <v>11</v>
      </c>
      <c r="H2146">
        <v>15</v>
      </c>
      <c r="I2146" s="2" t="str">
        <f t="shared" si="33"/>
        <v>Wednesday</v>
      </c>
      <c r="J2146" s="2">
        <f>IFERROR(VLOOKUP(E2146,'holiday list'!$A$2:$E$106,5,FALSE),0)</f>
        <v>0</v>
      </c>
    </row>
    <row r="2147" spans="1:10">
      <c r="A2147">
        <v>-75.72</v>
      </c>
      <c r="B2147">
        <v>45.38</v>
      </c>
      <c r="C2147" t="s">
        <v>31</v>
      </c>
      <c r="D2147">
        <v>6105976</v>
      </c>
      <c r="E2147" s="1">
        <v>45246</v>
      </c>
      <c r="F2147">
        <v>2023</v>
      </c>
      <c r="G2147">
        <v>11</v>
      </c>
      <c r="H2147">
        <v>16</v>
      </c>
      <c r="I2147" s="2" t="str">
        <f t="shared" si="33"/>
        <v>Thursday</v>
      </c>
      <c r="J2147" s="2">
        <f>IFERROR(VLOOKUP(E2147,'holiday list'!$A$2:$E$106,5,FALSE),0)</f>
        <v>0</v>
      </c>
    </row>
    <row r="2148" spans="1:10">
      <c r="A2148">
        <v>-75.72</v>
      </c>
      <c r="B2148">
        <v>45.38</v>
      </c>
      <c r="C2148" t="s">
        <v>31</v>
      </c>
      <c r="D2148">
        <v>6105976</v>
      </c>
      <c r="E2148" s="1">
        <v>45247</v>
      </c>
      <c r="F2148">
        <v>2023</v>
      </c>
      <c r="G2148">
        <v>11</v>
      </c>
      <c r="H2148">
        <v>17</v>
      </c>
      <c r="I2148" s="2" t="str">
        <f t="shared" si="33"/>
        <v>Friday</v>
      </c>
      <c r="J2148" s="2">
        <f>IFERROR(VLOOKUP(E2148,'holiday list'!$A$2:$E$106,5,FALSE),0)</f>
        <v>0</v>
      </c>
    </row>
    <row r="2149" spans="1:10">
      <c r="A2149">
        <v>-75.72</v>
      </c>
      <c r="B2149">
        <v>45.38</v>
      </c>
      <c r="C2149" t="s">
        <v>31</v>
      </c>
      <c r="D2149">
        <v>6105976</v>
      </c>
      <c r="E2149" s="1">
        <v>45248</v>
      </c>
      <c r="F2149">
        <v>2023</v>
      </c>
      <c r="G2149">
        <v>11</v>
      </c>
      <c r="H2149">
        <v>18</v>
      </c>
      <c r="I2149" s="2" t="str">
        <f t="shared" si="33"/>
        <v>Saturday</v>
      </c>
      <c r="J2149" s="2">
        <f>IFERROR(VLOOKUP(E2149,'holiday list'!$A$2:$E$106,5,FALSE),0)</f>
        <v>0</v>
      </c>
    </row>
    <row r="2150" spans="1:10">
      <c r="A2150">
        <v>-75.72</v>
      </c>
      <c r="B2150">
        <v>45.38</v>
      </c>
      <c r="C2150" t="s">
        <v>31</v>
      </c>
      <c r="D2150">
        <v>6105976</v>
      </c>
      <c r="E2150" s="1">
        <v>45249</v>
      </c>
      <c r="F2150">
        <v>2023</v>
      </c>
      <c r="G2150">
        <v>11</v>
      </c>
      <c r="H2150">
        <v>19</v>
      </c>
      <c r="I2150" s="2" t="str">
        <f t="shared" si="33"/>
        <v>Sunday</v>
      </c>
      <c r="J2150" s="2">
        <f>IFERROR(VLOOKUP(E2150,'holiday list'!$A$2:$E$106,5,FALSE),0)</f>
        <v>0</v>
      </c>
    </row>
    <row r="2151" spans="1:10">
      <c r="A2151">
        <v>-75.72</v>
      </c>
      <c r="B2151">
        <v>45.38</v>
      </c>
      <c r="C2151" t="s">
        <v>31</v>
      </c>
      <c r="D2151">
        <v>6105976</v>
      </c>
      <c r="E2151" s="1">
        <v>45250</v>
      </c>
      <c r="F2151">
        <v>2023</v>
      </c>
      <c r="G2151">
        <v>11</v>
      </c>
      <c r="H2151">
        <v>20</v>
      </c>
      <c r="I2151" s="2" t="str">
        <f t="shared" si="33"/>
        <v>Monday</v>
      </c>
      <c r="J2151" s="2">
        <f>IFERROR(VLOOKUP(E2151,'holiday list'!$A$2:$E$106,5,FALSE),0)</f>
        <v>0</v>
      </c>
    </row>
    <row r="2152" spans="1:10">
      <c r="A2152">
        <v>-75.72</v>
      </c>
      <c r="B2152">
        <v>45.38</v>
      </c>
      <c r="C2152" t="s">
        <v>31</v>
      </c>
      <c r="D2152">
        <v>6105976</v>
      </c>
      <c r="E2152" s="1">
        <v>45251</v>
      </c>
      <c r="F2152">
        <v>2023</v>
      </c>
      <c r="G2152">
        <v>11</v>
      </c>
      <c r="H2152">
        <v>21</v>
      </c>
      <c r="I2152" s="2" t="str">
        <f t="shared" si="33"/>
        <v>Tuesday</v>
      </c>
      <c r="J2152" s="2">
        <f>IFERROR(VLOOKUP(E2152,'holiday list'!$A$2:$E$106,5,FALSE),0)</f>
        <v>0</v>
      </c>
    </row>
    <row r="2153" spans="1:10">
      <c r="A2153">
        <v>-75.72</v>
      </c>
      <c r="B2153">
        <v>45.38</v>
      </c>
      <c r="C2153" t="s">
        <v>31</v>
      </c>
      <c r="D2153">
        <v>6105976</v>
      </c>
      <c r="E2153" s="1">
        <v>45252</v>
      </c>
      <c r="F2153">
        <v>2023</v>
      </c>
      <c r="G2153">
        <v>11</v>
      </c>
      <c r="H2153">
        <v>22</v>
      </c>
      <c r="I2153" s="2" t="str">
        <f t="shared" si="33"/>
        <v>Wednesday</v>
      </c>
      <c r="J2153" s="2">
        <f>IFERROR(VLOOKUP(E2153,'holiday list'!$A$2:$E$106,5,FALSE),0)</f>
        <v>0</v>
      </c>
    </row>
    <row r="2154" spans="1:10">
      <c r="A2154">
        <v>-75.72</v>
      </c>
      <c r="B2154">
        <v>45.38</v>
      </c>
      <c r="C2154" t="s">
        <v>31</v>
      </c>
      <c r="D2154">
        <v>6105976</v>
      </c>
      <c r="E2154" s="1">
        <v>45253</v>
      </c>
      <c r="F2154">
        <v>2023</v>
      </c>
      <c r="G2154">
        <v>11</v>
      </c>
      <c r="H2154">
        <v>23</v>
      </c>
      <c r="I2154" s="2" t="str">
        <f t="shared" si="33"/>
        <v>Thursday</v>
      </c>
      <c r="J2154" s="2">
        <f>IFERROR(VLOOKUP(E2154,'holiday list'!$A$2:$E$106,5,FALSE),0)</f>
        <v>0</v>
      </c>
    </row>
    <row r="2155" spans="1:10">
      <c r="A2155">
        <v>-75.72</v>
      </c>
      <c r="B2155">
        <v>45.38</v>
      </c>
      <c r="C2155" t="s">
        <v>31</v>
      </c>
      <c r="D2155">
        <v>6105976</v>
      </c>
      <c r="E2155" s="1">
        <v>45254</v>
      </c>
      <c r="F2155">
        <v>2023</v>
      </c>
      <c r="G2155">
        <v>11</v>
      </c>
      <c r="H2155">
        <v>24</v>
      </c>
      <c r="I2155" s="2" t="str">
        <f t="shared" si="33"/>
        <v>Friday</v>
      </c>
      <c r="J2155" s="2">
        <f>IFERROR(VLOOKUP(E2155,'holiday list'!$A$2:$E$106,5,FALSE),0)</f>
        <v>0</v>
      </c>
    </row>
    <row r="2156" spans="1:10">
      <c r="A2156">
        <v>-75.72</v>
      </c>
      <c r="B2156">
        <v>45.38</v>
      </c>
      <c r="C2156" t="s">
        <v>31</v>
      </c>
      <c r="D2156">
        <v>6105976</v>
      </c>
      <c r="E2156" s="1">
        <v>45255</v>
      </c>
      <c r="F2156">
        <v>2023</v>
      </c>
      <c r="G2156">
        <v>11</v>
      </c>
      <c r="H2156">
        <v>25</v>
      </c>
      <c r="I2156" s="2" t="str">
        <f t="shared" si="33"/>
        <v>Saturday</v>
      </c>
      <c r="J2156" s="2">
        <f>IFERROR(VLOOKUP(E2156,'holiday list'!$A$2:$E$106,5,FALSE),0)</f>
        <v>0</v>
      </c>
    </row>
    <row r="2157" spans="1:10">
      <c r="A2157">
        <v>-75.72</v>
      </c>
      <c r="B2157">
        <v>45.38</v>
      </c>
      <c r="C2157" t="s">
        <v>31</v>
      </c>
      <c r="D2157">
        <v>6105976</v>
      </c>
      <c r="E2157" s="1">
        <v>45256</v>
      </c>
      <c r="F2157">
        <v>2023</v>
      </c>
      <c r="G2157">
        <v>11</v>
      </c>
      <c r="H2157">
        <v>26</v>
      </c>
      <c r="I2157" s="2" t="str">
        <f t="shared" si="33"/>
        <v>Sunday</v>
      </c>
      <c r="J2157" s="2">
        <f>IFERROR(VLOOKUP(E2157,'holiday list'!$A$2:$E$106,5,FALSE),0)</f>
        <v>0</v>
      </c>
    </row>
    <row r="2158" spans="1:10">
      <c r="A2158">
        <v>-75.72</v>
      </c>
      <c r="B2158">
        <v>45.38</v>
      </c>
      <c r="C2158" t="s">
        <v>31</v>
      </c>
      <c r="D2158">
        <v>6105976</v>
      </c>
      <c r="E2158" s="1">
        <v>45257</v>
      </c>
      <c r="F2158">
        <v>2023</v>
      </c>
      <c r="G2158">
        <v>11</v>
      </c>
      <c r="H2158">
        <v>27</v>
      </c>
      <c r="I2158" s="2" t="str">
        <f t="shared" si="33"/>
        <v>Monday</v>
      </c>
      <c r="J2158" s="2">
        <f>IFERROR(VLOOKUP(E2158,'holiday list'!$A$2:$E$106,5,FALSE),0)</f>
        <v>0</v>
      </c>
    </row>
    <row r="2159" spans="1:10">
      <c r="A2159">
        <v>-75.72</v>
      </c>
      <c r="B2159">
        <v>45.38</v>
      </c>
      <c r="C2159" t="s">
        <v>31</v>
      </c>
      <c r="D2159">
        <v>6105976</v>
      </c>
      <c r="E2159" s="1">
        <v>45258</v>
      </c>
      <c r="F2159">
        <v>2023</v>
      </c>
      <c r="G2159">
        <v>11</v>
      </c>
      <c r="H2159">
        <v>28</v>
      </c>
      <c r="I2159" s="2" t="str">
        <f t="shared" si="33"/>
        <v>Tuesday</v>
      </c>
      <c r="J2159" s="2">
        <f>IFERROR(VLOOKUP(E2159,'holiday list'!$A$2:$E$106,5,FALSE),0)</f>
        <v>0</v>
      </c>
    </row>
    <row r="2160" spans="1:10">
      <c r="A2160">
        <v>-75.72</v>
      </c>
      <c r="B2160">
        <v>45.38</v>
      </c>
      <c r="C2160" t="s">
        <v>31</v>
      </c>
      <c r="D2160">
        <v>6105976</v>
      </c>
      <c r="E2160" s="1">
        <v>45259</v>
      </c>
      <c r="F2160">
        <v>2023</v>
      </c>
      <c r="G2160">
        <v>11</v>
      </c>
      <c r="H2160">
        <v>29</v>
      </c>
      <c r="I2160" s="2" t="str">
        <f t="shared" si="33"/>
        <v>Wednesday</v>
      </c>
      <c r="J2160" s="2">
        <f>IFERROR(VLOOKUP(E2160,'holiday list'!$A$2:$E$106,5,FALSE),0)</f>
        <v>0</v>
      </c>
    </row>
    <row r="2161" spans="1:10">
      <c r="A2161">
        <v>-75.72</v>
      </c>
      <c r="B2161">
        <v>45.38</v>
      </c>
      <c r="C2161" t="s">
        <v>31</v>
      </c>
      <c r="D2161">
        <v>6105976</v>
      </c>
      <c r="E2161" s="1">
        <v>45260</v>
      </c>
      <c r="F2161">
        <v>2023</v>
      </c>
      <c r="G2161">
        <v>11</v>
      </c>
      <c r="H2161">
        <v>30</v>
      </c>
      <c r="I2161" s="2" t="str">
        <f t="shared" si="33"/>
        <v>Thursday</v>
      </c>
      <c r="J2161" s="2">
        <f>IFERROR(VLOOKUP(E2161,'holiday list'!$A$2:$E$106,5,FALSE),0)</f>
        <v>0</v>
      </c>
    </row>
    <row r="2162" spans="1:10">
      <c r="A2162">
        <v>-75.72</v>
      </c>
      <c r="B2162">
        <v>45.38</v>
      </c>
      <c r="C2162" t="s">
        <v>31</v>
      </c>
      <c r="D2162">
        <v>6105976</v>
      </c>
      <c r="E2162" s="1">
        <v>45261</v>
      </c>
      <c r="F2162">
        <v>2023</v>
      </c>
      <c r="G2162">
        <v>12</v>
      </c>
      <c r="H2162" s="2">
        <v>1</v>
      </c>
      <c r="I2162" s="2" t="str">
        <f t="shared" si="33"/>
        <v>Friday</v>
      </c>
      <c r="J2162" s="2">
        <f>IFERROR(VLOOKUP(E2162,'holiday list'!$A$2:$E$106,5,FALSE),0)</f>
        <v>0</v>
      </c>
    </row>
    <row r="2163" spans="1:10">
      <c r="A2163">
        <v>-75.72</v>
      </c>
      <c r="B2163">
        <v>45.38</v>
      </c>
      <c r="C2163" t="s">
        <v>31</v>
      </c>
      <c r="D2163">
        <v>6105976</v>
      </c>
      <c r="E2163" s="1">
        <v>45262</v>
      </c>
      <c r="F2163">
        <v>2023</v>
      </c>
      <c r="G2163">
        <v>12</v>
      </c>
      <c r="H2163" s="2">
        <v>2</v>
      </c>
      <c r="I2163" s="2" t="str">
        <f t="shared" si="33"/>
        <v>Saturday</v>
      </c>
      <c r="J2163" s="2">
        <f>IFERROR(VLOOKUP(E2163,'holiday list'!$A$2:$E$106,5,FALSE),0)</f>
        <v>0</v>
      </c>
    </row>
    <row r="2164" spans="1:10">
      <c r="A2164">
        <v>-75.72</v>
      </c>
      <c r="B2164">
        <v>45.38</v>
      </c>
      <c r="C2164" t="s">
        <v>31</v>
      </c>
      <c r="D2164">
        <v>6105976</v>
      </c>
      <c r="E2164" s="1">
        <v>45263</v>
      </c>
      <c r="F2164">
        <v>2023</v>
      </c>
      <c r="G2164">
        <v>12</v>
      </c>
      <c r="H2164" s="2">
        <v>3</v>
      </c>
      <c r="I2164" s="2" t="str">
        <f t="shared" si="33"/>
        <v>Sunday</v>
      </c>
      <c r="J2164" s="2">
        <f>IFERROR(VLOOKUP(E2164,'holiday list'!$A$2:$E$106,5,FALSE),0)</f>
        <v>0</v>
      </c>
    </row>
    <row r="2165" spans="1:10">
      <c r="A2165">
        <v>-75.72</v>
      </c>
      <c r="B2165">
        <v>45.38</v>
      </c>
      <c r="C2165" t="s">
        <v>31</v>
      </c>
      <c r="D2165">
        <v>6105976</v>
      </c>
      <c r="E2165" s="1">
        <v>45264</v>
      </c>
      <c r="F2165">
        <v>2023</v>
      </c>
      <c r="G2165">
        <v>12</v>
      </c>
      <c r="H2165" s="2">
        <v>4</v>
      </c>
      <c r="I2165" s="2" t="str">
        <f t="shared" si="33"/>
        <v>Monday</v>
      </c>
      <c r="J2165" s="2">
        <f>IFERROR(VLOOKUP(E2165,'holiday list'!$A$2:$E$106,5,FALSE),0)</f>
        <v>0</v>
      </c>
    </row>
    <row r="2166" spans="1:10">
      <c r="A2166">
        <v>-75.72</v>
      </c>
      <c r="B2166">
        <v>45.38</v>
      </c>
      <c r="C2166" t="s">
        <v>31</v>
      </c>
      <c r="D2166">
        <v>6105976</v>
      </c>
      <c r="E2166" s="1">
        <v>45265</v>
      </c>
      <c r="F2166">
        <v>2023</v>
      </c>
      <c r="G2166">
        <v>12</v>
      </c>
      <c r="H2166" s="2">
        <v>5</v>
      </c>
      <c r="I2166" s="2" t="str">
        <f t="shared" si="33"/>
        <v>Tuesday</v>
      </c>
      <c r="J2166" s="2">
        <f>IFERROR(VLOOKUP(E2166,'holiday list'!$A$2:$E$106,5,FALSE),0)</f>
        <v>0</v>
      </c>
    </row>
    <row r="2167" spans="1:10">
      <c r="A2167">
        <v>-75.72</v>
      </c>
      <c r="B2167">
        <v>45.38</v>
      </c>
      <c r="C2167" t="s">
        <v>31</v>
      </c>
      <c r="D2167">
        <v>6105976</v>
      </c>
      <c r="E2167" s="1">
        <v>45266</v>
      </c>
      <c r="F2167">
        <v>2023</v>
      </c>
      <c r="G2167">
        <v>12</v>
      </c>
      <c r="H2167" s="2">
        <v>6</v>
      </c>
      <c r="I2167" s="2" t="str">
        <f t="shared" si="33"/>
        <v>Wednesday</v>
      </c>
      <c r="J2167" s="2">
        <f>IFERROR(VLOOKUP(E2167,'holiday list'!$A$2:$E$106,5,FALSE),0)</f>
        <v>0</v>
      </c>
    </row>
    <row r="2168" spans="1:10">
      <c r="A2168">
        <v>-75.72</v>
      </c>
      <c r="B2168">
        <v>45.38</v>
      </c>
      <c r="C2168" t="s">
        <v>31</v>
      </c>
      <c r="D2168">
        <v>6105976</v>
      </c>
      <c r="E2168" s="1">
        <v>45267</v>
      </c>
      <c r="F2168">
        <v>2023</v>
      </c>
      <c r="G2168">
        <v>12</v>
      </c>
      <c r="H2168" s="2">
        <v>7</v>
      </c>
      <c r="I2168" s="2" t="str">
        <f t="shared" si="33"/>
        <v>Thursday</v>
      </c>
      <c r="J2168" s="2">
        <f>IFERROR(VLOOKUP(E2168,'holiday list'!$A$2:$E$106,5,FALSE),0)</f>
        <v>0</v>
      </c>
    </row>
    <row r="2169" spans="1:10">
      <c r="A2169">
        <v>-75.72</v>
      </c>
      <c r="B2169">
        <v>45.38</v>
      </c>
      <c r="C2169" t="s">
        <v>31</v>
      </c>
      <c r="D2169">
        <v>6105976</v>
      </c>
      <c r="E2169" s="1">
        <v>45268</v>
      </c>
      <c r="F2169">
        <v>2023</v>
      </c>
      <c r="G2169">
        <v>12</v>
      </c>
      <c r="H2169" s="2">
        <v>8</v>
      </c>
      <c r="I2169" s="2" t="str">
        <f t="shared" si="33"/>
        <v>Friday</v>
      </c>
      <c r="J2169" s="2">
        <f>IFERROR(VLOOKUP(E2169,'holiday list'!$A$2:$E$106,5,FALSE),0)</f>
        <v>0</v>
      </c>
    </row>
    <row r="2170" spans="1:10">
      <c r="A2170">
        <v>-75.72</v>
      </c>
      <c r="B2170">
        <v>45.38</v>
      </c>
      <c r="C2170" t="s">
        <v>31</v>
      </c>
      <c r="D2170">
        <v>6105976</v>
      </c>
      <c r="E2170" s="1">
        <v>45269</v>
      </c>
      <c r="F2170">
        <v>2023</v>
      </c>
      <c r="G2170">
        <v>12</v>
      </c>
      <c r="H2170" s="2">
        <v>9</v>
      </c>
      <c r="I2170" s="2" t="str">
        <f t="shared" si="33"/>
        <v>Saturday</v>
      </c>
      <c r="J2170" s="2">
        <f>IFERROR(VLOOKUP(E2170,'holiday list'!$A$2:$E$106,5,FALSE),0)</f>
        <v>0</v>
      </c>
    </row>
    <row r="2171" spans="1:10">
      <c r="A2171">
        <v>-75.72</v>
      </c>
      <c r="B2171">
        <v>45.38</v>
      </c>
      <c r="C2171" t="s">
        <v>31</v>
      </c>
      <c r="D2171">
        <v>6105976</v>
      </c>
      <c r="E2171" s="1">
        <v>45270</v>
      </c>
      <c r="F2171">
        <v>2023</v>
      </c>
      <c r="G2171">
        <v>12</v>
      </c>
      <c r="H2171">
        <v>10</v>
      </c>
      <c r="I2171" s="2" t="str">
        <f t="shared" si="33"/>
        <v>Sunday</v>
      </c>
      <c r="J2171" s="2">
        <f>IFERROR(VLOOKUP(E2171,'holiday list'!$A$2:$E$106,5,FALSE),0)</f>
        <v>0</v>
      </c>
    </row>
    <row r="2172" spans="1:10">
      <c r="A2172">
        <v>-75.72</v>
      </c>
      <c r="B2172">
        <v>45.38</v>
      </c>
      <c r="C2172" t="s">
        <v>31</v>
      </c>
      <c r="D2172">
        <v>6105976</v>
      </c>
      <c r="E2172" s="1">
        <v>45271</v>
      </c>
      <c r="F2172">
        <v>2023</v>
      </c>
      <c r="G2172">
        <v>12</v>
      </c>
      <c r="H2172">
        <v>11</v>
      </c>
      <c r="I2172" s="2" t="str">
        <f t="shared" si="33"/>
        <v>Monday</v>
      </c>
      <c r="J2172" s="2">
        <f>IFERROR(VLOOKUP(E2172,'holiday list'!$A$2:$E$106,5,FALSE),0)</f>
        <v>0</v>
      </c>
    </row>
    <row r="2173" spans="1:10">
      <c r="A2173">
        <v>-75.72</v>
      </c>
      <c r="B2173">
        <v>45.38</v>
      </c>
      <c r="C2173" t="s">
        <v>31</v>
      </c>
      <c r="D2173">
        <v>6105976</v>
      </c>
      <c r="E2173" s="1">
        <v>45272</v>
      </c>
      <c r="F2173">
        <v>2023</v>
      </c>
      <c r="G2173">
        <v>12</v>
      </c>
      <c r="H2173">
        <v>12</v>
      </c>
      <c r="I2173" s="2" t="str">
        <f t="shared" si="33"/>
        <v>Tuesday</v>
      </c>
      <c r="J2173" s="2">
        <f>IFERROR(VLOOKUP(E2173,'holiday list'!$A$2:$E$106,5,FALSE),0)</f>
        <v>0</v>
      </c>
    </row>
    <row r="2174" spans="1:10">
      <c r="A2174">
        <v>-75.72</v>
      </c>
      <c r="B2174">
        <v>45.38</v>
      </c>
      <c r="C2174" t="s">
        <v>31</v>
      </c>
      <c r="D2174">
        <v>6105976</v>
      </c>
      <c r="E2174" s="1">
        <v>45273</v>
      </c>
      <c r="F2174">
        <v>2023</v>
      </c>
      <c r="G2174">
        <v>12</v>
      </c>
      <c r="H2174">
        <v>13</v>
      </c>
      <c r="I2174" s="2" t="str">
        <f t="shared" si="33"/>
        <v>Wednesday</v>
      </c>
      <c r="J2174" s="2">
        <f>IFERROR(VLOOKUP(E2174,'holiday list'!$A$2:$E$106,5,FALSE),0)</f>
        <v>0</v>
      </c>
    </row>
    <row r="2175" spans="1:10">
      <c r="A2175">
        <v>-75.72</v>
      </c>
      <c r="B2175">
        <v>45.38</v>
      </c>
      <c r="C2175" t="s">
        <v>31</v>
      </c>
      <c r="D2175">
        <v>6105976</v>
      </c>
      <c r="E2175" s="1">
        <v>45274</v>
      </c>
      <c r="F2175">
        <v>2023</v>
      </c>
      <c r="G2175">
        <v>12</v>
      </c>
      <c r="H2175">
        <v>14</v>
      </c>
      <c r="I2175" s="2" t="str">
        <f t="shared" si="33"/>
        <v>Thursday</v>
      </c>
      <c r="J2175" s="2">
        <f>IFERROR(VLOOKUP(E2175,'holiday list'!$A$2:$E$106,5,FALSE),0)</f>
        <v>0</v>
      </c>
    </row>
    <row r="2176" spans="1:10">
      <c r="A2176">
        <v>-75.72</v>
      </c>
      <c r="B2176">
        <v>45.38</v>
      </c>
      <c r="C2176" t="s">
        <v>31</v>
      </c>
      <c r="D2176">
        <v>6105976</v>
      </c>
      <c r="E2176" s="1">
        <v>45275</v>
      </c>
      <c r="F2176">
        <v>2023</v>
      </c>
      <c r="G2176">
        <v>12</v>
      </c>
      <c r="H2176">
        <v>15</v>
      </c>
      <c r="I2176" s="2" t="str">
        <f t="shared" si="33"/>
        <v>Friday</v>
      </c>
      <c r="J2176" s="2">
        <f>IFERROR(VLOOKUP(E2176,'holiday list'!$A$2:$E$106,5,FALSE),0)</f>
        <v>0</v>
      </c>
    </row>
    <row r="2177" spans="1:10">
      <c r="A2177">
        <v>-75.72</v>
      </c>
      <c r="B2177">
        <v>45.38</v>
      </c>
      <c r="C2177" t="s">
        <v>31</v>
      </c>
      <c r="D2177">
        <v>6105976</v>
      </c>
      <c r="E2177" s="1">
        <v>45276</v>
      </c>
      <c r="F2177">
        <v>2023</v>
      </c>
      <c r="G2177">
        <v>12</v>
      </c>
      <c r="H2177">
        <v>16</v>
      </c>
      <c r="I2177" s="2" t="str">
        <f t="shared" si="33"/>
        <v>Saturday</v>
      </c>
      <c r="J2177" s="2">
        <f>IFERROR(VLOOKUP(E2177,'holiday list'!$A$2:$E$106,5,FALSE),0)</f>
        <v>0</v>
      </c>
    </row>
    <row r="2178" spans="1:10">
      <c r="A2178">
        <v>-75.72</v>
      </c>
      <c r="B2178">
        <v>45.38</v>
      </c>
      <c r="C2178" t="s">
        <v>31</v>
      </c>
      <c r="D2178">
        <v>6105976</v>
      </c>
      <c r="E2178" s="1">
        <v>45277</v>
      </c>
      <c r="F2178">
        <v>2023</v>
      </c>
      <c r="G2178">
        <v>12</v>
      </c>
      <c r="H2178">
        <v>17</v>
      </c>
      <c r="I2178" s="2" t="str">
        <f t="shared" si="33"/>
        <v>Sunday</v>
      </c>
      <c r="J2178" s="2">
        <f>IFERROR(VLOOKUP(E2178,'holiday list'!$A$2:$E$106,5,FALSE),0)</f>
        <v>0</v>
      </c>
    </row>
    <row r="2179" spans="1:10">
      <c r="A2179">
        <v>-75.72</v>
      </c>
      <c r="B2179">
        <v>45.38</v>
      </c>
      <c r="C2179" t="s">
        <v>31</v>
      </c>
      <c r="D2179">
        <v>6105976</v>
      </c>
      <c r="E2179" s="1">
        <v>45278</v>
      </c>
      <c r="F2179">
        <v>2023</v>
      </c>
      <c r="G2179">
        <v>12</v>
      </c>
      <c r="H2179">
        <v>18</v>
      </c>
      <c r="I2179" s="2" t="str">
        <f t="shared" ref="I2179:I2192" si="34">TEXT(E2179,"dddd")</f>
        <v>Monday</v>
      </c>
      <c r="J2179" s="2">
        <f>IFERROR(VLOOKUP(E2179,'holiday list'!$A$2:$E$106,5,FALSE),0)</f>
        <v>0</v>
      </c>
    </row>
    <row r="2180" spans="1:10">
      <c r="A2180">
        <v>-75.72</v>
      </c>
      <c r="B2180">
        <v>45.38</v>
      </c>
      <c r="C2180" t="s">
        <v>31</v>
      </c>
      <c r="D2180">
        <v>6105976</v>
      </c>
      <c r="E2180" s="1">
        <v>45279</v>
      </c>
      <c r="F2180">
        <v>2023</v>
      </c>
      <c r="G2180">
        <v>12</v>
      </c>
      <c r="H2180">
        <v>19</v>
      </c>
      <c r="I2180" s="2" t="str">
        <f t="shared" si="34"/>
        <v>Tuesday</v>
      </c>
      <c r="J2180" s="2">
        <f>IFERROR(VLOOKUP(E2180,'holiday list'!$A$2:$E$106,5,FALSE),0)</f>
        <v>0</v>
      </c>
    </row>
    <row r="2181" spans="1:10">
      <c r="A2181">
        <v>-75.72</v>
      </c>
      <c r="B2181">
        <v>45.38</v>
      </c>
      <c r="C2181" t="s">
        <v>31</v>
      </c>
      <c r="D2181">
        <v>6105976</v>
      </c>
      <c r="E2181" s="1">
        <v>45280</v>
      </c>
      <c r="F2181">
        <v>2023</v>
      </c>
      <c r="G2181">
        <v>12</v>
      </c>
      <c r="H2181">
        <v>20</v>
      </c>
      <c r="I2181" s="2" t="str">
        <f t="shared" si="34"/>
        <v>Wednesday</v>
      </c>
      <c r="J2181" s="2">
        <f>IFERROR(VLOOKUP(E2181,'holiday list'!$A$2:$E$106,5,FALSE),0)</f>
        <v>0</v>
      </c>
    </row>
    <row r="2182" spans="1:10">
      <c r="A2182">
        <v>-75.72</v>
      </c>
      <c r="B2182">
        <v>45.38</v>
      </c>
      <c r="C2182" t="s">
        <v>31</v>
      </c>
      <c r="D2182">
        <v>6105976</v>
      </c>
      <c r="E2182" s="1">
        <v>45281</v>
      </c>
      <c r="F2182">
        <v>2023</v>
      </c>
      <c r="G2182">
        <v>12</v>
      </c>
      <c r="H2182">
        <v>21</v>
      </c>
      <c r="I2182" s="2" t="str">
        <f t="shared" si="34"/>
        <v>Thursday</v>
      </c>
      <c r="J2182" s="2">
        <f>IFERROR(VLOOKUP(E2182,'holiday list'!$A$2:$E$106,5,FALSE),0)</f>
        <v>0</v>
      </c>
    </row>
    <row r="2183" spans="1:10">
      <c r="A2183">
        <v>-75.72</v>
      </c>
      <c r="B2183">
        <v>45.38</v>
      </c>
      <c r="C2183" t="s">
        <v>31</v>
      </c>
      <c r="D2183">
        <v>6105976</v>
      </c>
      <c r="E2183" s="1">
        <v>45282</v>
      </c>
      <c r="F2183">
        <v>2023</v>
      </c>
      <c r="G2183">
        <v>12</v>
      </c>
      <c r="H2183">
        <v>22</v>
      </c>
      <c r="I2183" s="2" t="str">
        <f t="shared" si="34"/>
        <v>Friday</v>
      </c>
      <c r="J2183" s="2">
        <f>IFERROR(VLOOKUP(E2183,'holiday list'!$A$2:$E$106,5,FALSE),0)</f>
        <v>0</v>
      </c>
    </row>
    <row r="2184" spans="1:10">
      <c r="A2184">
        <v>-75.72</v>
      </c>
      <c r="B2184">
        <v>45.38</v>
      </c>
      <c r="C2184" t="s">
        <v>31</v>
      </c>
      <c r="D2184">
        <v>6105976</v>
      </c>
      <c r="E2184" s="1">
        <v>45283</v>
      </c>
      <c r="F2184">
        <v>2023</v>
      </c>
      <c r="G2184">
        <v>12</v>
      </c>
      <c r="H2184">
        <v>23</v>
      </c>
      <c r="I2184" s="2" t="str">
        <f t="shared" si="34"/>
        <v>Saturday</v>
      </c>
      <c r="J2184" s="2">
        <f>IFERROR(VLOOKUP(E2184,'holiday list'!$A$2:$E$106,5,FALSE),0)</f>
        <v>0</v>
      </c>
    </row>
    <row r="2185" spans="1:10">
      <c r="A2185">
        <v>-75.72</v>
      </c>
      <c r="B2185">
        <v>45.38</v>
      </c>
      <c r="C2185" t="s">
        <v>31</v>
      </c>
      <c r="D2185">
        <v>6105976</v>
      </c>
      <c r="E2185" s="1">
        <v>45284</v>
      </c>
      <c r="F2185">
        <v>2023</v>
      </c>
      <c r="G2185">
        <v>12</v>
      </c>
      <c r="H2185">
        <v>24</v>
      </c>
      <c r="I2185" s="2" t="str">
        <f t="shared" si="34"/>
        <v>Sunday</v>
      </c>
      <c r="J2185" s="2">
        <f>IFERROR(VLOOKUP(E2185,'holiday list'!$A$2:$E$106,5,FALSE),0)</f>
        <v>0</v>
      </c>
    </row>
    <row r="2186" spans="1:10">
      <c r="A2186">
        <v>-75.72</v>
      </c>
      <c r="B2186">
        <v>45.38</v>
      </c>
      <c r="C2186" t="s">
        <v>31</v>
      </c>
      <c r="D2186">
        <v>6105976</v>
      </c>
      <c r="E2186" s="1">
        <v>45285</v>
      </c>
      <c r="F2186">
        <v>2023</v>
      </c>
      <c r="G2186">
        <v>12</v>
      </c>
      <c r="H2186">
        <v>25</v>
      </c>
      <c r="I2186" s="2" t="str">
        <f t="shared" si="34"/>
        <v>Monday</v>
      </c>
      <c r="J2186" s="2">
        <f>IFERROR(VLOOKUP(E2186,'holiday list'!$A$2:$E$106,5,FALSE),0)</f>
        <v>1</v>
      </c>
    </row>
    <row r="2187" spans="1:10">
      <c r="A2187">
        <v>-75.72</v>
      </c>
      <c r="B2187">
        <v>45.38</v>
      </c>
      <c r="C2187" t="s">
        <v>31</v>
      </c>
      <c r="D2187">
        <v>6105976</v>
      </c>
      <c r="E2187" s="1">
        <v>45286</v>
      </c>
      <c r="F2187">
        <v>2023</v>
      </c>
      <c r="G2187">
        <v>12</v>
      </c>
      <c r="H2187">
        <v>26</v>
      </c>
      <c r="I2187" s="2" t="str">
        <f t="shared" si="34"/>
        <v>Tuesday</v>
      </c>
      <c r="J2187" s="2">
        <f>IFERROR(VLOOKUP(E2187,'holiday list'!$A$2:$E$106,5,FALSE),0)</f>
        <v>1</v>
      </c>
    </row>
    <row r="2188" spans="1:10">
      <c r="A2188">
        <v>-75.72</v>
      </c>
      <c r="B2188">
        <v>45.38</v>
      </c>
      <c r="C2188" t="s">
        <v>31</v>
      </c>
      <c r="D2188">
        <v>6105976</v>
      </c>
      <c r="E2188" s="1">
        <v>45287</v>
      </c>
      <c r="F2188">
        <v>2023</v>
      </c>
      <c r="G2188">
        <v>12</v>
      </c>
      <c r="H2188">
        <v>27</v>
      </c>
      <c r="I2188" s="2" t="str">
        <f t="shared" si="34"/>
        <v>Wednesday</v>
      </c>
      <c r="J2188" s="2">
        <f>IFERROR(VLOOKUP(E2188,'holiday list'!$A$2:$E$106,5,FALSE),0)</f>
        <v>0</v>
      </c>
    </row>
    <row r="2189" spans="1:10">
      <c r="A2189">
        <v>-75.72</v>
      </c>
      <c r="B2189">
        <v>45.38</v>
      </c>
      <c r="C2189" t="s">
        <v>31</v>
      </c>
      <c r="D2189">
        <v>6105976</v>
      </c>
      <c r="E2189" s="1">
        <v>45288</v>
      </c>
      <c r="F2189">
        <v>2023</v>
      </c>
      <c r="G2189">
        <v>12</v>
      </c>
      <c r="H2189">
        <v>28</v>
      </c>
      <c r="I2189" s="2" t="str">
        <f t="shared" si="34"/>
        <v>Thursday</v>
      </c>
      <c r="J2189" s="2">
        <f>IFERROR(VLOOKUP(E2189,'holiday list'!$A$2:$E$106,5,FALSE),0)</f>
        <v>0</v>
      </c>
    </row>
    <row r="2190" spans="1:10">
      <c r="A2190">
        <v>-75.72</v>
      </c>
      <c r="B2190">
        <v>45.38</v>
      </c>
      <c r="C2190" t="s">
        <v>31</v>
      </c>
      <c r="D2190">
        <v>6105976</v>
      </c>
      <c r="E2190" s="1">
        <v>45289</v>
      </c>
      <c r="F2190">
        <v>2023</v>
      </c>
      <c r="G2190">
        <v>12</v>
      </c>
      <c r="H2190">
        <v>29</v>
      </c>
      <c r="I2190" s="2" t="str">
        <f t="shared" si="34"/>
        <v>Friday</v>
      </c>
      <c r="J2190" s="2">
        <f>IFERROR(VLOOKUP(E2190,'holiday list'!$A$2:$E$106,5,FALSE),0)</f>
        <v>0</v>
      </c>
    </row>
    <row r="2191" spans="1:10">
      <c r="A2191">
        <v>-75.72</v>
      </c>
      <c r="B2191">
        <v>45.38</v>
      </c>
      <c r="C2191" t="s">
        <v>31</v>
      </c>
      <c r="D2191">
        <v>6105976</v>
      </c>
      <c r="E2191" s="1">
        <v>45290</v>
      </c>
      <c r="F2191">
        <v>2023</v>
      </c>
      <c r="G2191">
        <v>12</v>
      </c>
      <c r="H2191">
        <v>30</v>
      </c>
      <c r="I2191" s="2" t="str">
        <f t="shared" si="34"/>
        <v>Saturday</v>
      </c>
      <c r="J2191" s="2">
        <f>IFERROR(VLOOKUP(E2191,'holiday list'!$A$2:$E$106,5,FALSE),0)</f>
        <v>0</v>
      </c>
    </row>
    <row r="2192" spans="1:10">
      <c r="A2192">
        <v>-75.72</v>
      </c>
      <c r="B2192">
        <v>45.38</v>
      </c>
      <c r="C2192" t="s">
        <v>31</v>
      </c>
      <c r="D2192">
        <v>6105976</v>
      </c>
      <c r="E2192" s="1">
        <v>45291</v>
      </c>
      <c r="F2192">
        <v>2023</v>
      </c>
      <c r="G2192">
        <v>12</v>
      </c>
      <c r="H2192">
        <v>31</v>
      </c>
      <c r="I2192" s="2" t="str">
        <f t="shared" si="34"/>
        <v>Sunday</v>
      </c>
      <c r="J2192" s="2">
        <f>IFERROR(VLOOKUP(E2192,'holiday list'!$A$2:$E$106,5,FALSE),0)</f>
        <v>0</v>
      </c>
    </row>
  </sheetData>
  <autoFilter ref="A1:AG2192" xr:uid="{FF8536D0-15C1-4B6F-9E89-E0C44CE478AA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holiday list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Balambika Baskaran</dc:creator>
  <cp:lastModifiedBy>Balambika Baskaran</cp:lastModifiedBy>
  <dcterms:created xsi:type="dcterms:W3CDTF">2023-11-03T22:49:04Z</dcterms:created>
  <dcterms:modified xsi:type="dcterms:W3CDTF">2023-11-07T21:23:07Z</dcterms:modified>
</cp:coreProperties>
</file>