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vinci7d/articles/ieee-access/data/doc/evaluation/performance/"/>
    </mc:Choice>
  </mc:AlternateContent>
  <xr:revisionPtr revIDLastSave="102" documentId="13_ncr:1_{02AAFBE7-B781-40C8-A9F5-E917ACCDA750}" xr6:coauthVersionLast="47" xr6:coauthVersionMax="47" xr10:uidLastSave="{20E935C2-2933-43FE-813C-E3179BF8A852}"/>
  <bookViews>
    <workbookView xWindow="-120" yWindow="-120" windowWidth="29040" windowHeight="15840" activeTab="4" xr2:uid="{DEBDFA82-DF3E-4483-BB55-D72FE95C392A}"/>
  </bookViews>
  <sheets>
    <sheet name="V7DParserRaw" sheetId="2" r:id="rId1"/>
    <sheet name="GerbLibRaw" sheetId="4" r:id="rId2"/>
    <sheet name="V7DParser" sheetId="1" r:id="rId3"/>
    <sheet name="GerbLib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82" i="3" l="1"/>
  <c r="Y82" i="3"/>
  <c r="X82" i="3"/>
  <c r="W82" i="3"/>
  <c r="V82" i="3"/>
  <c r="Z81" i="3"/>
  <c r="Y81" i="3"/>
  <c r="X81" i="3"/>
  <c r="W81" i="3"/>
  <c r="V81" i="3"/>
  <c r="Z80" i="3"/>
  <c r="Y80" i="3"/>
  <c r="X80" i="3"/>
  <c r="W80" i="3"/>
  <c r="V80" i="3"/>
  <c r="Z79" i="3"/>
  <c r="Y79" i="3"/>
  <c r="X79" i="3"/>
  <c r="W79" i="3"/>
  <c r="V79" i="3"/>
  <c r="Z78" i="3"/>
  <c r="Y78" i="3"/>
  <c r="X78" i="3"/>
  <c r="W78" i="3"/>
  <c r="V78" i="3"/>
  <c r="Z77" i="3"/>
  <c r="Y77" i="3"/>
  <c r="X77" i="3"/>
  <c r="W77" i="3"/>
  <c r="V77" i="3"/>
  <c r="Z76" i="3"/>
  <c r="Y76" i="3"/>
  <c r="X76" i="3"/>
  <c r="W76" i="3"/>
  <c r="V76" i="3"/>
  <c r="Z75" i="3"/>
  <c r="Y75" i="3"/>
  <c r="X75" i="3"/>
  <c r="W75" i="3"/>
  <c r="V75" i="3"/>
  <c r="Z74" i="3"/>
  <c r="Y74" i="3"/>
  <c r="X74" i="3"/>
  <c r="W74" i="3"/>
  <c r="V74" i="3"/>
  <c r="Z73" i="3"/>
  <c r="Y73" i="3"/>
  <c r="X73" i="3"/>
  <c r="W73" i="3"/>
  <c r="V73" i="3"/>
  <c r="Z72" i="3"/>
  <c r="Y72" i="3"/>
  <c r="X72" i="3"/>
  <c r="W72" i="3"/>
  <c r="V72" i="3"/>
  <c r="Z71" i="3"/>
  <c r="Y71" i="3"/>
  <c r="X71" i="3"/>
  <c r="W71" i="3"/>
  <c r="V71" i="3"/>
  <c r="Z70" i="3"/>
  <c r="Y70" i="3"/>
  <c r="X70" i="3"/>
  <c r="W70" i="3"/>
  <c r="V70" i="3"/>
  <c r="Z69" i="3"/>
  <c r="Y69" i="3"/>
  <c r="X69" i="3"/>
  <c r="W69" i="3"/>
  <c r="V69" i="3"/>
  <c r="Z68" i="3"/>
  <c r="Y68" i="3"/>
  <c r="X68" i="3"/>
  <c r="W68" i="3"/>
  <c r="V68" i="3"/>
  <c r="Z67" i="3"/>
  <c r="Y67" i="3"/>
  <c r="X67" i="3"/>
  <c r="W67" i="3"/>
  <c r="V67" i="3"/>
  <c r="Z66" i="3"/>
  <c r="Y66" i="3"/>
  <c r="X66" i="3"/>
  <c r="W66" i="3"/>
  <c r="V66" i="3"/>
  <c r="Z65" i="3"/>
  <c r="Y65" i="3"/>
  <c r="X65" i="3"/>
  <c r="W65" i="3"/>
  <c r="V65" i="3"/>
  <c r="Z64" i="3"/>
  <c r="Y64" i="3"/>
  <c r="X64" i="3"/>
  <c r="W64" i="3"/>
  <c r="V64" i="3"/>
  <c r="Z63" i="3"/>
  <c r="Y63" i="3"/>
  <c r="X63" i="3"/>
  <c r="W63" i="3"/>
  <c r="V63" i="3"/>
  <c r="Z62" i="3"/>
  <c r="Y62" i="3"/>
  <c r="X62" i="3"/>
  <c r="W62" i="3"/>
  <c r="V62" i="3"/>
  <c r="Z61" i="3"/>
  <c r="Y61" i="3"/>
  <c r="X61" i="3"/>
  <c r="W61" i="3"/>
  <c r="V61" i="3"/>
  <c r="Z60" i="3"/>
  <c r="Y60" i="3"/>
  <c r="X60" i="3"/>
  <c r="W60" i="3"/>
  <c r="V60" i="3"/>
  <c r="Z59" i="3"/>
  <c r="Y59" i="3"/>
  <c r="X59" i="3"/>
  <c r="W59" i="3"/>
  <c r="V59" i="3"/>
  <c r="Z58" i="3"/>
  <c r="Y58" i="3"/>
  <c r="X58" i="3"/>
  <c r="W58" i="3"/>
  <c r="V58" i="3"/>
  <c r="Z57" i="3"/>
  <c r="Y57" i="3"/>
  <c r="X57" i="3"/>
  <c r="W57" i="3"/>
  <c r="V57" i="3"/>
  <c r="Z56" i="3"/>
  <c r="Y56" i="3"/>
  <c r="X56" i="3"/>
  <c r="W56" i="3"/>
  <c r="V56" i="3"/>
  <c r="Z55" i="3"/>
  <c r="Y55" i="3"/>
  <c r="X55" i="3"/>
  <c r="W55" i="3"/>
  <c r="V55" i="3"/>
  <c r="Z54" i="3"/>
  <c r="Y54" i="3"/>
  <c r="X54" i="3"/>
  <c r="W54" i="3"/>
  <c r="V54" i="3"/>
  <c r="Z53" i="3"/>
  <c r="Y53" i="3"/>
  <c r="X53" i="3"/>
  <c r="W53" i="3"/>
  <c r="V53" i="3"/>
  <c r="Z52" i="3"/>
  <c r="Y52" i="3"/>
  <c r="X52" i="3"/>
  <c r="W52" i="3"/>
  <c r="V52" i="3"/>
  <c r="Z51" i="3"/>
  <c r="Y51" i="3"/>
  <c r="X51" i="3"/>
  <c r="W51" i="3"/>
  <c r="V51" i="3"/>
  <c r="Z50" i="3"/>
  <c r="Y50" i="3"/>
  <c r="X50" i="3"/>
  <c r="W50" i="3"/>
  <c r="V50" i="3"/>
  <c r="Z49" i="3"/>
  <c r="Y49" i="3"/>
  <c r="X49" i="3"/>
  <c r="W49" i="3"/>
  <c r="V49" i="3"/>
  <c r="Z48" i="3"/>
  <c r="Y48" i="3"/>
  <c r="X48" i="3"/>
  <c r="W48" i="3"/>
  <c r="V48" i="3"/>
  <c r="Z47" i="3"/>
  <c r="Y47" i="3"/>
  <c r="X47" i="3"/>
  <c r="W47" i="3"/>
  <c r="V47" i="3"/>
  <c r="Z46" i="3"/>
  <c r="Y46" i="3"/>
  <c r="X46" i="3"/>
  <c r="W46" i="3"/>
  <c r="V46" i="3"/>
  <c r="Z45" i="3"/>
  <c r="Y45" i="3"/>
  <c r="X45" i="3"/>
  <c r="W45" i="3"/>
  <c r="V45" i="3"/>
  <c r="Z44" i="3"/>
  <c r="Y44" i="3"/>
  <c r="X44" i="3"/>
  <c r="W44" i="3"/>
  <c r="V44" i="3"/>
  <c r="Z43" i="3"/>
  <c r="Y43" i="3"/>
  <c r="X43" i="3"/>
  <c r="W43" i="3"/>
  <c r="V43" i="3"/>
  <c r="Z42" i="3"/>
  <c r="Y42" i="3"/>
  <c r="X42" i="3"/>
  <c r="W42" i="3"/>
  <c r="V42" i="3"/>
  <c r="Z41" i="3"/>
  <c r="Y41" i="3"/>
  <c r="X41" i="3"/>
  <c r="W41" i="3"/>
  <c r="V41" i="3"/>
  <c r="Z40" i="3"/>
  <c r="Y40" i="3"/>
  <c r="X40" i="3"/>
  <c r="W40" i="3"/>
  <c r="V40" i="3"/>
  <c r="Z39" i="3"/>
  <c r="Y39" i="3"/>
  <c r="X39" i="3"/>
  <c r="W39" i="3"/>
  <c r="V39" i="3"/>
  <c r="Z38" i="3"/>
  <c r="Y38" i="3"/>
  <c r="X38" i="3"/>
  <c r="W38" i="3"/>
  <c r="V38" i="3"/>
  <c r="Z37" i="3"/>
  <c r="Y37" i="3"/>
  <c r="X37" i="3"/>
  <c r="W37" i="3"/>
  <c r="V37" i="3"/>
  <c r="Z36" i="3"/>
  <c r="Y36" i="3"/>
  <c r="X36" i="3"/>
  <c r="W36" i="3"/>
  <c r="V36" i="3"/>
  <c r="Z35" i="3"/>
  <c r="Y35" i="3"/>
  <c r="X35" i="3"/>
  <c r="W35" i="3"/>
  <c r="V35" i="3"/>
  <c r="Z34" i="3"/>
  <c r="Y34" i="3"/>
  <c r="X34" i="3"/>
  <c r="W34" i="3"/>
  <c r="V34" i="3"/>
  <c r="Z33" i="3"/>
  <c r="Y33" i="3"/>
  <c r="X33" i="3"/>
  <c r="W33" i="3"/>
  <c r="V33" i="3"/>
  <c r="Z32" i="3"/>
  <c r="Y32" i="3"/>
  <c r="X32" i="3"/>
  <c r="W32" i="3"/>
  <c r="V32" i="3"/>
  <c r="Z31" i="3"/>
  <c r="Y31" i="3"/>
  <c r="X31" i="3"/>
  <c r="W31" i="3"/>
  <c r="V31" i="3"/>
  <c r="Z30" i="3"/>
  <c r="Y30" i="3"/>
  <c r="X30" i="3"/>
  <c r="W30" i="3"/>
  <c r="V30" i="3"/>
  <c r="Z29" i="3"/>
  <c r="Y29" i="3"/>
  <c r="X29" i="3"/>
  <c r="W29" i="3"/>
  <c r="V29" i="3"/>
  <c r="Z28" i="3"/>
  <c r="Y28" i="3"/>
  <c r="X28" i="3"/>
  <c r="W28" i="3"/>
  <c r="V28" i="3"/>
  <c r="Z27" i="3"/>
  <c r="Y27" i="3"/>
  <c r="X27" i="3"/>
  <c r="W27" i="3"/>
  <c r="V27" i="3"/>
  <c r="Z26" i="3"/>
  <c r="Y26" i="3"/>
  <c r="X26" i="3"/>
  <c r="W26" i="3"/>
  <c r="V26" i="3"/>
  <c r="Z25" i="3"/>
  <c r="Y25" i="3"/>
  <c r="X25" i="3"/>
  <c r="W25" i="3"/>
  <c r="V25" i="3"/>
  <c r="Z24" i="3"/>
  <c r="Y24" i="3"/>
  <c r="X24" i="3"/>
  <c r="W24" i="3"/>
  <c r="V24" i="3"/>
  <c r="Z23" i="3"/>
  <c r="Y23" i="3"/>
  <c r="X23" i="3"/>
  <c r="W23" i="3"/>
  <c r="V23" i="3"/>
  <c r="Z22" i="3"/>
  <c r="Y22" i="3"/>
  <c r="X22" i="3"/>
  <c r="W22" i="3"/>
  <c r="V22" i="3"/>
  <c r="Z21" i="3"/>
  <c r="Y21" i="3"/>
  <c r="X21" i="3"/>
  <c r="W21" i="3"/>
  <c r="V21" i="3"/>
  <c r="Z20" i="3"/>
  <c r="Y20" i="3"/>
  <c r="X20" i="3"/>
  <c r="W20" i="3"/>
  <c r="V20" i="3"/>
  <c r="Z19" i="3"/>
  <c r="Y19" i="3"/>
  <c r="X19" i="3"/>
  <c r="W19" i="3"/>
  <c r="V19" i="3"/>
  <c r="Z18" i="3"/>
  <c r="Y18" i="3"/>
  <c r="X18" i="3"/>
  <c r="W18" i="3"/>
  <c r="V18" i="3"/>
  <c r="Z17" i="3"/>
  <c r="Y17" i="3"/>
  <c r="X17" i="3"/>
  <c r="W17" i="3"/>
  <c r="V17" i="3"/>
  <c r="Z16" i="3"/>
  <c r="Y16" i="3"/>
  <c r="X16" i="3"/>
  <c r="W16" i="3"/>
  <c r="V16" i="3"/>
  <c r="Z15" i="3"/>
  <c r="Y15" i="3"/>
  <c r="X15" i="3"/>
  <c r="W15" i="3"/>
  <c r="V15" i="3"/>
  <c r="Z14" i="3"/>
  <c r="Y14" i="3"/>
  <c r="X14" i="3"/>
  <c r="W14" i="3"/>
  <c r="V14" i="3"/>
  <c r="Z13" i="3"/>
  <c r="Y13" i="3"/>
  <c r="X13" i="3"/>
  <c r="W13" i="3"/>
  <c r="V13" i="3"/>
  <c r="Z12" i="3"/>
  <c r="Y12" i="3"/>
  <c r="X12" i="3"/>
  <c r="W12" i="3"/>
  <c r="V12" i="3"/>
  <c r="Z11" i="3"/>
  <c r="Y11" i="3"/>
  <c r="X11" i="3"/>
  <c r="W11" i="3"/>
  <c r="V11" i="3"/>
  <c r="Z10" i="3"/>
  <c r="Y10" i="3"/>
  <c r="X10" i="3"/>
  <c r="W10" i="3"/>
  <c r="V10" i="3"/>
  <c r="Z9" i="3"/>
  <c r="Y9" i="3"/>
  <c r="X9" i="3"/>
  <c r="W9" i="3"/>
  <c r="V9" i="3"/>
  <c r="Z8" i="3"/>
  <c r="Y8" i="3"/>
  <c r="X8" i="3"/>
  <c r="W8" i="3"/>
  <c r="V8" i="3"/>
  <c r="Z7" i="3"/>
  <c r="Y7" i="3"/>
  <c r="X7" i="3"/>
  <c r="W7" i="3"/>
  <c r="V7" i="3"/>
  <c r="Z6" i="3"/>
  <c r="Y6" i="3"/>
  <c r="X6" i="3"/>
  <c r="W6" i="3"/>
  <c r="V6" i="3"/>
  <c r="Z5" i="3"/>
  <c r="Y5" i="3"/>
  <c r="X5" i="3"/>
  <c r="W5" i="3"/>
  <c r="V5" i="3"/>
  <c r="Z4" i="3"/>
  <c r="Y4" i="3"/>
  <c r="X4" i="3"/>
  <c r="W4" i="3"/>
  <c r="V4" i="3"/>
  <c r="Z3" i="3"/>
  <c r="Y3" i="3"/>
  <c r="X3" i="3"/>
  <c r="W3" i="3"/>
  <c r="V3" i="3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Z82" i="1"/>
  <c r="Y82" i="1"/>
  <c r="X82" i="1"/>
  <c r="W82" i="1"/>
  <c r="V82" i="1"/>
  <c r="Z81" i="1"/>
  <c r="Y81" i="1"/>
  <c r="X81" i="1"/>
  <c r="W81" i="1"/>
  <c r="V81" i="1"/>
  <c r="Z80" i="1"/>
  <c r="Y80" i="1"/>
  <c r="X80" i="1"/>
  <c r="W80" i="1"/>
  <c r="V80" i="1"/>
  <c r="Z79" i="1"/>
  <c r="Y79" i="1"/>
  <c r="X79" i="1"/>
  <c r="W79" i="1"/>
  <c r="V79" i="1"/>
  <c r="Z78" i="1"/>
  <c r="Y78" i="1"/>
  <c r="X78" i="1"/>
  <c r="W78" i="1"/>
  <c r="V78" i="1"/>
  <c r="Z77" i="1"/>
  <c r="Y77" i="1"/>
  <c r="X77" i="1"/>
  <c r="W77" i="1"/>
  <c r="V77" i="1"/>
  <c r="Z76" i="1"/>
  <c r="Y76" i="1"/>
  <c r="X76" i="1"/>
  <c r="W76" i="1"/>
  <c r="V76" i="1"/>
  <c r="Z75" i="1"/>
  <c r="Y75" i="1"/>
  <c r="X75" i="1"/>
  <c r="W75" i="1"/>
  <c r="V75" i="1"/>
  <c r="Z74" i="1"/>
  <c r="Y74" i="1"/>
  <c r="X74" i="1"/>
  <c r="W74" i="1"/>
  <c r="V74" i="1"/>
  <c r="Z73" i="1"/>
  <c r="Y73" i="1"/>
  <c r="X73" i="1"/>
  <c r="W73" i="1"/>
  <c r="V73" i="1"/>
  <c r="Z72" i="1"/>
  <c r="Y72" i="1"/>
  <c r="X72" i="1"/>
  <c r="W72" i="1"/>
  <c r="V72" i="1"/>
  <c r="Z71" i="1"/>
  <c r="Y71" i="1"/>
  <c r="X71" i="1"/>
  <c r="W71" i="1"/>
  <c r="V71" i="1"/>
  <c r="Z70" i="1"/>
  <c r="Y70" i="1"/>
  <c r="X70" i="1"/>
  <c r="W70" i="1"/>
  <c r="V70" i="1"/>
  <c r="Z69" i="1"/>
  <c r="Y69" i="1"/>
  <c r="X69" i="1"/>
  <c r="W69" i="1"/>
  <c r="V69" i="1"/>
  <c r="Z68" i="1"/>
  <c r="Y68" i="1"/>
  <c r="X68" i="1"/>
  <c r="W68" i="1"/>
  <c r="V68" i="1"/>
  <c r="Z67" i="1"/>
  <c r="Y67" i="1"/>
  <c r="X67" i="1"/>
  <c r="W67" i="1"/>
  <c r="V67" i="1"/>
  <c r="Z66" i="1"/>
  <c r="Y66" i="1"/>
  <c r="X66" i="1"/>
  <c r="W66" i="1"/>
  <c r="V66" i="1"/>
  <c r="Z65" i="1"/>
  <c r="Y65" i="1"/>
  <c r="X65" i="1"/>
  <c r="W65" i="1"/>
  <c r="V65" i="1"/>
  <c r="Z64" i="1"/>
  <c r="Y64" i="1"/>
  <c r="X64" i="1"/>
  <c r="W64" i="1"/>
  <c r="V64" i="1"/>
  <c r="Z63" i="1"/>
  <c r="Y63" i="1"/>
  <c r="X63" i="1"/>
  <c r="W63" i="1"/>
  <c r="V63" i="1"/>
  <c r="Z62" i="1"/>
  <c r="Y62" i="1"/>
  <c r="X62" i="1"/>
  <c r="W62" i="1"/>
  <c r="V62" i="1"/>
  <c r="Z61" i="1"/>
  <c r="Y61" i="1"/>
  <c r="X61" i="1"/>
  <c r="W61" i="1"/>
  <c r="V61" i="1"/>
  <c r="Z60" i="1"/>
  <c r="Y60" i="1"/>
  <c r="X60" i="1"/>
  <c r="W60" i="1"/>
  <c r="V60" i="1"/>
  <c r="Z59" i="1"/>
  <c r="Y59" i="1"/>
  <c r="X59" i="1"/>
  <c r="W59" i="1"/>
  <c r="V59" i="1"/>
  <c r="Z58" i="1"/>
  <c r="Y58" i="1"/>
  <c r="X58" i="1"/>
  <c r="W58" i="1"/>
  <c r="V58" i="1"/>
  <c r="Z57" i="1"/>
  <c r="Y57" i="1"/>
  <c r="X57" i="1"/>
  <c r="W57" i="1"/>
  <c r="V57" i="1"/>
  <c r="Z56" i="1"/>
  <c r="Y56" i="1"/>
  <c r="X56" i="1"/>
  <c r="W56" i="1"/>
  <c r="V56" i="1"/>
  <c r="Z55" i="1"/>
  <c r="Y55" i="1"/>
  <c r="X55" i="1"/>
  <c r="W55" i="1"/>
  <c r="V55" i="1"/>
  <c r="Z54" i="1"/>
  <c r="Y54" i="1"/>
  <c r="X54" i="1"/>
  <c r="W54" i="1"/>
  <c r="V54" i="1"/>
  <c r="Z53" i="1"/>
  <c r="Y53" i="1"/>
  <c r="X53" i="1"/>
  <c r="W53" i="1"/>
  <c r="V53" i="1"/>
  <c r="Z52" i="1"/>
  <c r="Y52" i="1"/>
  <c r="X52" i="1"/>
  <c r="W52" i="1"/>
  <c r="V52" i="1"/>
  <c r="Z51" i="1"/>
  <c r="Y51" i="1"/>
  <c r="X51" i="1"/>
  <c r="W51" i="1"/>
  <c r="V51" i="1"/>
  <c r="Z50" i="1"/>
  <c r="Y50" i="1"/>
  <c r="X50" i="1"/>
  <c r="W50" i="1"/>
  <c r="V50" i="1"/>
  <c r="Z49" i="1"/>
  <c r="Y49" i="1"/>
  <c r="X49" i="1"/>
  <c r="W49" i="1"/>
  <c r="V49" i="1"/>
  <c r="Z48" i="1"/>
  <c r="Y48" i="1"/>
  <c r="X48" i="1"/>
  <c r="W48" i="1"/>
  <c r="V48" i="1"/>
  <c r="Z47" i="1"/>
  <c r="Y47" i="1"/>
  <c r="X47" i="1"/>
  <c r="W47" i="1"/>
  <c r="V47" i="1"/>
  <c r="Z46" i="1"/>
  <c r="Y46" i="1"/>
  <c r="X46" i="1"/>
  <c r="W46" i="1"/>
  <c r="V46" i="1"/>
  <c r="Z45" i="1"/>
  <c r="Y45" i="1"/>
  <c r="X45" i="1"/>
  <c r="W45" i="1"/>
  <c r="V45" i="1"/>
  <c r="Z44" i="1"/>
  <c r="Y44" i="1"/>
  <c r="X44" i="1"/>
  <c r="W44" i="1"/>
  <c r="V44" i="1"/>
  <c r="Z43" i="1"/>
  <c r="Y43" i="1"/>
  <c r="X43" i="1"/>
  <c r="W43" i="1"/>
  <c r="V43" i="1"/>
  <c r="Z42" i="1"/>
  <c r="Y42" i="1"/>
  <c r="X42" i="1"/>
  <c r="W42" i="1"/>
  <c r="V42" i="1"/>
  <c r="Z41" i="1"/>
  <c r="Y41" i="1"/>
  <c r="X41" i="1"/>
  <c r="W41" i="1"/>
  <c r="V41" i="1"/>
  <c r="Z40" i="1"/>
  <c r="Y40" i="1"/>
  <c r="X40" i="1"/>
  <c r="W40" i="1"/>
  <c r="V40" i="1"/>
  <c r="Z39" i="1"/>
  <c r="Y39" i="1"/>
  <c r="X39" i="1"/>
  <c r="W39" i="1"/>
  <c r="V39" i="1"/>
  <c r="Z38" i="1"/>
  <c r="Y38" i="1"/>
  <c r="X38" i="1"/>
  <c r="W38" i="1"/>
  <c r="V38" i="1"/>
  <c r="Z37" i="1"/>
  <c r="Y37" i="1"/>
  <c r="X37" i="1"/>
  <c r="W37" i="1"/>
  <c r="V37" i="1"/>
  <c r="Z36" i="1"/>
  <c r="Y36" i="1"/>
  <c r="X36" i="1"/>
  <c r="W36" i="1"/>
  <c r="V36" i="1"/>
  <c r="Z35" i="1"/>
  <c r="Y35" i="1"/>
  <c r="X35" i="1"/>
  <c r="W35" i="1"/>
  <c r="V35" i="1"/>
  <c r="Z34" i="1"/>
  <c r="Y34" i="1"/>
  <c r="X34" i="1"/>
  <c r="W34" i="1"/>
  <c r="V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V25" i="1"/>
  <c r="Z24" i="1"/>
  <c r="Y24" i="1"/>
  <c r="X24" i="1"/>
  <c r="W24" i="1"/>
  <c r="V24" i="1"/>
  <c r="Z23" i="1"/>
  <c r="Y23" i="1"/>
  <c r="X23" i="1"/>
  <c r="W23" i="1"/>
  <c r="V23" i="1"/>
  <c r="Z22" i="1"/>
  <c r="Y22" i="1"/>
  <c r="X22" i="1"/>
  <c r="W22" i="1"/>
  <c r="V22" i="1"/>
  <c r="Z21" i="1"/>
  <c r="Y21" i="1"/>
  <c r="X21" i="1"/>
  <c r="W21" i="1"/>
  <c r="V21" i="1"/>
  <c r="Z20" i="1"/>
  <c r="Y20" i="1"/>
  <c r="X20" i="1"/>
  <c r="W20" i="1"/>
  <c r="V20" i="1"/>
  <c r="Z19" i="1"/>
  <c r="Y19" i="1"/>
  <c r="X19" i="1"/>
  <c r="W19" i="1"/>
  <c r="V19" i="1"/>
  <c r="Z18" i="1"/>
  <c r="Y18" i="1"/>
  <c r="X18" i="1"/>
  <c r="W18" i="1"/>
  <c r="V18" i="1"/>
  <c r="Z17" i="1"/>
  <c r="Y17" i="1"/>
  <c r="X17" i="1"/>
  <c r="W17" i="1"/>
  <c r="V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Z12" i="1"/>
  <c r="Y12" i="1"/>
  <c r="X12" i="1"/>
  <c r="W12" i="1"/>
  <c r="V12" i="1"/>
  <c r="Z11" i="1"/>
  <c r="Y11" i="1"/>
  <c r="X11" i="1"/>
  <c r="W11" i="1"/>
  <c r="V11" i="1"/>
  <c r="Z10" i="1"/>
  <c r="Y10" i="1"/>
  <c r="X10" i="1"/>
  <c r="W10" i="1"/>
  <c r="V10" i="1"/>
  <c r="Z9" i="1"/>
  <c r="Y9" i="1"/>
  <c r="X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X5" i="1"/>
  <c r="W5" i="1"/>
  <c r="V5" i="1"/>
  <c r="Z4" i="1"/>
  <c r="Y4" i="1"/>
  <c r="X4" i="1"/>
  <c r="W4" i="1"/>
  <c r="V4" i="1"/>
  <c r="W3" i="1"/>
  <c r="Z3" i="1"/>
  <c r="Y3" i="1"/>
  <c r="X3" i="1"/>
  <c r="V3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<sst xmlns="http://schemas.openxmlformats.org/spreadsheetml/2006/main" count="496" uniqueCount="88">
  <si>
    <t>Filename</t>
  </si>
  <si>
    <t>dynamic-01</t>
  </si>
  <si>
    <t>dynamic-02</t>
  </si>
  <si>
    <t>dynamic-03</t>
  </si>
  <si>
    <t>dynamic-04</t>
  </si>
  <si>
    <t>dynamic-05</t>
  </si>
  <si>
    <t>dynamic-06</t>
  </si>
  <si>
    <t>dynamic-07</t>
  </si>
  <si>
    <t>dynamic-08</t>
  </si>
  <si>
    <t>dynamic-09</t>
  </si>
  <si>
    <t>dynamic-10</t>
  </si>
  <si>
    <t>dynamic-11</t>
  </si>
  <si>
    <t>dynamic-12</t>
  </si>
  <si>
    <t>dynamic-13</t>
  </si>
  <si>
    <t>dynamic-14</t>
  </si>
  <si>
    <t>dynamic-15</t>
  </si>
  <si>
    <t>dynamic-16</t>
  </si>
  <si>
    <t>dynamic-17</t>
  </si>
  <si>
    <t>dynamic-18</t>
  </si>
  <si>
    <t>dynamic-19</t>
  </si>
  <si>
    <t>dynamic-20</t>
  </si>
  <si>
    <t>dynamic-21</t>
  </si>
  <si>
    <t>dynamic-22</t>
  </si>
  <si>
    <t>dynamic-23</t>
  </si>
  <si>
    <t>dynamic-24</t>
  </si>
  <si>
    <t>dynamic-25</t>
  </si>
  <si>
    <t>dynamic-26</t>
  </si>
  <si>
    <t>dynamic-27</t>
  </si>
  <si>
    <t>dynamic-28</t>
  </si>
  <si>
    <t>dynamic-29</t>
  </si>
  <si>
    <t>dynamic-30</t>
  </si>
  <si>
    <t>dynamic-31</t>
  </si>
  <si>
    <t>dynamic-32</t>
  </si>
  <si>
    <t>dynamic-33</t>
  </si>
  <si>
    <t>dynamic-34</t>
  </si>
  <si>
    <t>dynamic-35</t>
  </si>
  <si>
    <t>dynamic-36</t>
  </si>
  <si>
    <t>dynamic-37</t>
  </si>
  <si>
    <t>dynamic-38</t>
  </si>
  <si>
    <t>dynamic-39</t>
  </si>
  <si>
    <t>dynamic-40</t>
  </si>
  <si>
    <t>Time performance of the parser (us)</t>
  </si>
  <si>
    <t>μ</t>
  </si>
  <si>
    <t>σ</t>
  </si>
  <si>
    <t>Statistic measures (ms)</t>
  </si>
  <si>
    <t>median</t>
  </si>
  <si>
    <t>min</t>
  </si>
  <si>
    <t>max</t>
  </si>
  <si>
    <t>static-01</t>
  </si>
  <si>
    <t>static-02</t>
  </si>
  <si>
    <t>static-03</t>
  </si>
  <si>
    <t>static-04</t>
  </si>
  <si>
    <t>static-05</t>
  </si>
  <si>
    <t>static-06</t>
  </si>
  <si>
    <t>static-07</t>
  </si>
  <si>
    <t>static-08</t>
  </si>
  <si>
    <t>static-09</t>
  </si>
  <si>
    <t>static-10</t>
  </si>
  <si>
    <t>static-11</t>
  </si>
  <si>
    <t>static-12</t>
  </si>
  <si>
    <t>static-13</t>
  </si>
  <si>
    <t>static-14</t>
  </si>
  <si>
    <t>static-15</t>
  </si>
  <si>
    <t>static-16</t>
  </si>
  <si>
    <t>static-17</t>
  </si>
  <si>
    <t>static-18</t>
  </si>
  <si>
    <t>static-19</t>
  </si>
  <si>
    <t>static-20</t>
  </si>
  <si>
    <t>static-21</t>
  </si>
  <si>
    <t>static-22</t>
  </si>
  <si>
    <t>static-23</t>
  </si>
  <si>
    <t>static-24</t>
  </si>
  <si>
    <t>static-25</t>
  </si>
  <si>
    <t>static-26</t>
  </si>
  <si>
    <t>static-27</t>
  </si>
  <si>
    <t>static-28</t>
  </si>
  <si>
    <t>static-29</t>
  </si>
  <si>
    <t>static-30</t>
  </si>
  <si>
    <t>static-31</t>
  </si>
  <si>
    <t>static-32</t>
  </si>
  <si>
    <t>static-33</t>
  </si>
  <si>
    <t>static-34</t>
  </si>
  <si>
    <t>static-35</t>
  </si>
  <si>
    <t>static-36</t>
  </si>
  <si>
    <t>static-37</t>
  </si>
  <si>
    <t>static-38</t>
  </si>
  <si>
    <t>static-39</t>
  </si>
  <si>
    <t>static-40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</si>
</sst>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3.5015000000000001"/>
            <c:dispRSqr val="0"/>
            <c:dispEq val="1"/>
            <c:trendlineLbl>
              <c:layout>
                <c:manualLayout>
                  <c:x val="-0.17318174337395831"/>
                  <c:y val="-1.8438144541710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strRef>
              <c:f>V7DParser!$A$3:$A$42</c:f>
              <c:strCache>
                <c:ptCount val="40"/>
                <c:pt idx="0">
                  <c:v>dynamic-01</c:v>
                </c:pt>
                <c:pt idx="1">
                  <c:v>dynamic-02</c:v>
                </c:pt>
                <c:pt idx="2">
                  <c:v>dynamic-03</c:v>
                </c:pt>
                <c:pt idx="3">
                  <c:v>dynamic-04</c:v>
                </c:pt>
                <c:pt idx="4">
                  <c:v>dynamic-05</c:v>
                </c:pt>
                <c:pt idx="5">
                  <c:v>dynamic-06</c:v>
                </c:pt>
                <c:pt idx="6">
                  <c:v>dynamic-07</c:v>
                </c:pt>
                <c:pt idx="7">
                  <c:v>dynamic-08</c:v>
                </c:pt>
                <c:pt idx="8">
                  <c:v>dynamic-09</c:v>
                </c:pt>
                <c:pt idx="9">
                  <c:v>dynamic-10</c:v>
                </c:pt>
                <c:pt idx="10">
                  <c:v>dynamic-11</c:v>
                </c:pt>
                <c:pt idx="11">
                  <c:v>dynamic-12</c:v>
                </c:pt>
                <c:pt idx="12">
                  <c:v>dynamic-13</c:v>
                </c:pt>
                <c:pt idx="13">
                  <c:v>dynamic-14</c:v>
                </c:pt>
                <c:pt idx="14">
                  <c:v>dynamic-15</c:v>
                </c:pt>
                <c:pt idx="15">
                  <c:v>dynamic-16</c:v>
                </c:pt>
                <c:pt idx="16">
                  <c:v>dynamic-17</c:v>
                </c:pt>
                <c:pt idx="17">
                  <c:v>dynamic-18</c:v>
                </c:pt>
                <c:pt idx="18">
                  <c:v>dynamic-19</c:v>
                </c:pt>
                <c:pt idx="19">
                  <c:v>dynamic-20</c:v>
                </c:pt>
                <c:pt idx="20">
                  <c:v>dynamic-21</c:v>
                </c:pt>
                <c:pt idx="21">
                  <c:v>dynamic-22</c:v>
                </c:pt>
                <c:pt idx="22">
                  <c:v>dynamic-23</c:v>
                </c:pt>
                <c:pt idx="23">
                  <c:v>dynamic-24</c:v>
                </c:pt>
                <c:pt idx="24">
                  <c:v>dynamic-25</c:v>
                </c:pt>
                <c:pt idx="25">
                  <c:v>dynamic-26</c:v>
                </c:pt>
                <c:pt idx="26">
                  <c:v>dynamic-27</c:v>
                </c:pt>
                <c:pt idx="27">
                  <c:v>dynamic-28</c:v>
                </c:pt>
                <c:pt idx="28">
                  <c:v>dynamic-29</c:v>
                </c:pt>
                <c:pt idx="29">
                  <c:v>dynamic-30</c:v>
                </c:pt>
                <c:pt idx="30">
                  <c:v>dynamic-31</c:v>
                </c:pt>
                <c:pt idx="31">
                  <c:v>dynamic-32</c:v>
                </c:pt>
                <c:pt idx="32">
                  <c:v>dynamic-33</c:v>
                </c:pt>
                <c:pt idx="33">
                  <c:v>dynamic-34</c:v>
                </c:pt>
                <c:pt idx="34">
                  <c:v>dynamic-35</c:v>
                </c:pt>
                <c:pt idx="35">
                  <c:v>dynamic-36</c:v>
                </c:pt>
                <c:pt idx="36">
                  <c:v>dynamic-37</c:v>
                </c:pt>
                <c:pt idx="37">
                  <c:v>dynamic-38</c:v>
                </c:pt>
                <c:pt idx="38">
                  <c:v>dynamic-39</c:v>
                </c:pt>
                <c:pt idx="39">
                  <c:v>dynamic-40</c:v>
                </c:pt>
              </c:strCache>
            </c:strRef>
          </c:xVal>
          <c:yVal>
            <c:numRef>
              <c:f>V7DParser!$X$3:$X$42</c:f>
              <c:numCache>
                <c:formatCode>General</c:formatCode>
                <c:ptCount val="40"/>
                <c:pt idx="0">
                  <c:v>3.5015000000000001</c:v>
                </c:pt>
                <c:pt idx="1">
                  <c:v>17.495000000000001</c:v>
                </c:pt>
                <c:pt idx="2">
                  <c:v>43.494999999999997</c:v>
                </c:pt>
                <c:pt idx="3">
                  <c:v>91.344999999999999</c:v>
                </c:pt>
                <c:pt idx="4">
                  <c:v>175.90700000000001</c:v>
                </c:pt>
                <c:pt idx="5">
                  <c:v>242.96449999999999</c:v>
                </c:pt>
                <c:pt idx="6">
                  <c:v>322.58550000000002</c:v>
                </c:pt>
                <c:pt idx="7">
                  <c:v>420.255</c:v>
                </c:pt>
                <c:pt idx="8">
                  <c:v>547.47149999999999</c:v>
                </c:pt>
                <c:pt idx="9">
                  <c:v>689.70299999999997</c:v>
                </c:pt>
                <c:pt idx="10">
                  <c:v>835.98400000000004</c:v>
                </c:pt>
                <c:pt idx="11">
                  <c:v>1009.0585</c:v>
                </c:pt>
                <c:pt idx="12">
                  <c:v>1218.809</c:v>
                </c:pt>
                <c:pt idx="13">
                  <c:v>1417.1880000000001</c:v>
                </c:pt>
                <c:pt idx="14">
                  <c:v>1641.58</c:v>
                </c:pt>
                <c:pt idx="15">
                  <c:v>1891.8320000000001</c:v>
                </c:pt>
                <c:pt idx="16">
                  <c:v>2491.5419999999999</c:v>
                </c:pt>
                <c:pt idx="17">
                  <c:v>2511.2719999999999</c:v>
                </c:pt>
                <c:pt idx="18">
                  <c:v>2807.6019999999999</c:v>
                </c:pt>
                <c:pt idx="19">
                  <c:v>3212.2170000000001</c:v>
                </c:pt>
                <c:pt idx="20">
                  <c:v>3833.3355000000001</c:v>
                </c:pt>
                <c:pt idx="21">
                  <c:v>4328.9014999999999</c:v>
                </c:pt>
                <c:pt idx="22">
                  <c:v>4869.6875</c:v>
                </c:pt>
                <c:pt idx="23">
                  <c:v>5934.9719999999998</c:v>
                </c:pt>
                <c:pt idx="24">
                  <c:v>6645.4870000000001</c:v>
                </c:pt>
                <c:pt idx="25">
                  <c:v>7749.8734999999997</c:v>
                </c:pt>
                <c:pt idx="26">
                  <c:v>8535.6154999999999</c:v>
                </c:pt>
                <c:pt idx="27">
                  <c:v>9566.7335000000003</c:v>
                </c:pt>
                <c:pt idx="28">
                  <c:v>10743.4625</c:v>
                </c:pt>
                <c:pt idx="29">
                  <c:v>11642.378500000001</c:v>
                </c:pt>
                <c:pt idx="30">
                  <c:v>12589.52</c:v>
                </c:pt>
                <c:pt idx="31">
                  <c:v>13880.7595</c:v>
                </c:pt>
                <c:pt idx="32">
                  <c:v>15892.1625</c:v>
                </c:pt>
                <c:pt idx="33">
                  <c:v>15894.630999999999</c:v>
                </c:pt>
                <c:pt idx="34">
                  <c:v>19006.4015</c:v>
                </c:pt>
                <c:pt idx="35">
                  <c:v>20176.701000000001</c:v>
                </c:pt>
                <c:pt idx="36">
                  <c:v>21781.961500000001</c:v>
                </c:pt>
                <c:pt idx="37">
                  <c:v>22884.113000000001</c:v>
                </c:pt>
                <c:pt idx="38">
                  <c:v>25046.66</c:v>
                </c:pt>
                <c:pt idx="39">
                  <c:v>25954.0245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A-41A8-B982-BA41B2FA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16111"/>
        <c:axId val="367114031"/>
      </c:scatterChart>
      <c:valAx>
        <c:axId val="36711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114031"/>
        <c:crosses val="autoZero"/>
        <c:crossBetween val="midCat"/>
      </c:valAx>
      <c:valAx>
        <c:axId val="367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11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V7DParser!$A$43:$A$82</c:f>
              <c:strCache>
                <c:ptCount val="40"/>
                <c:pt idx="0">
                  <c:v>static-01</c:v>
                </c:pt>
                <c:pt idx="1">
                  <c:v>static-02</c:v>
                </c:pt>
                <c:pt idx="2">
                  <c:v>static-03</c:v>
                </c:pt>
                <c:pt idx="3">
                  <c:v>static-04</c:v>
                </c:pt>
                <c:pt idx="4">
                  <c:v>static-05</c:v>
                </c:pt>
                <c:pt idx="5">
                  <c:v>static-06</c:v>
                </c:pt>
                <c:pt idx="6">
                  <c:v>static-07</c:v>
                </c:pt>
                <c:pt idx="7">
                  <c:v>static-08</c:v>
                </c:pt>
                <c:pt idx="8">
                  <c:v>static-09</c:v>
                </c:pt>
                <c:pt idx="9">
                  <c:v>static-10</c:v>
                </c:pt>
                <c:pt idx="10">
                  <c:v>static-11</c:v>
                </c:pt>
                <c:pt idx="11">
                  <c:v>static-12</c:v>
                </c:pt>
                <c:pt idx="12">
                  <c:v>static-13</c:v>
                </c:pt>
                <c:pt idx="13">
                  <c:v>static-14</c:v>
                </c:pt>
                <c:pt idx="14">
                  <c:v>static-15</c:v>
                </c:pt>
                <c:pt idx="15">
                  <c:v>static-16</c:v>
                </c:pt>
                <c:pt idx="16">
                  <c:v>static-17</c:v>
                </c:pt>
                <c:pt idx="17">
                  <c:v>static-18</c:v>
                </c:pt>
                <c:pt idx="18">
                  <c:v>static-19</c:v>
                </c:pt>
                <c:pt idx="19">
                  <c:v>static-20</c:v>
                </c:pt>
                <c:pt idx="20">
                  <c:v>static-21</c:v>
                </c:pt>
                <c:pt idx="21">
                  <c:v>static-22</c:v>
                </c:pt>
                <c:pt idx="22">
                  <c:v>static-23</c:v>
                </c:pt>
                <c:pt idx="23">
                  <c:v>static-24</c:v>
                </c:pt>
                <c:pt idx="24">
                  <c:v>static-25</c:v>
                </c:pt>
                <c:pt idx="25">
                  <c:v>static-26</c:v>
                </c:pt>
                <c:pt idx="26">
                  <c:v>static-27</c:v>
                </c:pt>
                <c:pt idx="27">
                  <c:v>static-28</c:v>
                </c:pt>
                <c:pt idx="28">
                  <c:v>static-29</c:v>
                </c:pt>
                <c:pt idx="29">
                  <c:v>static-30</c:v>
                </c:pt>
                <c:pt idx="30">
                  <c:v>static-31</c:v>
                </c:pt>
                <c:pt idx="31">
                  <c:v>static-32</c:v>
                </c:pt>
                <c:pt idx="32">
                  <c:v>static-33</c:v>
                </c:pt>
                <c:pt idx="33">
                  <c:v>static-34</c:v>
                </c:pt>
                <c:pt idx="34">
                  <c:v>static-35</c:v>
                </c:pt>
                <c:pt idx="35">
                  <c:v>static-36</c:v>
                </c:pt>
                <c:pt idx="36">
                  <c:v>static-37</c:v>
                </c:pt>
                <c:pt idx="37">
                  <c:v>static-38</c:v>
                </c:pt>
                <c:pt idx="38">
                  <c:v>static-39</c:v>
                </c:pt>
                <c:pt idx="39">
                  <c:v>static-40</c:v>
                </c:pt>
              </c:strCache>
            </c:strRef>
          </c:xVal>
          <c:yVal>
            <c:numRef>
              <c:f>V7DParser!$X$43:$X$82</c:f>
              <c:numCache>
                <c:formatCode>General</c:formatCode>
                <c:ptCount val="40"/>
                <c:pt idx="0">
                  <c:v>3.2250000000000001</c:v>
                </c:pt>
                <c:pt idx="1">
                  <c:v>9247.1314999999995</c:v>
                </c:pt>
                <c:pt idx="2">
                  <c:v>9177.1360000000004</c:v>
                </c:pt>
                <c:pt idx="3">
                  <c:v>9069.2805000000008</c:v>
                </c:pt>
                <c:pt idx="4">
                  <c:v>9248.6664999999994</c:v>
                </c:pt>
                <c:pt idx="5">
                  <c:v>9193.8505000000005</c:v>
                </c:pt>
                <c:pt idx="6">
                  <c:v>9341.4570000000003</c:v>
                </c:pt>
                <c:pt idx="7">
                  <c:v>9186.0640000000003</c:v>
                </c:pt>
                <c:pt idx="8">
                  <c:v>9042.7875000000004</c:v>
                </c:pt>
                <c:pt idx="9">
                  <c:v>9039.2999999999993</c:v>
                </c:pt>
                <c:pt idx="10">
                  <c:v>9001.4429999999993</c:v>
                </c:pt>
                <c:pt idx="11">
                  <c:v>9358.6064999999999</c:v>
                </c:pt>
                <c:pt idx="12">
                  <c:v>9449.0609999999997</c:v>
                </c:pt>
                <c:pt idx="13">
                  <c:v>9779.0920000000006</c:v>
                </c:pt>
                <c:pt idx="14">
                  <c:v>9656.0149999999994</c:v>
                </c:pt>
                <c:pt idx="15">
                  <c:v>9629.7194999999992</c:v>
                </c:pt>
                <c:pt idx="16">
                  <c:v>9812.56</c:v>
                </c:pt>
                <c:pt idx="17">
                  <c:v>9879.2019999999993</c:v>
                </c:pt>
                <c:pt idx="18">
                  <c:v>9677.4840000000004</c:v>
                </c:pt>
                <c:pt idx="19">
                  <c:v>9933.4</c:v>
                </c:pt>
                <c:pt idx="20">
                  <c:v>9620.2065000000002</c:v>
                </c:pt>
                <c:pt idx="21">
                  <c:v>9749.0589999999993</c:v>
                </c:pt>
                <c:pt idx="22">
                  <c:v>9709.1039999999994</c:v>
                </c:pt>
                <c:pt idx="23">
                  <c:v>9694.7160000000003</c:v>
                </c:pt>
                <c:pt idx="24">
                  <c:v>9954.0149999999994</c:v>
                </c:pt>
                <c:pt idx="25">
                  <c:v>9864.4174999999996</c:v>
                </c:pt>
                <c:pt idx="26">
                  <c:v>9990.25</c:v>
                </c:pt>
                <c:pt idx="27">
                  <c:v>9748.4490000000005</c:v>
                </c:pt>
                <c:pt idx="28">
                  <c:v>9704.2644999999993</c:v>
                </c:pt>
                <c:pt idx="29">
                  <c:v>9691.3179999999993</c:v>
                </c:pt>
                <c:pt idx="30">
                  <c:v>9704.33</c:v>
                </c:pt>
                <c:pt idx="31">
                  <c:v>9631.2165000000005</c:v>
                </c:pt>
                <c:pt idx="32">
                  <c:v>9777.6869999999999</c:v>
                </c:pt>
                <c:pt idx="33">
                  <c:v>9815.2005000000008</c:v>
                </c:pt>
                <c:pt idx="34">
                  <c:v>9572.6769999999997</c:v>
                </c:pt>
                <c:pt idx="35">
                  <c:v>9672.0424999999996</c:v>
                </c:pt>
                <c:pt idx="36">
                  <c:v>9714.7119999999995</c:v>
                </c:pt>
                <c:pt idx="37">
                  <c:v>9733.4855000000007</c:v>
                </c:pt>
                <c:pt idx="38">
                  <c:v>9800.1525000000001</c:v>
                </c:pt>
                <c:pt idx="39">
                  <c:v>9747.98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0-4145-849E-563F3AB8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16111"/>
        <c:axId val="367114031"/>
      </c:scatterChart>
      <c:valAx>
        <c:axId val="36711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114031"/>
        <c:crosses val="autoZero"/>
        <c:crossBetween val="midCat"/>
      </c:valAx>
      <c:valAx>
        <c:axId val="367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11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589.85899999999992"/>
            <c:dispRSqr val="0"/>
            <c:dispEq val="0"/>
          </c:trendline>
          <c:xVal>
            <c:strRef>
              <c:f>GerbLib!$A$3:$A$42</c:f>
              <c:strCache>
                <c:ptCount val="40"/>
                <c:pt idx="0">
                  <c:v>dynamic-01</c:v>
                </c:pt>
                <c:pt idx="1">
                  <c:v>dynamic-02</c:v>
                </c:pt>
                <c:pt idx="2">
                  <c:v>dynamic-03</c:v>
                </c:pt>
                <c:pt idx="3">
                  <c:v>dynamic-04</c:v>
                </c:pt>
                <c:pt idx="4">
                  <c:v>dynamic-05</c:v>
                </c:pt>
                <c:pt idx="5">
                  <c:v>dynamic-06</c:v>
                </c:pt>
                <c:pt idx="6">
                  <c:v>dynamic-07</c:v>
                </c:pt>
                <c:pt idx="7">
                  <c:v>dynamic-08</c:v>
                </c:pt>
                <c:pt idx="8">
                  <c:v>dynamic-09</c:v>
                </c:pt>
                <c:pt idx="9">
                  <c:v>dynamic-10</c:v>
                </c:pt>
                <c:pt idx="10">
                  <c:v>dynamic-11</c:v>
                </c:pt>
                <c:pt idx="11">
                  <c:v>dynamic-12</c:v>
                </c:pt>
                <c:pt idx="12">
                  <c:v>dynamic-13</c:v>
                </c:pt>
                <c:pt idx="13">
                  <c:v>dynamic-14</c:v>
                </c:pt>
                <c:pt idx="14">
                  <c:v>dynamic-15</c:v>
                </c:pt>
                <c:pt idx="15">
                  <c:v>dynamic-16</c:v>
                </c:pt>
                <c:pt idx="16">
                  <c:v>dynamic-17</c:v>
                </c:pt>
                <c:pt idx="17">
                  <c:v>dynamic-18</c:v>
                </c:pt>
                <c:pt idx="18">
                  <c:v>dynamic-19</c:v>
                </c:pt>
                <c:pt idx="19">
                  <c:v>dynamic-20</c:v>
                </c:pt>
                <c:pt idx="20">
                  <c:v>dynamic-21</c:v>
                </c:pt>
                <c:pt idx="21">
                  <c:v>dynamic-22</c:v>
                </c:pt>
                <c:pt idx="22">
                  <c:v>dynamic-23</c:v>
                </c:pt>
                <c:pt idx="23">
                  <c:v>dynamic-24</c:v>
                </c:pt>
                <c:pt idx="24">
                  <c:v>dynamic-25</c:v>
                </c:pt>
                <c:pt idx="25">
                  <c:v>dynamic-26</c:v>
                </c:pt>
                <c:pt idx="26">
                  <c:v>dynamic-27</c:v>
                </c:pt>
                <c:pt idx="27">
                  <c:v>dynamic-28</c:v>
                </c:pt>
                <c:pt idx="28">
                  <c:v>dynamic-29</c:v>
                </c:pt>
                <c:pt idx="29">
                  <c:v>dynamic-30</c:v>
                </c:pt>
                <c:pt idx="30">
                  <c:v>dynamic-31</c:v>
                </c:pt>
                <c:pt idx="31">
                  <c:v>dynamic-32</c:v>
                </c:pt>
                <c:pt idx="32">
                  <c:v>dynamic-33</c:v>
                </c:pt>
                <c:pt idx="33">
                  <c:v>dynamic-34</c:v>
                </c:pt>
                <c:pt idx="34">
                  <c:v>dynamic-35</c:v>
                </c:pt>
                <c:pt idx="35">
                  <c:v>dynamic-36</c:v>
                </c:pt>
                <c:pt idx="36">
                  <c:v>dynamic-37</c:v>
                </c:pt>
                <c:pt idx="37">
                  <c:v>dynamic-38</c:v>
                </c:pt>
                <c:pt idx="38">
                  <c:v>dynamic-39</c:v>
                </c:pt>
                <c:pt idx="39">
                  <c:v>dynamic-40</c:v>
                </c:pt>
              </c:strCache>
            </c:strRef>
          </c:xVal>
          <c:yVal>
            <c:numRef>
              <c:f>GerbLib!$X$3:$X$42</c:f>
              <c:numCache>
                <c:formatCode>General</c:formatCode>
                <c:ptCount val="40"/>
                <c:pt idx="0">
                  <c:v>589.85900000000004</c:v>
                </c:pt>
                <c:pt idx="1">
                  <c:v>538.13649999999996</c:v>
                </c:pt>
                <c:pt idx="2">
                  <c:v>559.10599999999999</c:v>
                </c:pt>
                <c:pt idx="3">
                  <c:v>579.57100000000003</c:v>
                </c:pt>
                <c:pt idx="4">
                  <c:v>575.42949999999996</c:v>
                </c:pt>
                <c:pt idx="5">
                  <c:v>622.08699999999999</c:v>
                </c:pt>
                <c:pt idx="6">
                  <c:v>657.09900000000005</c:v>
                </c:pt>
                <c:pt idx="7">
                  <c:v>649.39649999999995</c:v>
                </c:pt>
                <c:pt idx="8">
                  <c:v>899.54650000000004</c:v>
                </c:pt>
                <c:pt idx="9">
                  <c:v>945.54049999999995</c:v>
                </c:pt>
                <c:pt idx="10">
                  <c:v>961.22749999999996</c:v>
                </c:pt>
                <c:pt idx="11">
                  <c:v>993.72450000000003</c:v>
                </c:pt>
                <c:pt idx="12">
                  <c:v>1037.873</c:v>
                </c:pt>
                <c:pt idx="13">
                  <c:v>1131.0905</c:v>
                </c:pt>
                <c:pt idx="14">
                  <c:v>1121.1955</c:v>
                </c:pt>
                <c:pt idx="15">
                  <c:v>1218.9884999999999</c:v>
                </c:pt>
                <c:pt idx="16">
                  <c:v>1581.1675</c:v>
                </c:pt>
                <c:pt idx="17">
                  <c:v>1645.1110000000001</c:v>
                </c:pt>
                <c:pt idx="18">
                  <c:v>1733.018</c:v>
                </c:pt>
                <c:pt idx="19">
                  <c:v>1830.3035</c:v>
                </c:pt>
                <c:pt idx="20">
                  <c:v>1877.3074999999999</c:v>
                </c:pt>
                <c:pt idx="21">
                  <c:v>1939.7674999999999</c:v>
                </c:pt>
                <c:pt idx="22">
                  <c:v>1937.1804999999999</c:v>
                </c:pt>
                <c:pt idx="23">
                  <c:v>2084.0920000000001</c:v>
                </c:pt>
                <c:pt idx="24">
                  <c:v>2671.1334999999999</c:v>
                </c:pt>
                <c:pt idx="25">
                  <c:v>2746.0515</c:v>
                </c:pt>
                <c:pt idx="26">
                  <c:v>2779.7629999999999</c:v>
                </c:pt>
                <c:pt idx="27">
                  <c:v>2925.96</c:v>
                </c:pt>
                <c:pt idx="28">
                  <c:v>2972.1754999999998</c:v>
                </c:pt>
                <c:pt idx="29">
                  <c:v>3039.1714999999999</c:v>
                </c:pt>
                <c:pt idx="30">
                  <c:v>3231.7685000000001</c:v>
                </c:pt>
                <c:pt idx="31">
                  <c:v>3222.8939999999998</c:v>
                </c:pt>
                <c:pt idx="32">
                  <c:v>4072.9245000000001</c:v>
                </c:pt>
                <c:pt idx="33">
                  <c:v>4233.8014999999996</c:v>
                </c:pt>
                <c:pt idx="34">
                  <c:v>4305.2759999999998</c:v>
                </c:pt>
                <c:pt idx="35">
                  <c:v>4293.7015000000001</c:v>
                </c:pt>
                <c:pt idx="36">
                  <c:v>4660.027</c:v>
                </c:pt>
                <c:pt idx="37">
                  <c:v>4600.2205000000004</c:v>
                </c:pt>
                <c:pt idx="38">
                  <c:v>4636.8739999999998</c:v>
                </c:pt>
                <c:pt idx="39">
                  <c:v>4820.8680000000004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1-4DBA-A220-BC23257D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9007"/>
        <c:axId val="29806511"/>
      </c:scatterChart>
      <c:valAx>
        <c:axId val="2980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06511"/>
        <c:crosses val="autoZero"/>
        <c:crossBetween val="midCat"/>
      </c:valAx>
      <c:valAx>
        <c:axId val="298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0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V7DParser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V7DParser!$A$3:$A$42</c:f>
              <c:strCache>
                <c:ptCount val="40"/>
                <c:pt idx="0">
                  <c:v>dynamic-01</c:v>
                </c:pt>
                <c:pt idx="1">
                  <c:v>dynamic-02</c:v>
                </c:pt>
                <c:pt idx="2">
                  <c:v>dynamic-03</c:v>
                </c:pt>
                <c:pt idx="3">
                  <c:v>dynamic-04</c:v>
                </c:pt>
                <c:pt idx="4">
                  <c:v>dynamic-05</c:v>
                </c:pt>
                <c:pt idx="5">
                  <c:v>dynamic-06</c:v>
                </c:pt>
                <c:pt idx="6">
                  <c:v>dynamic-07</c:v>
                </c:pt>
                <c:pt idx="7">
                  <c:v>dynamic-08</c:v>
                </c:pt>
                <c:pt idx="8">
                  <c:v>dynamic-09</c:v>
                </c:pt>
                <c:pt idx="9">
                  <c:v>dynamic-10</c:v>
                </c:pt>
                <c:pt idx="10">
                  <c:v>dynamic-11</c:v>
                </c:pt>
                <c:pt idx="11">
                  <c:v>dynamic-12</c:v>
                </c:pt>
                <c:pt idx="12">
                  <c:v>dynamic-13</c:v>
                </c:pt>
                <c:pt idx="13">
                  <c:v>dynamic-14</c:v>
                </c:pt>
                <c:pt idx="14">
                  <c:v>dynamic-15</c:v>
                </c:pt>
                <c:pt idx="15">
                  <c:v>dynamic-16</c:v>
                </c:pt>
                <c:pt idx="16">
                  <c:v>dynamic-17</c:v>
                </c:pt>
                <c:pt idx="17">
                  <c:v>dynamic-18</c:v>
                </c:pt>
                <c:pt idx="18">
                  <c:v>dynamic-19</c:v>
                </c:pt>
                <c:pt idx="19">
                  <c:v>dynamic-20</c:v>
                </c:pt>
                <c:pt idx="20">
                  <c:v>dynamic-21</c:v>
                </c:pt>
                <c:pt idx="21">
                  <c:v>dynamic-22</c:v>
                </c:pt>
                <c:pt idx="22">
                  <c:v>dynamic-23</c:v>
                </c:pt>
                <c:pt idx="23">
                  <c:v>dynamic-24</c:v>
                </c:pt>
                <c:pt idx="24">
                  <c:v>dynamic-25</c:v>
                </c:pt>
                <c:pt idx="25">
                  <c:v>dynamic-26</c:v>
                </c:pt>
                <c:pt idx="26">
                  <c:v>dynamic-27</c:v>
                </c:pt>
                <c:pt idx="27">
                  <c:v>dynamic-28</c:v>
                </c:pt>
                <c:pt idx="28">
                  <c:v>dynamic-29</c:v>
                </c:pt>
                <c:pt idx="29">
                  <c:v>dynamic-30</c:v>
                </c:pt>
                <c:pt idx="30">
                  <c:v>dynamic-31</c:v>
                </c:pt>
                <c:pt idx="31">
                  <c:v>dynamic-32</c:v>
                </c:pt>
                <c:pt idx="32">
                  <c:v>dynamic-33</c:v>
                </c:pt>
                <c:pt idx="33">
                  <c:v>dynamic-34</c:v>
                </c:pt>
                <c:pt idx="34">
                  <c:v>dynamic-35</c:v>
                </c:pt>
                <c:pt idx="35">
                  <c:v>dynamic-36</c:v>
                </c:pt>
                <c:pt idx="36">
                  <c:v>dynamic-37</c:v>
                </c:pt>
                <c:pt idx="37">
                  <c:v>dynamic-38</c:v>
                </c:pt>
                <c:pt idx="38">
                  <c:v>dynamic-39</c:v>
                </c:pt>
                <c:pt idx="39">
                  <c:v>dynamic-40</c:v>
                </c:pt>
              </c:strCache>
            </c:strRef>
          </c:xVal>
          <c:yVal>
            <c:numRef>
              <c:f>V7DParser!$X$3:$X$42</c:f>
              <c:numCache>
                <c:formatCode>General</c:formatCode>
                <c:ptCount val="40"/>
                <c:pt idx="0">
                  <c:v>3.5015000000000001</c:v>
                </c:pt>
                <c:pt idx="1">
                  <c:v>17.495000000000001</c:v>
                </c:pt>
                <c:pt idx="2">
                  <c:v>43.494999999999997</c:v>
                </c:pt>
                <c:pt idx="3">
                  <c:v>91.344999999999999</c:v>
                </c:pt>
                <c:pt idx="4">
                  <c:v>175.90700000000001</c:v>
                </c:pt>
                <c:pt idx="5">
                  <c:v>242.96449999999999</c:v>
                </c:pt>
                <c:pt idx="6">
                  <c:v>322.58550000000002</c:v>
                </c:pt>
                <c:pt idx="7">
                  <c:v>420.255</c:v>
                </c:pt>
                <c:pt idx="8">
                  <c:v>547.47149999999999</c:v>
                </c:pt>
                <c:pt idx="9">
                  <c:v>689.70299999999997</c:v>
                </c:pt>
                <c:pt idx="10">
                  <c:v>835.98400000000004</c:v>
                </c:pt>
                <c:pt idx="11">
                  <c:v>1009.0585</c:v>
                </c:pt>
                <c:pt idx="12">
                  <c:v>1218.809</c:v>
                </c:pt>
                <c:pt idx="13">
                  <c:v>1417.1880000000001</c:v>
                </c:pt>
                <c:pt idx="14">
                  <c:v>1641.58</c:v>
                </c:pt>
                <c:pt idx="15">
                  <c:v>1891.8320000000001</c:v>
                </c:pt>
                <c:pt idx="16">
                  <c:v>2491.5419999999999</c:v>
                </c:pt>
                <c:pt idx="17">
                  <c:v>2511.2719999999999</c:v>
                </c:pt>
                <c:pt idx="18">
                  <c:v>2807.6019999999999</c:v>
                </c:pt>
                <c:pt idx="19">
                  <c:v>3212.2170000000001</c:v>
                </c:pt>
                <c:pt idx="20">
                  <c:v>3833.3355000000001</c:v>
                </c:pt>
                <c:pt idx="21">
                  <c:v>4328.9014999999999</c:v>
                </c:pt>
                <c:pt idx="22">
                  <c:v>4869.6875</c:v>
                </c:pt>
                <c:pt idx="23">
                  <c:v>5934.9719999999998</c:v>
                </c:pt>
                <c:pt idx="24">
                  <c:v>6645.4870000000001</c:v>
                </c:pt>
                <c:pt idx="25">
                  <c:v>7749.8734999999997</c:v>
                </c:pt>
                <c:pt idx="26">
                  <c:v>8535.6154999999999</c:v>
                </c:pt>
                <c:pt idx="27">
                  <c:v>9566.7335000000003</c:v>
                </c:pt>
                <c:pt idx="28">
                  <c:v>10743.4625</c:v>
                </c:pt>
                <c:pt idx="29">
                  <c:v>11642.378500000001</c:v>
                </c:pt>
                <c:pt idx="30">
                  <c:v>12589.52</c:v>
                </c:pt>
                <c:pt idx="31">
                  <c:v>13880.7595</c:v>
                </c:pt>
                <c:pt idx="32">
                  <c:v>15892.1625</c:v>
                </c:pt>
                <c:pt idx="33">
                  <c:v>15894.630999999999</c:v>
                </c:pt>
                <c:pt idx="34">
                  <c:v>19006.4015</c:v>
                </c:pt>
                <c:pt idx="35">
                  <c:v>20176.701000000001</c:v>
                </c:pt>
                <c:pt idx="36">
                  <c:v>21781.961500000001</c:v>
                </c:pt>
                <c:pt idx="37">
                  <c:v>22884.113000000001</c:v>
                </c:pt>
                <c:pt idx="38">
                  <c:v>25046.66</c:v>
                </c:pt>
                <c:pt idx="39">
                  <c:v>25954.0245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5-4223-A463-744EBBB9B13C}"/>
            </c:ext>
          </c:extLst>
        </c:ser>
        <c:ser>
          <c:idx val="1"/>
          <c:order val="1"/>
          <c:tx>
            <c:v>GerbLib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GerbLib!$A$3:$A$42</c:f>
              <c:strCache>
                <c:ptCount val="40"/>
                <c:pt idx="0">
                  <c:v>dynamic-01</c:v>
                </c:pt>
                <c:pt idx="1">
                  <c:v>dynamic-02</c:v>
                </c:pt>
                <c:pt idx="2">
                  <c:v>dynamic-03</c:v>
                </c:pt>
                <c:pt idx="3">
                  <c:v>dynamic-04</c:v>
                </c:pt>
                <c:pt idx="4">
                  <c:v>dynamic-05</c:v>
                </c:pt>
                <c:pt idx="5">
                  <c:v>dynamic-06</c:v>
                </c:pt>
                <c:pt idx="6">
                  <c:v>dynamic-07</c:v>
                </c:pt>
                <c:pt idx="7">
                  <c:v>dynamic-08</c:v>
                </c:pt>
                <c:pt idx="8">
                  <c:v>dynamic-09</c:v>
                </c:pt>
                <c:pt idx="9">
                  <c:v>dynamic-10</c:v>
                </c:pt>
                <c:pt idx="10">
                  <c:v>dynamic-11</c:v>
                </c:pt>
                <c:pt idx="11">
                  <c:v>dynamic-12</c:v>
                </c:pt>
                <c:pt idx="12">
                  <c:v>dynamic-13</c:v>
                </c:pt>
                <c:pt idx="13">
                  <c:v>dynamic-14</c:v>
                </c:pt>
                <c:pt idx="14">
                  <c:v>dynamic-15</c:v>
                </c:pt>
                <c:pt idx="15">
                  <c:v>dynamic-16</c:v>
                </c:pt>
                <c:pt idx="16">
                  <c:v>dynamic-17</c:v>
                </c:pt>
                <c:pt idx="17">
                  <c:v>dynamic-18</c:v>
                </c:pt>
                <c:pt idx="18">
                  <c:v>dynamic-19</c:v>
                </c:pt>
                <c:pt idx="19">
                  <c:v>dynamic-20</c:v>
                </c:pt>
                <c:pt idx="20">
                  <c:v>dynamic-21</c:v>
                </c:pt>
                <c:pt idx="21">
                  <c:v>dynamic-22</c:v>
                </c:pt>
                <c:pt idx="22">
                  <c:v>dynamic-23</c:v>
                </c:pt>
                <c:pt idx="23">
                  <c:v>dynamic-24</c:v>
                </c:pt>
                <c:pt idx="24">
                  <c:v>dynamic-25</c:v>
                </c:pt>
                <c:pt idx="25">
                  <c:v>dynamic-26</c:v>
                </c:pt>
                <c:pt idx="26">
                  <c:v>dynamic-27</c:v>
                </c:pt>
                <c:pt idx="27">
                  <c:v>dynamic-28</c:v>
                </c:pt>
                <c:pt idx="28">
                  <c:v>dynamic-29</c:v>
                </c:pt>
                <c:pt idx="29">
                  <c:v>dynamic-30</c:v>
                </c:pt>
                <c:pt idx="30">
                  <c:v>dynamic-31</c:v>
                </c:pt>
                <c:pt idx="31">
                  <c:v>dynamic-32</c:v>
                </c:pt>
                <c:pt idx="32">
                  <c:v>dynamic-33</c:v>
                </c:pt>
                <c:pt idx="33">
                  <c:v>dynamic-34</c:v>
                </c:pt>
                <c:pt idx="34">
                  <c:v>dynamic-35</c:v>
                </c:pt>
                <c:pt idx="35">
                  <c:v>dynamic-36</c:v>
                </c:pt>
                <c:pt idx="36">
                  <c:v>dynamic-37</c:v>
                </c:pt>
                <c:pt idx="37">
                  <c:v>dynamic-38</c:v>
                </c:pt>
                <c:pt idx="38">
                  <c:v>dynamic-39</c:v>
                </c:pt>
                <c:pt idx="39">
                  <c:v>dynamic-40</c:v>
                </c:pt>
              </c:strCache>
            </c:strRef>
          </c:xVal>
          <c:yVal>
            <c:numRef>
              <c:f>GerbLib!$X$3:$X$42</c:f>
              <c:numCache>
                <c:formatCode>General</c:formatCode>
                <c:ptCount val="40"/>
                <c:pt idx="0">
                  <c:v>589.85900000000004</c:v>
                </c:pt>
                <c:pt idx="1">
                  <c:v>538.13649999999996</c:v>
                </c:pt>
                <c:pt idx="2">
                  <c:v>559.10599999999999</c:v>
                </c:pt>
                <c:pt idx="3">
                  <c:v>579.57100000000003</c:v>
                </c:pt>
                <c:pt idx="4">
                  <c:v>575.42949999999996</c:v>
                </c:pt>
                <c:pt idx="5">
                  <c:v>622.08699999999999</c:v>
                </c:pt>
                <c:pt idx="6">
                  <c:v>657.09900000000005</c:v>
                </c:pt>
                <c:pt idx="7">
                  <c:v>649.39649999999995</c:v>
                </c:pt>
                <c:pt idx="8">
                  <c:v>899.54650000000004</c:v>
                </c:pt>
                <c:pt idx="9">
                  <c:v>945.54049999999995</c:v>
                </c:pt>
                <c:pt idx="10">
                  <c:v>961.22749999999996</c:v>
                </c:pt>
                <c:pt idx="11">
                  <c:v>993.72450000000003</c:v>
                </c:pt>
                <c:pt idx="12">
                  <c:v>1037.873</c:v>
                </c:pt>
                <c:pt idx="13">
                  <c:v>1131.0905</c:v>
                </c:pt>
                <c:pt idx="14">
                  <c:v>1121.1955</c:v>
                </c:pt>
                <c:pt idx="15">
                  <c:v>1218.9884999999999</c:v>
                </c:pt>
                <c:pt idx="16">
                  <c:v>1581.1675</c:v>
                </c:pt>
                <c:pt idx="17">
                  <c:v>1645.1110000000001</c:v>
                </c:pt>
                <c:pt idx="18">
                  <c:v>1733.018</c:v>
                </c:pt>
                <c:pt idx="19">
                  <c:v>1830.3035</c:v>
                </c:pt>
                <c:pt idx="20">
                  <c:v>1877.3074999999999</c:v>
                </c:pt>
                <c:pt idx="21">
                  <c:v>1939.7674999999999</c:v>
                </c:pt>
                <c:pt idx="22">
                  <c:v>1937.1804999999999</c:v>
                </c:pt>
                <c:pt idx="23">
                  <c:v>2084.0920000000001</c:v>
                </c:pt>
                <c:pt idx="24">
                  <c:v>2671.1334999999999</c:v>
                </c:pt>
                <c:pt idx="25">
                  <c:v>2746.0515</c:v>
                </c:pt>
                <c:pt idx="26">
                  <c:v>2779.7629999999999</c:v>
                </c:pt>
                <c:pt idx="27">
                  <c:v>2925.96</c:v>
                </c:pt>
                <c:pt idx="28">
                  <c:v>2972.1754999999998</c:v>
                </c:pt>
                <c:pt idx="29">
                  <c:v>3039.1714999999999</c:v>
                </c:pt>
                <c:pt idx="30">
                  <c:v>3231.7685000000001</c:v>
                </c:pt>
                <c:pt idx="31">
                  <c:v>3222.8939999999998</c:v>
                </c:pt>
                <c:pt idx="32">
                  <c:v>4072.9245000000001</c:v>
                </c:pt>
                <c:pt idx="33">
                  <c:v>4233.8014999999996</c:v>
                </c:pt>
                <c:pt idx="34">
                  <c:v>4305.2759999999998</c:v>
                </c:pt>
                <c:pt idx="35">
                  <c:v>4293.7015000000001</c:v>
                </c:pt>
                <c:pt idx="36">
                  <c:v>4660.027</c:v>
                </c:pt>
                <c:pt idx="37">
                  <c:v>4600.2205000000004</c:v>
                </c:pt>
                <c:pt idx="38">
                  <c:v>4636.8739999999998</c:v>
                </c:pt>
                <c:pt idx="39">
                  <c:v>4820.8680000000004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5-4223-A463-744EBBB9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19119"/>
        <c:axId val="555217455"/>
      </c:scatterChart>
      <c:valAx>
        <c:axId val="55521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5217455"/>
        <c:crosses val="autoZero"/>
        <c:crossBetween val="midCat"/>
      </c:valAx>
      <c:valAx>
        <c:axId val="55521745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52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0</xdr:rowOff>
    </xdr:from>
    <xdr:to>
      <xdr:col>36</xdr:col>
      <xdr:colOff>494035</xdr:colOff>
      <xdr:row>19</xdr:row>
      <xdr:rowOff>104142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61BCC-2CF4-4CD9-93CB-CD4C861E4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36</xdr:col>
      <xdr:colOff>494035</xdr:colOff>
      <xdr:row>59</xdr:row>
      <xdr:rowOff>104143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7AB6-8A46-4310-9E8C-774932C20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0</xdr:rowOff>
    </xdr:from>
    <xdr:to>
      <xdr:col>36</xdr:col>
      <xdr:colOff>445050</xdr:colOff>
      <xdr:row>19</xdr:row>
      <xdr:rowOff>127275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EE8F6C-B40C-4915-B6CA-50CC20DDE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273600</xdr:colOff>
      <xdr:row>15</xdr:row>
      <xdr:rowOff>22500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874C6-EFE8-4307-A7AA-2EDA81DCC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4637-E684-4875-B4B3-E5126F127D9E}">
  <dimension ref="A1:AN127"/>
  <sheetViews>
    <sheetView topLeftCell="A76" workbookViewId="0"/>
  </sheetViews>
  <sheetFormatPr defaultColWidth="8.7109375" defaultRowHeight="12" x14ac:dyDescent="0.2"/>
  <cols>
    <col min="1" max="16384" width="8.7109375" style="20"/>
  </cols>
  <sheetData>
    <row r="1" spans="1:40" x14ac:dyDescent="0.2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14</v>
      </c>
      <c r="O1" s="20" t="s">
        <v>15</v>
      </c>
      <c r="P1" s="20" t="s">
        <v>16</v>
      </c>
      <c r="Q1" s="20" t="s">
        <v>17</v>
      </c>
      <c r="R1" s="20" t="s">
        <v>18</v>
      </c>
      <c r="S1" s="20" t="s">
        <v>19</v>
      </c>
      <c r="T1" s="20" t="s">
        <v>20</v>
      </c>
      <c r="U1" s="20" t="s">
        <v>21</v>
      </c>
      <c r="V1" s="20" t="s">
        <v>22</v>
      </c>
      <c r="W1" s="20" t="s">
        <v>23</v>
      </c>
      <c r="X1" s="20" t="s">
        <v>24</v>
      </c>
      <c r="Y1" s="20" t="s">
        <v>25</v>
      </c>
      <c r="Z1" s="20" t="s">
        <v>26</v>
      </c>
      <c r="AA1" s="20" t="s">
        <v>27</v>
      </c>
      <c r="AB1" s="20" t="s">
        <v>28</v>
      </c>
      <c r="AC1" s="20" t="s">
        <v>29</v>
      </c>
      <c r="AD1" s="20" t="s">
        <v>30</v>
      </c>
      <c r="AE1" s="20" t="s">
        <v>31</v>
      </c>
      <c r="AF1" s="20" t="s">
        <v>32</v>
      </c>
      <c r="AG1" s="20" t="s">
        <v>33</v>
      </c>
      <c r="AH1" s="20" t="s">
        <v>34</v>
      </c>
      <c r="AI1" s="20" t="s">
        <v>35</v>
      </c>
      <c r="AJ1" s="20" t="s">
        <v>36</v>
      </c>
      <c r="AK1" s="20" t="s">
        <v>37</v>
      </c>
      <c r="AL1" s="20" t="s">
        <v>38</v>
      </c>
      <c r="AM1" s="20" t="s">
        <v>39</v>
      </c>
      <c r="AN1" s="20" t="s">
        <v>40</v>
      </c>
    </row>
    <row r="2" spans="1:40" x14ac:dyDescent="0.2">
      <c r="A2" s="20">
        <v>17692</v>
      </c>
      <c r="B2" s="20">
        <v>38590</v>
      </c>
      <c r="C2" s="20">
        <v>73076</v>
      </c>
      <c r="D2" s="20">
        <v>123179</v>
      </c>
      <c r="E2" s="20">
        <v>189019</v>
      </c>
      <c r="F2" s="20">
        <v>261598</v>
      </c>
      <c r="G2" s="20">
        <v>377837</v>
      </c>
      <c r="H2" s="20">
        <v>441298</v>
      </c>
      <c r="I2" s="20">
        <v>606932</v>
      </c>
      <c r="J2" s="20">
        <v>699985</v>
      </c>
      <c r="K2" s="20">
        <v>832565</v>
      </c>
      <c r="L2" s="20">
        <v>1007172</v>
      </c>
      <c r="M2" s="20">
        <v>1270072</v>
      </c>
      <c r="N2" s="20">
        <v>1427389</v>
      </c>
      <c r="O2" s="20">
        <v>1750195</v>
      </c>
      <c r="P2" s="20">
        <v>1950694</v>
      </c>
      <c r="Q2" s="20">
        <v>2210982</v>
      </c>
      <c r="R2" s="20">
        <v>2494344</v>
      </c>
      <c r="S2" s="20">
        <v>2966753</v>
      </c>
      <c r="T2" s="20">
        <v>3255133</v>
      </c>
      <c r="U2" s="20">
        <v>3923919</v>
      </c>
      <c r="V2" s="20">
        <v>4168899</v>
      </c>
      <c r="W2" s="20">
        <v>4799394</v>
      </c>
      <c r="X2" s="20">
        <v>5235433</v>
      </c>
      <c r="Y2" s="20">
        <v>5962766</v>
      </c>
      <c r="Z2" s="20">
        <v>6685119</v>
      </c>
      <c r="AA2" s="20">
        <v>7316021</v>
      </c>
      <c r="AB2" s="20">
        <v>7864428</v>
      </c>
      <c r="AC2" s="20">
        <v>8475613</v>
      </c>
      <c r="AD2" s="20">
        <v>9474284</v>
      </c>
      <c r="AE2" s="20">
        <v>10284962</v>
      </c>
      <c r="AF2" s="20">
        <v>11173864</v>
      </c>
      <c r="AG2" s="20">
        <v>12040374</v>
      </c>
      <c r="AH2" s="20">
        <v>13061808</v>
      </c>
      <c r="AI2" s="20">
        <v>14533438</v>
      </c>
      <c r="AJ2" s="20">
        <v>16350694</v>
      </c>
      <c r="AK2" s="20">
        <v>18619206</v>
      </c>
      <c r="AL2" s="20">
        <v>19731214</v>
      </c>
      <c r="AM2" s="20">
        <v>20014662</v>
      </c>
      <c r="AN2" s="20">
        <v>22995054</v>
      </c>
    </row>
    <row r="3" spans="1:40" x14ac:dyDescent="0.2">
      <c r="A3" s="20">
        <v>3426</v>
      </c>
      <c r="B3" s="20">
        <v>28169</v>
      </c>
      <c r="C3" s="20">
        <v>47312</v>
      </c>
      <c r="D3" s="20">
        <v>91210</v>
      </c>
      <c r="E3" s="20">
        <v>164518</v>
      </c>
      <c r="F3" s="20">
        <v>233091</v>
      </c>
      <c r="G3" s="20">
        <v>305814</v>
      </c>
      <c r="H3" s="20">
        <v>406807</v>
      </c>
      <c r="I3" s="20">
        <v>585273</v>
      </c>
      <c r="J3" s="20">
        <v>723703</v>
      </c>
      <c r="K3" s="20">
        <v>944136</v>
      </c>
      <c r="L3" s="20">
        <v>1097113</v>
      </c>
      <c r="M3" s="20">
        <v>1245918</v>
      </c>
      <c r="N3" s="20">
        <v>1435964</v>
      </c>
      <c r="O3" s="20">
        <v>1648912</v>
      </c>
      <c r="P3" s="20">
        <v>2006880</v>
      </c>
      <c r="Q3" s="20">
        <v>2949216</v>
      </c>
      <c r="R3" s="20">
        <v>2510937</v>
      </c>
      <c r="S3" s="20">
        <v>2909905</v>
      </c>
      <c r="T3" s="20">
        <v>3250867</v>
      </c>
      <c r="U3" s="20">
        <v>3693334</v>
      </c>
      <c r="V3" s="20">
        <v>4315787</v>
      </c>
      <c r="W3" s="20">
        <v>4624551</v>
      </c>
      <c r="X3" s="20">
        <v>5322087</v>
      </c>
      <c r="Y3" s="20">
        <v>6946468</v>
      </c>
      <c r="Z3" s="20">
        <v>7781386</v>
      </c>
      <c r="AA3" s="20">
        <v>8201363</v>
      </c>
      <c r="AB3" s="20">
        <v>9584353</v>
      </c>
      <c r="AC3" s="20">
        <v>10494968</v>
      </c>
      <c r="AD3" s="20">
        <v>11969258</v>
      </c>
      <c r="AE3" s="20">
        <v>12772281</v>
      </c>
      <c r="AF3" s="20">
        <v>14005260</v>
      </c>
      <c r="AG3" s="20">
        <v>9946752</v>
      </c>
      <c r="AH3" s="20">
        <v>16767771</v>
      </c>
      <c r="AI3" s="20">
        <v>18961360</v>
      </c>
      <c r="AJ3" s="20">
        <v>20219773</v>
      </c>
      <c r="AK3" s="20">
        <v>21525538</v>
      </c>
      <c r="AL3" s="20">
        <v>23439143</v>
      </c>
      <c r="AM3" s="20">
        <v>25453875</v>
      </c>
      <c r="AN3" s="20">
        <v>26221408</v>
      </c>
    </row>
    <row r="4" spans="1:40" x14ac:dyDescent="0.2">
      <c r="A4" s="20">
        <v>12424</v>
      </c>
      <c r="B4" s="20">
        <v>18754</v>
      </c>
      <c r="C4" s="20">
        <v>59445</v>
      </c>
      <c r="D4" s="20">
        <v>86134</v>
      </c>
      <c r="E4" s="20">
        <v>160000</v>
      </c>
      <c r="F4" s="20">
        <v>239555</v>
      </c>
      <c r="G4" s="20">
        <v>310628</v>
      </c>
      <c r="H4" s="20">
        <v>470430</v>
      </c>
      <c r="I4" s="20">
        <v>534027</v>
      </c>
      <c r="J4" s="20">
        <v>675319</v>
      </c>
      <c r="K4" s="20">
        <v>827108</v>
      </c>
      <c r="L4" s="20">
        <v>970610</v>
      </c>
      <c r="M4" s="20">
        <v>1223232</v>
      </c>
      <c r="N4" s="20">
        <v>1402051</v>
      </c>
      <c r="O4" s="20">
        <v>1636108</v>
      </c>
      <c r="P4" s="20">
        <v>2645145</v>
      </c>
      <c r="Q4" s="20">
        <v>2505376</v>
      </c>
      <c r="R4" s="20">
        <v>2478749</v>
      </c>
      <c r="S4" s="20">
        <v>2833743</v>
      </c>
      <c r="T4" s="20">
        <v>3184810</v>
      </c>
      <c r="U4" s="20">
        <v>4145284</v>
      </c>
      <c r="V4" s="20">
        <v>4175928</v>
      </c>
      <c r="W4" s="20">
        <v>4851755</v>
      </c>
      <c r="X4" s="20">
        <v>5955923</v>
      </c>
      <c r="Y4" s="20">
        <v>6038541</v>
      </c>
      <c r="Z4" s="20">
        <v>7609217</v>
      </c>
      <c r="AA4" s="20">
        <v>8595180</v>
      </c>
      <c r="AB4" s="20">
        <v>10015411</v>
      </c>
      <c r="AC4" s="20">
        <v>10770801</v>
      </c>
      <c r="AD4" s="20">
        <v>11726320</v>
      </c>
      <c r="AE4" s="20">
        <v>12569403</v>
      </c>
      <c r="AF4" s="20">
        <v>14045335</v>
      </c>
      <c r="AG4" s="20">
        <v>10987189</v>
      </c>
      <c r="AH4" s="20">
        <v>16905942</v>
      </c>
      <c r="AI4" s="20">
        <v>19004362</v>
      </c>
      <c r="AJ4" s="20">
        <v>20107072</v>
      </c>
      <c r="AK4" s="20">
        <v>21864485</v>
      </c>
      <c r="AL4" s="20">
        <v>22700895</v>
      </c>
      <c r="AM4" s="20">
        <v>25374067</v>
      </c>
      <c r="AN4" s="20">
        <v>25501436</v>
      </c>
    </row>
    <row r="5" spans="1:40" x14ac:dyDescent="0.2">
      <c r="A5" s="20">
        <v>4632</v>
      </c>
      <c r="B5" s="20">
        <v>22277</v>
      </c>
      <c r="C5" s="20">
        <v>43468</v>
      </c>
      <c r="D5" s="20">
        <v>87377</v>
      </c>
      <c r="E5" s="20">
        <v>169312</v>
      </c>
      <c r="F5" s="20">
        <v>235021</v>
      </c>
      <c r="G5" s="20">
        <v>332423</v>
      </c>
      <c r="H5" s="20">
        <v>416654</v>
      </c>
      <c r="I5" s="20">
        <v>530462</v>
      </c>
      <c r="J5" s="20">
        <v>684984</v>
      </c>
      <c r="K5" s="20">
        <v>836144</v>
      </c>
      <c r="L5" s="20">
        <v>1035196</v>
      </c>
      <c r="M5" s="20">
        <v>1243399</v>
      </c>
      <c r="N5" s="20">
        <v>1537389</v>
      </c>
      <c r="O5" s="20">
        <v>1626616</v>
      </c>
      <c r="P5" s="20">
        <v>1927514</v>
      </c>
      <c r="Q5" s="20">
        <v>2532781</v>
      </c>
      <c r="R5" s="20">
        <v>2585005</v>
      </c>
      <c r="S5" s="20">
        <v>2846880</v>
      </c>
      <c r="T5" s="20">
        <v>3403932</v>
      </c>
      <c r="U5" s="20">
        <v>3832614</v>
      </c>
      <c r="V5" s="20">
        <v>4342016</v>
      </c>
      <c r="W5" s="20">
        <v>4887620</v>
      </c>
      <c r="X5" s="20">
        <v>5637747</v>
      </c>
      <c r="Y5" s="20">
        <v>6478108</v>
      </c>
      <c r="Z5" s="20">
        <v>8057912</v>
      </c>
      <c r="AA5" s="20">
        <v>8679417</v>
      </c>
      <c r="AB5" s="20">
        <v>9549114</v>
      </c>
      <c r="AC5" s="20">
        <v>10763017</v>
      </c>
      <c r="AD5" s="20">
        <v>11576385</v>
      </c>
      <c r="AE5" s="20">
        <v>12670745</v>
      </c>
      <c r="AF5" s="20">
        <v>13546975</v>
      </c>
      <c r="AG5" s="20">
        <v>15054107</v>
      </c>
      <c r="AH5" s="20">
        <v>17453472</v>
      </c>
      <c r="AI5" s="20">
        <v>19394462</v>
      </c>
      <c r="AJ5" s="20">
        <v>20196973</v>
      </c>
      <c r="AK5" s="20">
        <v>21771143</v>
      </c>
      <c r="AL5" s="20">
        <v>22762706</v>
      </c>
      <c r="AM5" s="20">
        <v>24833893</v>
      </c>
      <c r="AN5" s="20">
        <v>25238790</v>
      </c>
    </row>
    <row r="6" spans="1:40" x14ac:dyDescent="0.2">
      <c r="A6" s="20">
        <v>9181</v>
      </c>
      <c r="B6" s="20">
        <v>16298</v>
      </c>
      <c r="C6" s="20">
        <v>42171</v>
      </c>
      <c r="D6" s="20">
        <v>85786</v>
      </c>
      <c r="E6" s="20">
        <v>159600</v>
      </c>
      <c r="F6" s="20">
        <v>262934</v>
      </c>
      <c r="G6" s="20">
        <v>317954</v>
      </c>
      <c r="H6" s="20">
        <v>408515</v>
      </c>
      <c r="I6" s="20">
        <v>531767</v>
      </c>
      <c r="J6" s="20">
        <v>676019</v>
      </c>
      <c r="K6" s="20">
        <v>851192</v>
      </c>
      <c r="L6" s="20">
        <v>988727</v>
      </c>
      <c r="M6" s="20">
        <v>1243586</v>
      </c>
      <c r="N6" s="20">
        <v>1464625</v>
      </c>
      <c r="O6" s="20">
        <v>1626545</v>
      </c>
      <c r="P6" s="20">
        <v>1889235</v>
      </c>
      <c r="Q6" s="20">
        <v>2314112</v>
      </c>
      <c r="R6" s="20">
        <v>2523642</v>
      </c>
      <c r="S6" s="20">
        <v>2893691</v>
      </c>
      <c r="T6" s="20">
        <v>3326808</v>
      </c>
      <c r="U6" s="20">
        <v>3834057</v>
      </c>
      <c r="V6" s="20">
        <v>4578949</v>
      </c>
      <c r="W6" s="20">
        <v>5228340</v>
      </c>
      <c r="X6" s="20">
        <v>5787802</v>
      </c>
      <c r="Y6" s="20">
        <v>6627438</v>
      </c>
      <c r="Z6" s="20">
        <v>8116469</v>
      </c>
      <c r="AA6" s="20">
        <v>8765266</v>
      </c>
      <c r="AB6" s="20">
        <v>9428777</v>
      </c>
      <c r="AC6" s="20">
        <v>10664632</v>
      </c>
      <c r="AD6" s="20">
        <v>11703654</v>
      </c>
      <c r="AE6" s="20">
        <v>12405742</v>
      </c>
      <c r="AF6" s="20">
        <v>13766750</v>
      </c>
      <c r="AG6" s="20">
        <v>15337645</v>
      </c>
      <c r="AH6" s="20">
        <v>16483197</v>
      </c>
      <c r="AI6" s="20">
        <v>19564093</v>
      </c>
      <c r="AJ6" s="20">
        <v>20642970</v>
      </c>
      <c r="AK6" s="20">
        <v>21135599</v>
      </c>
      <c r="AL6" s="20">
        <v>22627826</v>
      </c>
      <c r="AM6" s="20">
        <v>25097974</v>
      </c>
      <c r="AN6" s="20">
        <v>25106520</v>
      </c>
    </row>
    <row r="7" spans="1:40" x14ac:dyDescent="0.2">
      <c r="A7" s="20">
        <v>3569</v>
      </c>
      <c r="B7" s="20">
        <v>16627</v>
      </c>
      <c r="C7" s="20">
        <v>43214</v>
      </c>
      <c r="D7" s="20">
        <v>92621</v>
      </c>
      <c r="E7" s="20">
        <v>223078</v>
      </c>
      <c r="F7" s="20">
        <v>245982</v>
      </c>
      <c r="G7" s="20">
        <v>324889</v>
      </c>
      <c r="H7" s="20">
        <v>408721</v>
      </c>
      <c r="I7" s="20">
        <v>548615</v>
      </c>
      <c r="J7" s="20">
        <v>702566</v>
      </c>
      <c r="K7" s="20">
        <v>860547</v>
      </c>
      <c r="L7" s="20">
        <v>1031972</v>
      </c>
      <c r="M7" s="20">
        <v>1196997</v>
      </c>
      <c r="N7" s="20">
        <v>1397114</v>
      </c>
      <c r="O7" s="20">
        <v>1718320</v>
      </c>
      <c r="P7" s="20">
        <v>1905689</v>
      </c>
      <c r="Q7" s="20">
        <v>2269747</v>
      </c>
      <c r="R7" s="20">
        <v>2547478</v>
      </c>
      <c r="S7" s="20">
        <v>2798617</v>
      </c>
      <c r="T7" s="20">
        <v>3221636</v>
      </c>
      <c r="U7" s="20">
        <v>3664519</v>
      </c>
      <c r="V7" s="20">
        <v>4157818</v>
      </c>
      <c r="W7" s="20">
        <v>5187713</v>
      </c>
      <c r="X7" s="20">
        <v>5565278</v>
      </c>
      <c r="Y7" s="20">
        <v>6461307</v>
      </c>
      <c r="Z7" s="20">
        <v>7573766</v>
      </c>
      <c r="AA7" s="20">
        <v>8549899</v>
      </c>
      <c r="AB7" s="20">
        <v>9292230</v>
      </c>
      <c r="AC7" s="20">
        <v>10494350</v>
      </c>
      <c r="AD7" s="20">
        <v>11638219</v>
      </c>
      <c r="AE7" s="20">
        <v>8410981</v>
      </c>
      <c r="AF7" s="20">
        <v>13920140</v>
      </c>
      <c r="AG7" s="20">
        <v>14603639</v>
      </c>
      <c r="AH7" s="20">
        <v>15936462</v>
      </c>
      <c r="AI7" s="20">
        <v>19321111</v>
      </c>
      <c r="AJ7" s="20">
        <v>20308169</v>
      </c>
      <c r="AK7" s="20">
        <v>21839120</v>
      </c>
      <c r="AL7" s="20">
        <v>23891952</v>
      </c>
      <c r="AM7" s="20">
        <v>25424386</v>
      </c>
      <c r="AN7" s="20">
        <v>26062692</v>
      </c>
    </row>
    <row r="8" spans="1:40" x14ac:dyDescent="0.2">
      <c r="A8" s="20">
        <v>9821</v>
      </c>
      <c r="B8" s="20">
        <v>17140</v>
      </c>
      <c r="C8" s="20">
        <v>46224</v>
      </c>
      <c r="D8" s="20">
        <v>86525</v>
      </c>
      <c r="E8" s="20">
        <v>174704</v>
      </c>
      <c r="F8" s="20">
        <v>234594</v>
      </c>
      <c r="G8" s="20">
        <v>312149</v>
      </c>
      <c r="H8" s="20">
        <v>409885</v>
      </c>
      <c r="I8" s="20">
        <v>543373</v>
      </c>
      <c r="J8" s="20">
        <v>700767</v>
      </c>
      <c r="K8" s="20">
        <v>838805</v>
      </c>
      <c r="L8" s="20">
        <v>975479</v>
      </c>
      <c r="M8" s="20">
        <v>1212884</v>
      </c>
      <c r="N8" s="20">
        <v>1411232</v>
      </c>
      <c r="O8" s="20">
        <v>1670144</v>
      </c>
      <c r="P8" s="20">
        <v>1939610</v>
      </c>
      <c r="Q8" s="20">
        <v>2582582</v>
      </c>
      <c r="R8" s="20">
        <v>2469523</v>
      </c>
      <c r="S8" s="20">
        <v>2810691</v>
      </c>
      <c r="T8" s="20">
        <v>3268684</v>
      </c>
      <c r="U8" s="20">
        <v>3829361</v>
      </c>
      <c r="V8" s="20">
        <v>4010205</v>
      </c>
      <c r="W8" s="20">
        <v>4842642</v>
      </c>
      <c r="X8" s="20">
        <v>5872119</v>
      </c>
      <c r="Y8" s="20">
        <v>6421258</v>
      </c>
      <c r="Z8" s="20">
        <v>7689431</v>
      </c>
      <c r="AA8" s="20">
        <v>8266998</v>
      </c>
      <c r="AB8" s="20">
        <v>9852665</v>
      </c>
      <c r="AC8" s="20">
        <v>10781723</v>
      </c>
      <c r="AD8" s="20">
        <v>11822604</v>
      </c>
      <c r="AE8" s="20">
        <v>9632887</v>
      </c>
      <c r="AF8" s="20">
        <v>13837838</v>
      </c>
      <c r="AG8" s="20">
        <v>14630808</v>
      </c>
      <c r="AH8" s="20">
        <v>15774711</v>
      </c>
      <c r="AI8" s="20">
        <v>19022495</v>
      </c>
      <c r="AJ8" s="20">
        <v>20156429</v>
      </c>
      <c r="AK8" s="20">
        <v>21816851</v>
      </c>
      <c r="AL8" s="20">
        <v>22913986</v>
      </c>
      <c r="AM8" s="20">
        <v>24192769</v>
      </c>
      <c r="AN8" s="20">
        <v>26250232</v>
      </c>
    </row>
    <row r="9" spans="1:40" x14ac:dyDescent="0.2">
      <c r="A9" s="20">
        <v>3434</v>
      </c>
      <c r="B9" s="20">
        <v>18844</v>
      </c>
      <c r="C9" s="20">
        <v>42172</v>
      </c>
      <c r="D9" s="20">
        <v>87783</v>
      </c>
      <c r="E9" s="20">
        <v>171061</v>
      </c>
      <c r="F9" s="20">
        <v>249635</v>
      </c>
      <c r="G9" s="20">
        <v>315804</v>
      </c>
      <c r="H9" s="20">
        <v>427552</v>
      </c>
      <c r="I9" s="20">
        <v>552190</v>
      </c>
      <c r="J9" s="20">
        <v>688052</v>
      </c>
      <c r="K9" s="20">
        <v>827327</v>
      </c>
      <c r="L9" s="20">
        <v>1038731</v>
      </c>
      <c r="M9" s="20">
        <v>1218734</v>
      </c>
      <c r="N9" s="20">
        <v>1505363</v>
      </c>
      <c r="O9" s="20">
        <v>1625012</v>
      </c>
      <c r="P9" s="20">
        <v>1922797</v>
      </c>
      <c r="Q9" s="20">
        <v>2523855</v>
      </c>
      <c r="R9" s="20">
        <v>2757448</v>
      </c>
      <c r="S9" s="20">
        <v>2801565</v>
      </c>
      <c r="T9" s="20">
        <v>3287313</v>
      </c>
      <c r="U9" s="20">
        <v>3700480</v>
      </c>
      <c r="V9" s="20">
        <v>4195891</v>
      </c>
      <c r="W9" s="20">
        <v>4757001</v>
      </c>
      <c r="X9" s="20">
        <v>5482931</v>
      </c>
      <c r="Y9" s="20">
        <v>6877089</v>
      </c>
      <c r="Z9" s="20">
        <v>8041466</v>
      </c>
      <c r="AA9" s="20">
        <v>8612620</v>
      </c>
      <c r="AB9" s="20">
        <v>9860540</v>
      </c>
      <c r="AC9" s="20">
        <v>10519889</v>
      </c>
      <c r="AD9" s="20">
        <v>11976314</v>
      </c>
      <c r="AE9" s="20">
        <v>13188359</v>
      </c>
      <c r="AF9" s="20">
        <v>13318956</v>
      </c>
      <c r="AG9" s="20">
        <v>14696928</v>
      </c>
      <c r="AH9" s="20">
        <v>17156794</v>
      </c>
      <c r="AI9" s="20">
        <v>18819668</v>
      </c>
      <c r="AJ9" s="20">
        <v>19970438</v>
      </c>
      <c r="AK9" s="20">
        <v>21718352</v>
      </c>
      <c r="AL9" s="20">
        <v>22854240</v>
      </c>
      <c r="AM9" s="20">
        <v>23806615</v>
      </c>
      <c r="AN9" s="20">
        <v>25743126</v>
      </c>
    </row>
    <row r="10" spans="1:40" x14ac:dyDescent="0.2">
      <c r="A10" s="20">
        <v>6445</v>
      </c>
      <c r="B10" s="20">
        <v>16416</v>
      </c>
      <c r="C10" s="20">
        <v>42177</v>
      </c>
      <c r="D10" s="20">
        <v>87121</v>
      </c>
      <c r="E10" s="20">
        <v>184863</v>
      </c>
      <c r="F10" s="20">
        <v>226324</v>
      </c>
      <c r="G10" s="20">
        <v>328125</v>
      </c>
      <c r="H10" s="20">
        <v>423387</v>
      </c>
      <c r="I10" s="20">
        <v>545922</v>
      </c>
      <c r="J10" s="20">
        <v>760487</v>
      </c>
      <c r="K10" s="20">
        <v>854855</v>
      </c>
      <c r="L10" s="20">
        <v>999344</v>
      </c>
      <c r="M10" s="20">
        <v>1192941</v>
      </c>
      <c r="N10" s="20">
        <v>1384932</v>
      </c>
      <c r="O10" s="20">
        <v>1651162</v>
      </c>
      <c r="P10" s="20">
        <v>1899567</v>
      </c>
      <c r="Q10" s="20">
        <v>2578805</v>
      </c>
      <c r="R10" s="20">
        <v>2521827</v>
      </c>
      <c r="S10" s="20">
        <v>2792819</v>
      </c>
      <c r="T10" s="20">
        <v>3216587</v>
      </c>
      <c r="U10" s="20">
        <v>3814109</v>
      </c>
      <c r="V10" s="20">
        <v>4084570</v>
      </c>
      <c r="W10" s="20">
        <v>5170776</v>
      </c>
      <c r="X10" s="20">
        <v>6049053</v>
      </c>
      <c r="Y10" s="20">
        <v>6845561</v>
      </c>
      <c r="Z10" s="20">
        <v>7707640</v>
      </c>
      <c r="AA10" s="20">
        <v>8776879</v>
      </c>
      <c r="AB10" s="20">
        <v>9852259</v>
      </c>
      <c r="AC10" s="20">
        <v>10755456</v>
      </c>
      <c r="AD10" s="20">
        <v>11877070</v>
      </c>
      <c r="AE10" s="20">
        <v>8382590</v>
      </c>
      <c r="AF10" s="20">
        <v>13424491</v>
      </c>
      <c r="AG10" s="20">
        <v>15959308</v>
      </c>
      <c r="AH10" s="20">
        <v>15852800</v>
      </c>
      <c r="AI10" s="20">
        <v>18945011</v>
      </c>
      <c r="AJ10" s="20">
        <v>20120063</v>
      </c>
      <c r="AK10" s="20">
        <v>20995072</v>
      </c>
      <c r="AL10" s="20">
        <v>22460901</v>
      </c>
      <c r="AM10" s="20">
        <v>24443744</v>
      </c>
      <c r="AN10" s="20">
        <v>29474173</v>
      </c>
    </row>
    <row r="11" spans="1:40" x14ac:dyDescent="0.2">
      <c r="A11" s="20">
        <v>3378</v>
      </c>
      <c r="B11" s="20">
        <v>17644</v>
      </c>
      <c r="C11" s="20">
        <v>47602</v>
      </c>
      <c r="D11" s="20">
        <v>90286</v>
      </c>
      <c r="E11" s="20">
        <v>179340</v>
      </c>
      <c r="F11" s="20">
        <v>228058</v>
      </c>
      <c r="G11" s="20">
        <v>435011</v>
      </c>
      <c r="H11" s="20">
        <v>416366</v>
      </c>
      <c r="I11" s="20">
        <v>576233</v>
      </c>
      <c r="J11" s="20">
        <v>701441</v>
      </c>
      <c r="K11" s="20">
        <v>840226</v>
      </c>
      <c r="L11" s="20">
        <v>1033239</v>
      </c>
      <c r="M11" s="20">
        <v>1384076</v>
      </c>
      <c r="N11" s="20">
        <v>1536626</v>
      </c>
      <c r="O11" s="20">
        <v>1642271</v>
      </c>
      <c r="P11" s="20">
        <v>1895962</v>
      </c>
      <c r="Q11" s="20">
        <v>2452658</v>
      </c>
      <c r="R11" s="20">
        <v>2509094</v>
      </c>
      <c r="S11" s="20">
        <v>2804513</v>
      </c>
      <c r="T11" s="20">
        <v>3161274</v>
      </c>
      <c r="U11" s="20">
        <v>3618641</v>
      </c>
      <c r="V11" s="20">
        <v>4017821</v>
      </c>
      <c r="W11" s="20">
        <v>5104805</v>
      </c>
      <c r="X11" s="20">
        <v>6272401</v>
      </c>
      <c r="Y11" s="20">
        <v>6831457</v>
      </c>
      <c r="Z11" s="20">
        <v>7718361</v>
      </c>
      <c r="AA11" s="20">
        <v>8401829</v>
      </c>
      <c r="AB11" s="20">
        <v>10082925</v>
      </c>
      <c r="AC11" s="20">
        <v>10548398</v>
      </c>
      <c r="AD11" s="20">
        <v>11583806</v>
      </c>
      <c r="AE11" s="20">
        <v>9326817</v>
      </c>
      <c r="AF11" s="20">
        <v>13377028</v>
      </c>
      <c r="AG11" s="20">
        <v>15825017</v>
      </c>
      <c r="AH11" s="20">
        <v>15660704</v>
      </c>
      <c r="AI11" s="20">
        <v>18901468</v>
      </c>
      <c r="AJ11" s="20">
        <v>19863593</v>
      </c>
      <c r="AK11" s="20">
        <v>20877212</v>
      </c>
      <c r="AL11" s="20">
        <v>23036428</v>
      </c>
      <c r="AM11" s="20">
        <v>25150184</v>
      </c>
      <c r="AN11" s="20">
        <v>25710652</v>
      </c>
    </row>
    <row r="12" spans="1:40" x14ac:dyDescent="0.2">
      <c r="A12" s="20">
        <v>2946</v>
      </c>
      <c r="B12" s="20">
        <v>18273</v>
      </c>
      <c r="C12" s="20">
        <v>44292</v>
      </c>
      <c r="D12" s="20">
        <v>146042</v>
      </c>
      <c r="E12" s="20">
        <v>189473</v>
      </c>
      <c r="F12" s="20">
        <v>239085</v>
      </c>
      <c r="G12" s="20">
        <v>323419</v>
      </c>
      <c r="H12" s="20">
        <v>426036</v>
      </c>
      <c r="I12" s="20">
        <v>550942</v>
      </c>
      <c r="J12" s="20">
        <v>672485</v>
      </c>
      <c r="K12" s="20">
        <v>809249</v>
      </c>
      <c r="L12" s="20">
        <v>993166</v>
      </c>
      <c r="M12" s="20">
        <v>1275567</v>
      </c>
      <c r="N12" s="20">
        <v>1509521</v>
      </c>
      <c r="O12" s="20">
        <v>1640889</v>
      </c>
      <c r="P12" s="20">
        <v>1871241</v>
      </c>
      <c r="Q12" s="20">
        <v>2582395</v>
      </c>
      <c r="R12" s="20">
        <v>2524232</v>
      </c>
      <c r="S12" s="20">
        <v>2797373</v>
      </c>
      <c r="T12" s="20">
        <v>3162849</v>
      </c>
      <c r="U12" s="20">
        <v>3886759</v>
      </c>
      <c r="V12" s="20">
        <v>4375962</v>
      </c>
      <c r="W12" s="20">
        <v>5186774</v>
      </c>
      <c r="X12" s="20">
        <v>5519743</v>
      </c>
      <c r="Y12" s="20">
        <v>6663536</v>
      </c>
      <c r="Z12" s="20">
        <v>7925136</v>
      </c>
      <c r="AA12" s="20">
        <v>8786957</v>
      </c>
      <c r="AB12" s="20">
        <v>9498879</v>
      </c>
      <c r="AC12" s="20">
        <v>11298807</v>
      </c>
      <c r="AD12" s="20">
        <v>11646538</v>
      </c>
      <c r="AE12" s="20">
        <v>12557772</v>
      </c>
      <c r="AF12" s="20">
        <v>13403134</v>
      </c>
      <c r="AG12" s="20">
        <v>15990136</v>
      </c>
      <c r="AH12" s="20">
        <v>15654466</v>
      </c>
      <c r="AI12" s="20">
        <v>18922744</v>
      </c>
      <c r="AJ12" s="20">
        <v>19926839</v>
      </c>
      <c r="AK12" s="20">
        <v>21984665</v>
      </c>
      <c r="AL12" s="20">
        <v>23172868</v>
      </c>
      <c r="AM12" s="20">
        <v>25265535</v>
      </c>
      <c r="AN12" s="20">
        <v>26486641</v>
      </c>
    </row>
    <row r="13" spans="1:40" x14ac:dyDescent="0.2">
      <c r="A13" s="20">
        <v>4316</v>
      </c>
      <c r="B13" s="20">
        <v>16945</v>
      </c>
      <c r="C13" s="20">
        <v>44209</v>
      </c>
      <c r="D13" s="20">
        <v>105855</v>
      </c>
      <c r="E13" s="20">
        <v>185114</v>
      </c>
      <c r="F13" s="20">
        <v>263163</v>
      </c>
      <c r="G13" s="20">
        <v>321752</v>
      </c>
      <c r="H13" s="20">
        <v>422275</v>
      </c>
      <c r="I13" s="20">
        <v>546328</v>
      </c>
      <c r="J13" s="20">
        <v>675797</v>
      </c>
      <c r="K13" s="20">
        <v>860820</v>
      </c>
      <c r="L13" s="20">
        <v>1010945</v>
      </c>
      <c r="M13" s="20">
        <v>1222991</v>
      </c>
      <c r="N13" s="20">
        <v>1531442</v>
      </c>
      <c r="O13" s="20">
        <v>1664153</v>
      </c>
      <c r="P13" s="20">
        <v>1851797</v>
      </c>
      <c r="Q13" s="20">
        <v>2491406</v>
      </c>
      <c r="R13" s="20">
        <v>2520693</v>
      </c>
      <c r="S13" s="20">
        <v>2827231</v>
      </c>
      <c r="T13" s="20">
        <v>3148164</v>
      </c>
      <c r="U13" s="20">
        <v>3895638</v>
      </c>
      <c r="V13" s="20">
        <v>4445083</v>
      </c>
      <c r="W13" s="20">
        <v>4845833</v>
      </c>
      <c r="X13" s="20">
        <v>5817693</v>
      </c>
      <c r="Y13" s="20">
        <v>6460309</v>
      </c>
      <c r="Z13" s="20">
        <v>7989111</v>
      </c>
      <c r="AA13" s="20">
        <v>8977857</v>
      </c>
      <c r="AB13" s="20">
        <v>9493211</v>
      </c>
      <c r="AC13" s="20">
        <v>11286558</v>
      </c>
      <c r="AD13" s="20">
        <v>11519308</v>
      </c>
      <c r="AE13" s="20">
        <v>12694408</v>
      </c>
      <c r="AF13" s="20">
        <v>14741871</v>
      </c>
      <c r="AG13" s="20">
        <v>16494316</v>
      </c>
      <c r="AH13" s="20">
        <v>15527021</v>
      </c>
      <c r="AI13" s="20">
        <v>19008441</v>
      </c>
      <c r="AJ13" s="20">
        <v>19754897</v>
      </c>
      <c r="AK13" s="20">
        <v>23034610</v>
      </c>
      <c r="AL13" s="20">
        <v>22564010</v>
      </c>
      <c r="AM13" s="20">
        <v>26073957</v>
      </c>
      <c r="AN13" s="20">
        <v>28814761</v>
      </c>
    </row>
    <row r="14" spans="1:40" x14ac:dyDescent="0.2">
      <c r="A14" s="20">
        <v>3019</v>
      </c>
      <c r="B14" s="20">
        <v>17720</v>
      </c>
      <c r="C14" s="20">
        <v>43522</v>
      </c>
      <c r="D14" s="20">
        <v>87660</v>
      </c>
      <c r="E14" s="20">
        <v>170441</v>
      </c>
      <c r="F14" s="20">
        <v>239112</v>
      </c>
      <c r="G14" s="20">
        <v>317994</v>
      </c>
      <c r="H14" s="20">
        <v>420778</v>
      </c>
      <c r="I14" s="20">
        <v>535066</v>
      </c>
      <c r="J14" s="20">
        <v>698394</v>
      </c>
      <c r="K14" s="20">
        <v>880269</v>
      </c>
      <c r="L14" s="20">
        <v>974064</v>
      </c>
      <c r="M14" s="20">
        <v>1178383</v>
      </c>
      <c r="N14" s="20">
        <v>1476348</v>
      </c>
      <c r="O14" s="20">
        <v>1636890</v>
      </c>
      <c r="P14" s="20">
        <v>1870054</v>
      </c>
      <c r="Q14" s="20">
        <v>2491678</v>
      </c>
      <c r="R14" s="20">
        <v>2522273</v>
      </c>
      <c r="S14" s="20">
        <v>2795720</v>
      </c>
      <c r="T14" s="20">
        <v>3134302</v>
      </c>
      <c r="U14" s="20">
        <v>3850840</v>
      </c>
      <c r="V14" s="20">
        <v>4149353</v>
      </c>
      <c r="W14" s="20">
        <v>5144824</v>
      </c>
      <c r="X14" s="20">
        <v>6194893</v>
      </c>
      <c r="Y14" s="20">
        <v>7007220</v>
      </c>
      <c r="Z14" s="20">
        <v>8133064</v>
      </c>
      <c r="AA14" s="20">
        <v>8716170</v>
      </c>
      <c r="AB14" s="20">
        <v>9505527</v>
      </c>
      <c r="AC14" s="20">
        <v>10775646</v>
      </c>
      <c r="AD14" s="20">
        <v>11513591</v>
      </c>
      <c r="AE14" s="20">
        <v>12512378</v>
      </c>
      <c r="AF14" s="20">
        <v>13719715</v>
      </c>
      <c r="AG14" s="20">
        <v>15598531</v>
      </c>
      <c r="AH14" s="20">
        <v>15576352</v>
      </c>
      <c r="AI14" s="20">
        <v>19631723</v>
      </c>
      <c r="AJ14" s="20">
        <v>20889328</v>
      </c>
      <c r="AK14" s="20">
        <v>21666033</v>
      </c>
      <c r="AL14" s="20">
        <v>22812715</v>
      </c>
      <c r="AM14" s="20">
        <v>25345839</v>
      </c>
      <c r="AN14" s="20">
        <v>27535929</v>
      </c>
    </row>
    <row r="15" spans="1:40" x14ac:dyDescent="0.2">
      <c r="A15" s="20">
        <v>2993</v>
      </c>
      <c r="B15" s="20">
        <v>17926</v>
      </c>
      <c r="C15" s="20">
        <v>43273</v>
      </c>
      <c r="D15" s="20">
        <v>87822</v>
      </c>
      <c r="E15" s="20">
        <v>164615</v>
      </c>
      <c r="F15" s="20">
        <v>260741</v>
      </c>
      <c r="G15" s="20">
        <v>327783</v>
      </c>
      <c r="H15" s="20">
        <v>414693</v>
      </c>
      <c r="I15" s="20">
        <v>542730</v>
      </c>
      <c r="J15" s="20">
        <v>676680</v>
      </c>
      <c r="K15" s="20">
        <v>811027</v>
      </c>
      <c r="L15" s="20">
        <v>1021853</v>
      </c>
      <c r="M15" s="20">
        <v>1193499</v>
      </c>
      <c r="N15" s="20">
        <v>1413676</v>
      </c>
      <c r="O15" s="20">
        <v>1628690</v>
      </c>
      <c r="P15" s="20">
        <v>1894429</v>
      </c>
      <c r="Q15" s="20">
        <v>2473397</v>
      </c>
      <c r="R15" s="20">
        <v>2454703</v>
      </c>
      <c r="S15" s="20">
        <v>2851793</v>
      </c>
      <c r="T15" s="20">
        <v>3171961</v>
      </c>
      <c r="U15" s="20">
        <v>3690415</v>
      </c>
      <c r="V15" s="20">
        <v>4368647</v>
      </c>
      <c r="W15" s="20">
        <v>5149937</v>
      </c>
      <c r="X15" s="20">
        <v>5914021</v>
      </c>
      <c r="Y15" s="20">
        <v>6969766</v>
      </c>
      <c r="Z15" s="20">
        <v>8057097</v>
      </c>
      <c r="AA15" s="20">
        <v>8346265</v>
      </c>
      <c r="AB15" s="20">
        <v>9372576</v>
      </c>
      <c r="AC15" s="20">
        <v>10809901</v>
      </c>
      <c r="AD15" s="20">
        <v>11432502</v>
      </c>
      <c r="AE15" s="20">
        <v>12926874</v>
      </c>
      <c r="AF15" s="20">
        <v>13841379</v>
      </c>
      <c r="AG15" s="20">
        <v>16777394</v>
      </c>
      <c r="AH15" s="20">
        <v>15826236</v>
      </c>
      <c r="AI15" s="20">
        <v>18585917</v>
      </c>
      <c r="AJ15" s="20">
        <v>20128826</v>
      </c>
      <c r="AK15" s="20">
        <v>20979411</v>
      </c>
      <c r="AL15" s="20">
        <v>23189831</v>
      </c>
      <c r="AM15" s="20">
        <v>25531114</v>
      </c>
      <c r="AN15" s="20">
        <v>26718431</v>
      </c>
    </row>
    <row r="16" spans="1:40" x14ac:dyDescent="0.2">
      <c r="A16" s="20">
        <v>4049</v>
      </c>
      <c r="B16" s="20">
        <v>17346</v>
      </c>
      <c r="C16" s="20">
        <v>42572</v>
      </c>
      <c r="D16" s="20">
        <v>91480</v>
      </c>
      <c r="E16" s="20">
        <v>177110</v>
      </c>
      <c r="F16" s="20">
        <v>239947</v>
      </c>
      <c r="G16" s="20">
        <v>318038</v>
      </c>
      <c r="H16" s="20">
        <v>440878</v>
      </c>
      <c r="I16" s="20">
        <v>545946</v>
      </c>
      <c r="J16" s="20">
        <v>691333</v>
      </c>
      <c r="K16" s="20">
        <v>833188</v>
      </c>
      <c r="L16" s="20">
        <v>1005598</v>
      </c>
      <c r="M16" s="20">
        <v>1195341</v>
      </c>
      <c r="N16" s="20">
        <v>1385663</v>
      </c>
      <c r="O16" s="20">
        <v>1651481</v>
      </c>
      <c r="P16" s="20">
        <v>1859479</v>
      </c>
      <c r="Q16" s="20">
        <v>2473107</v>
      </c>
      <c r="R16" s="20">
        <v>2511607</v>
      </c>
      <c r="S16" s="20">
        <v>2801512</v>
      </c>
      <c r="T16" s="20">
        <v>3169437</v>
      </c>
      <c r="U16" s="20">
        <v>3879358</v>
      </c>
      <c r="V16" s="20">
        <v>4406054</v>
      </c>
      <c r="W16" s="20">
        <v>4968433</v>
      </c>
      <c r="X16" s="20">
        <v>6049062</v>
      </c>
      <c r="Y16" s="20">
        <v>6945499</v>
      </c>
      <c r="Z16" s="20">
        <v>7880104</v>
      </c>
      <c r="AA16" s="20">
        <v>8456710</v>
      </c>
      <c r="AB16" s="20">
        <v>9365605</v>
      </c>
      <c r="AC16" s="20">
        <v>10544171</v>
      </c>
      <c r="AD16" s="20">
        <v>11542805</v>
      </c>
      <c r="AE16" s="20">
        <v>12794690</v>
      </c>
      <c r="AF16" s="20">
        <v>14550207</v>
      </c>
      <c r="AG16" s="20">
        <v>16331812</v>
      </c>
      <c r="AH16" s="20">
        <v>17802347</v>
      </c>
      <c r="AI16" s="20">
        <v>19920022</v>
      </c>
      <c r="AJ16" s="20">
        <v>20391192</v>
      </c>
      <c r="AK16" s="20">
        <v>21936267</v>
      </c>
      <c r="AL16" s="20">
        <v>22696683</v>
      </c>
      <c r="AM16" s="20">
        <v>25483091</v>
      </c>
      <c r="AN16" s="20">
        <v>25845357</v>
      </c>
    </row>
    <row r="17" spans="1:40" x14ac:dyDescent="0.2">
      <c r="A17" s="20">
        <v>3038</v>
      </c>
      <c r="B17" s="20">
        <v>15712</v>
      </c>
      <c r="C17" s="20">
        <v>42799</v>
      </c>
      <c r="D17" s="20">
        <v>96892</v>
      </c>
      <c r="E17" s="20">
        <v>184756</v>
      </c>
      <c r="F17" s="20">
        <v>251502</v>
      </c>
      <c r="G17" s="20">
        <v>316403</v>
      </c>
      <c r="H17" s="20">
        <v>423729</v>
      </c>
      <c r="I17" s="20">
        <v>541342</v>
      </c>
      <c r="J17" s="20">
        <v>688073</v>
      </c>
      <c r="K17" s="20">
        <v>830888</v>
      </c>
      <c r="L17" s="20">
        <v>1011164</v>
      </c>
      <c r="M17" s="20">
        <v>1191114</v>
      </c>
      <c r="N17" s="20">
        <v>1383928</v>
      </c>
      <c r="O17" s="20">
        <v>1666739</v>
      </c>
      <c r="P17" s="20">
        <v>1854191</v>
      </c>
      <c r="Q17" s="20">
        <v>2540577</v>
      </c>
      <c r="R17" s="20">
        <v>2465477</v>
      </c>
      <c r="S17" s="20">
        <v>2815674</v>
      </c>
      <c r="T17" s="20">
        <v>3217103</v>
      </c>
      <c r="U17" s="20">
        <v>3903570</v>
      </c>
      <c r="V17" s="20">
        <v>4107825</v>
      </c>
      <c r="W17" s="20">
        <v>4753563</v>
      </c>
      <c r="X17" s="20">
        <v>6083244</v>
      </c>
      <c r="Y17" s="20">
        <v>7102071</v>
      </c>
      <c r="Z17" s="20">
        <v>7865017</v>
      </c>
      <c r="AA17" s="20">
        <v>8339009</v>
      </c>
      <c r="AB17" s="20">
        <v>9311406</v>
      </c>
      <c r="AC17" s="20">
        <v>10731469</v>
      </c>
      <c r="AD17" s="20">
        <v>11559966</v>
      </c>
      <c r="AE17" s="20">
        <v>12609637</v>
      </c>
      <c r="AF17" s="20">
        <v>14444437</v>
      </c>
      <c r="AG17" s="20">
        <v>16481894</v>
      </c>
      <c r="AH17" s="20">
        <v>11640651</v>
      </c>
      <c r="AI17" s="20">
        <v>19089035</v>
      </c>
      <c r="AJ17" s="20">
        <v>20199730</v>
      </c>
      <c r="AK17" s="20">
        <v>22408522</v>
      </c>
      <c r="AL17" s="20">
        <v>22998782</v>
      </c>
      <c r="AM17" s="20">
        <v>24815598</v>
      </c>
      <c r="AN17" s="20">
        <v>25579284</v>
      </c>
    </row>
    <row r="18" spans="1:40" x14ac:dyDescent="0.2">
      <c r="A18" s="20">
        <v>3018</v>
      </c>
      <c r="B18" s="20">
        <v>16123</v>
      </c>
      <c r="C18" s="20">
        <v>41835</v>
      </c>
      <c r="D18" s="20">
        <v>93107</v>
      </c>
      <c r="E18" s="20">
        <v>180342</v>
      </c>
      <c r="F18" s="20">
        <v>329439</v>
      </c>
      <c r="G18" s="20">
        <v>325240</v>
      </c>
      <c r="H18" s="20">
        <v>418744</v>
      </c>
      <c r="I18" s="20">
        <v>552014</v>
      </c>
      <c r="J18" s="20">
        <v>684102</v>
      </c>
      <c r="K18" s="20">
        <v>809625</v>
      </c>
      <c r="L18" s="20">
        <v>980377</v>
      </c>
      <c r="M18" s="20">
        <v>1429169</v>
      </c>
      <c r="N18" s="20">
        <v>1420700</v>
      </c>
      <c r="O18" s="20">
        <v>1632848</v>
      </c>
      <c r="P18" s="20">
        <v>1872327</v>
      </c>
      <c r="Q18" s="20">
        <v>2437198</v>
      </c>
      <c r="R18" s="20">
        <v>2542832</v>
      </c>
      <c r="S18" s="20">
        <v>2827624</v>
      </c>
      <c r="T18" s="20">
        <v>3176036</v>
      </c>
      <c r="U18" s="20">
        <v>3691900</v>
      </c>
      <c r="V18" s="20">
        <v>4466453</v>
      </c>
      <c r="W18" s="20">
        <v>4757859</v>
      </c>
      <c r="X18" s="20">
        <v>6091213</v>
      </c>
      <c r="Y18" s="20">
        <v>6553834</v>
      </c>
      <c r="Z18" s="20">
        <v>7412217</v>
      </c>
      <c r="AA18" s="20">
        <v>8556216</v>
      </c>
      <c r="AB18" s="20">
        <v>10355642</v>
      </c>
      <c r="AC18" s="20">
        <v>10545229</v>
      </c>
      <c r="AD18" s="20">
        <v>11576448</v>
      </c>
      <c r="AE18" s="20">
        <v>13348489</v>
      </c>
      <c r="AF18" s="20">
        <v>14609464</v>
      </c>
      <c r="AG18" s="20">
        <v>16748167</v>
      </c>
      <c r="AH18" s="20">
        <v>12776219</v>
      </c>
      <c r="AI18" s="20">
        <v>18984378</v>
      </c>
      <c r="AJ18" s="20">
        <v>20940555</v>
      </c>
      <c r="AK18" s="20">
        <v>21645625</v>
      </c>
      <c r="AL18" s="20">
        <v>23178547</v>
      </c>
      <c r="AM18" s="20">
        <v>24003268</v>
      </c>
      <c r="AN18" s="20">
        <v>25600609</v>
      </c>
    </row>
    <row r="19" spans="1:40" x14ac:dyDescent="0.2">
      <c r="A19" s="20">
        <v>3003</v>
      </c>
      <c r="B19" s="20">
        <v>17803</v>
      </c>
      <c r="C19" s="20">
        <v>41419</v>
      </c>
      <c r="D19" s="20">
        <v>94299</v>
      </c>
      <c r="E19" s="20">
        <v>168465</v>
      </c>
      <c r="F19" s="20">
        <v>253375</v>
      </c>
      <c r="G19" s="20">
        <v>337247</v>
      </c>
      <c r="H19" s="20">
        <v>418000</v>
      </c>
      <c r="I19" s="20">
        <v>571150</v>
      </c>
      <c r="J19" s="20">
        <v>691986</v>
      </c>
      <c r="K19" s="20">
        <v>826825</v>
      </c>
      <c r="L19" s="20">
        <v>1017594</v>
      </c>
      <c r="M19" s="20">
        <v>1168572</v>
      </c>
      <c r="N19" s="20">
        <v>1391182</v>
      </c>
      <c r="O19" s="20">
        <v>1654923</v>
      </c>
      <c r="P19" s="20">
        <v>1874515</v>
      </c>
      <c r="Q19" s="20">
        <v>2559719</v>
      </c>
      <c r="R19" s="20">
        <v>2473790</v>
      </c>
      <c r="S19" s="20">
        <v>2777949</v>
      </c>
      <c r="T19" s="20">
        <v>3208370</v>
      </c>
      <c r="U19" s="20">
        <v>3834373</v>
      </c>
      <c r="V19" s="20">
        <v>4445937</v>
      </c>
      <c r="W19" s="20">
        <v>4713628</v>
      </c>
      <c r="X19" s="20">
        <v>5976898</v>
      </c>
      <c r="Y19" s="20">
        <v>6857073</v>
      </c>
      <c r="Z19" s="20">
        <v>7515077</v>
      </c>
      <c r="AA19" s="20">
        <v>8521332</v>
      </c>
      <c r="AB19" s="20">
        <v>9738765</v>
      </c>
      <c r="AC19" s="20">
        <v>10766333</v>
      </c>
      <c r="AD19" s="20">
        <v>12294299</v>
      </c>
      <c r="AE19" s="20">
        <v>13747479</v>
      </c>
      <c r="AF19" s="20">
        <v>15330327</v>
      </c>
      <c r="AG19" s="20">
        <v>16340582</v>
      </c>
      <c r="AH19" s="20">
        <v>17206726</v>
      </c>
      <c r="AI19" s="20">
        <v>19039847</v>
      </c>
      <c r="AJ19" s="20">
        <v>20261324</v>
      </c>
      <c r="AK19" s="20">
        <v>21792780</v>
      </c>
      <c r="AL19" s="20">
        <v>22197797</v>
      </c>
      <c r="AM19" s="20">
        <v>24995346</v>
      </c>
      <c r="AN19" s="20">
        <v>25331003</v>
      </c>
    </row>
    <row r="20" spans="1:40" x14ac:dyDescent="0.2">
      <c r="A20" s="20">
        <v>9347</v>
      </c>
      <c r="B20" s="20">
        <v>17204</v>
      </c>
      <c r="C20" s="20">
        <v>63079</v>
      </c>
      <c r="D20" s="20">
        <v>92117</v>
      </c>
      <c r="E20" s="20">
        <v>172376</v>
      </c>
      <c r="F20" s="20">
        <v>226826</v>
      </c>
      <c r="G20" s="20">
        <v>318944</v>
      </c>
      <c r="H20" s="20">
        <v>419732</v>
      </c>
      <c r="I20" s="20">
        <v>826857</v>
      </c>
      <c r="J20" s="20">
        <v>982341</v>
      </c>
      <c r="K20" s="20">
        <v>1139572</v>
      </c>
      <c r="L20" s="20">
        <v>981289</v>
      </c>
      <c r="M20" s="20">
        <v>1191817</v>
      </c>
      <c r="N20" s="20">
        <v>1404751</v>
      </c>
      <c r="O20" s="20">
        <v>1622489</v>
      </c>
      <c r="P20" s="20">
        <v>1872342</v>
      </c>
      <c r="Q20" s="20">
        <v>2178800</v>
      </c>
      <c r="R20" s="20">
        <v>2485730</v>
      </c>
      <c r="S20" s="20">
        <v>2777730</v>
      </c>
      <c r="T20" s="20">
        <v>3170526</v>
      </c>
      <c r="U20" s="20">
        <v>3814382</v>
      </c>
      <c r="V20" s="20">
        <v>4443044</v>
      </c>
      <c r="W20" s="20">
        <v>4723412</v>
      </c>
      <c r="X20" s="20">
        <v>6495787</v>
      </c>
      <c r="Y20" s="20">
        <v>6429286</v>
      </c>
      <c r="Z20" s="20">
        <v>7508743</v>
      </c>
      <c r="AA20" s="20">
        <v>8277129</v>
      </c>
      <c r="AB20" s="20">
        <v>9969011</v>
      </c>
      <c r="AC20" s="20">
        <v>10521311</v>
      </c>
      <c r="AD20" s="20">
        <v>12294851</v>
      </c>
      <c r="AE20" s="20">
        <v>13723005</v>
      </c>
      <c r="AF20" s="20">
        <v>15233190</v>
      </c>
      <c r="AG20" s="20">
        <v>16208572</v>
      </c>
      <c r="AH20" s="20">
        <v>17833224</v>
      </c>
      <c r="AI20" s="20">
        <v>18791261</v>
      </c>
      <c r="AJ20" s="20">
        <v>20420204</v>
      </c>
      <c r="AK20" s="20">
        <v>22022363</v>
      </c>
      <c r="AL20" s="20">
        <v>24127169</v>
      </c>
      <c r="AM20" s="20">
        <v>23901762</v>
      </c>
      <c r="AN20" s="20">
        <v>27054970</v>
      </c>
    </row>
    <row r="21" spans="1:40" x14ac:dyDescent="0.2">
      <c r="A21" s="20">
        <v>3132</v>
      </c>
      <c r="B21" s="20">
        <v>16230</v>
      </c>
      <c r="C21" s="20">
        <v>51610</v>
      </c>
      <c r="D21" s="20">
        <v>113744</v>
      </c>
      <c r="E21" s="20">
        <v>180595</v>
      </c>
      <c r="F21" s="20">
        <v>254622</v>
      </c>
      <c r="G21" s="20">
        <v>326486</v>
      </c>
      <c r="H21" s="20">
        <v>428904</v>
      </c>
      <c r="I21" s="20">
        <v>562234</v>
      </c>
      <c r="J21" s="20">
        <v>662429</v>
      </c>
      <c r="K21" s="20">
        <v>835824</v>
      </c>
      <c r="L21" s="20">
        <v>1076678</v>
      </c>
      <c r="M21" s="20">
        <v>1218884</v>
      </c>
      <c r="N21" s="20">
        <v>1406822</v>
      </c>
      <c r="O21" s="20">
        <v>1616209</v>
      </c>
      <c r="P21" s="20">
        <v>1883812</v>
      </c>
      <c r="Q21" s="20">
        <v>2416784</v>
      </c>
      <c r="R21" s="20">
        <v>2470132</v>
      </c>
      <c r="S21" s="20">
        <v>2799813</v>
      </c>
      <c r="T21" s="20">
        <v>3216064</v>
      </c>
      <c r="U21" s="20">
        <v>3879760</v>
      </c>
      <c r="V21" s="20">
        <v>4560448</v>
      </c>
      <c r="W21" s="20">
        <v>5533216</v>
      </c>
      <c r="X21" s="20">
        <v>6049506</v>
      </c>
      <c r="Y21" s="20">
        <v>6365230</v>
      </c>
      <c r="Z21" s="20">
        <v>7564123</v>
      </c>
      <c r="AA21" s="20">
        <v>8466696</v>
      </c>
      <c r="AB21" s="20">
        <v>9850536</v>
      </c>
      <c r="AC21" s="20">
        <v>10955741</v>
      </c>
      <c r="AD21" s="20">
        <v>11871550</v>
      </c>
      <c r="AE21" s="20">
        <v>8903462</v>
      </c>
      <c r="AF21" s="20">
        <v>15253309</v>
      </c>
      <c r="AG21" s="20">
        <v>16437661</v>
      </c>
      <c r="AH21" s="20">
        <v>17893484</v>
      </c>
      <c r="AI21" s="20">
        <v>19071350</v>
      </c>
      <c r="AJ21" s="20">
        <v>19941850</v>
      </c>
      <c r="AK21" s="20">
        <v>21867229</v>
      </c>
      <c r="AL21" s="20">
        <v>23881026</v>
      </c>
      <c r="AM21" s="20">
        <v>23785447</v>
      </c>
      <c r="AN21" s="20">
        <v>28010387</v>
      </c>
    </row>
    <row r="23" spans="1:40" x14ac:dyDescent="0.2">
      <c r="A23" s="20" t="s">
        <v>1</v>
      </c>
      <c r="B23" s="20">
        <v>17692</v>
      </c>
      <c r="C23" s="20">
        <v>3426</v>
      </c>
      <c r="D23" s="20">
        <v>12424</v>
      </c>
      <c r="E23" s="20">
        <v>4632</v>
      </c>
      <c r="F23" s="20">
        <v>9181</v>
      </c>
      <c r="G23" s="20">
        <v>3569</v>
      </c>
      <c r="H23" s="20">
        <v>9821</v>
      </c>
      <c r="I23" s="20">
        <v>3434</v>
      </c>
      <c r="J23" s="20">
        <v>6445</v>
      </c>
      <c r="K23" s="20">
        <v>3378</v>
      </c>
      <c r="L23" s="20">
        <v>2946</v>
      </c>
      <c r="M23" s="20">
        <v>4316</v>
      </c>
      <c r="N23" s="20">
        <v>3019</v>
      </c>
      <c r="O23" s="20">
        <v>2993</v>
      </c>
      <c r="P23" s="20">
        <v>4049</v>
      </c>
      <c r="Q23" s="20">
        <v>3038</v>
      </c>
      <c r="R23" s="20">
        <v>3018</v>
      </c>
      <c r="S23" s="20">
        <v>3003</v>
      </c>
      <c r="T23" s="20">
        <v>9347</v>
      </c>
      <c r="U23" s="20">
        <v>3132</v>
      </c>
    </row>
    <row r="24" spans="1:40" x14ac:dyDescent="0.2">
      <c r="A24" s="20" t="s">
        <v>2</v>
      </c>
      <c r="B24" s="20">
        <v>38590</v>
      </c>
      <c r="C24" s="20">
        <v>28169</v>
      </c>
      <c r="D24" s="20">
        <v>18754</v>
      </c>
      <c r="E24" s="20">
        <v>22277</v>
      </c>
      <c r="F24" s="20">
        <v>16298</v>
      </c>
      <c r="G24" s="20">
        <v>16627</v>
      </c>
      <c r="H24" s="20">
        <v>17140</v>
      </c>
      <c r="I24" s="20">
        <v>18844</v>
      </c>
      <c r="J24" s="20">
        <v>16416</v>
      </c>
      <c r="K24" s="20">
        <v>17644</v>
      </c>
      <c r="L24" s="20">
        <v>18273</v>
      </c>
      <c r="M24" s="20">
        <v>16945</v>
      </c>
      <c r="N24" s="20">
        <v>17720</v>
      </c>
      <c r="O24" s="20">
        <v>17926</v>
      </c>
      <c r="P24" s="20">
        <v>17346</v>
      </c>
      <c r="Q24" s="20">
        <v>15712</v>
      </c>
      <c r="R24" s="20">
        <v>16123</v>
      </c>
      <c r="S24" s="20">
        <v>17803</v>
      </c>
      <c r="T24" s="20">
        <v>17204</v>
      </c>
      <c r="U24" s="20">
        <v>16230</v>
      </c>
    </row>
    <row r="25" spans="1:40" x14ac:dyDescent="0.2">
      <c r="A25" s="20" t="s">
        <v>3</v>
      </c>
      <c r="B25" s="20">
        <v>73076</v>
      </c>
      <c r="C25" s="20">
        <v>47312</v>
      </c>
      <c r="D25" s="20">
        <v>59445</v>
      </c>
      <c r="E25" s="20">
        <v>43468</v>
      </c>
      <c r="F25" s="20">
        <v>42171</v>
      </c>
      <c r="G25" s="20">
        <v>43214</v>
      </c>
      <c r="H25" s="20">
        <v>46224</v>
      </c>
      <c r="I25" s="20">
        <v>42172</v>
      </c>
      <c r="J25" s="20">
        <v>42177</v>
      </c>
      <c r="K25" s="20">
        <v>47602</v>
      </c>
      <c r="L25" s="20">
        <v>44292</v>
      </c>
      <c r="M25" s="20">
        <v>44209</v>
      </c>
      <c r="N25" s="20">
        <v>43522</v>
      </c>
      <c r="O25" s="20">
        <v>43273</v>
      </c>
      <c r="P25" s="20">
        <v>42572</v>
      </c>
      <c r="Q25" s="20">
        <v>42799</v>
      </c>
      <c r="R25" s="20">
        <v>41835</v>
      </c>
      <c r="S25" s="20">
        <v>41419</v>
      </c>
      <c r="T25" s="20">
        <v>63079</v>
      </c>
      <c r="U25" s="20">
        <v>51610</v>
      </c>
    </row>
    <row r="26" spans="1:40" x14ac:dyDescent="0.2">
      <c r="A26" s="20" t="s">
        <v>4</v>
      </c>
      <c r="B26" s="20">
        <v>123179</v>
      </c>
      <c r="C26" s="20">
        <v>91210</v>
      </c>
      <c r="D26" s="20">
        <v>86134</v>
      </c>
      <c r="E26" s="20">
        <v>87377</v>
      </c>
      <c r="F26" s="20">
        <v>85786</v>
      </c>
      <c r="G26" s="20">
        <v>92621</v>
      </c>
      <c r="H26" s="20">
        <v>86525</v>
      </c>
      <c r="I26" s="20">
        <v>87783</v>
      </c>
      <c r="J26" s="20">
        <v>87121</v>
      </c>
      <c r="K26" s="20">
        <v>90286</v>
      </c>
      <c r="L26" s="20">
        <v>146042</v>
      </c>
      <c r="M26" s="20">
        <v>105855</v>
      </c>
      <c r="N26" s="20">
        <v>87660</v>
      </c>
      <c r="O26" s="20">
        <v>87822</v>
      </c>
      <c r="P26" s="20">
        <v>91480</v>
      </c>
      <c r="Q26" s="20">
        <v>96892</v>
      </c>
      <c r="R26" s="20">
        <v>93107</v>
      </c>
      <c r="S26" s="20">
        <v>94299</v>
      </c>
      <c r="T26" s="20">
        <v>92117</v>
      </c>
      <c r="U26" s="20">
        <v>113744</v>
      </c>
    </row>
    <row r="27" spans="1:40" x14ac:dyDescent="0.2">
      <c r="A27" s="20" t="s">
        <v>5</v>
      </c>
      <c r="B27" s="20">
        <v>189019</v>
      </c>
      <c r="C27" s="20">
        <v>164518</v>
      </c>
      <c r="D27" s="20">
        <v>160000</v>
      </c>
      <c r="E27" s="20">
        <v>169312</v>
      </c>
      <c r="F27" s="20">
        <v>159600</v>
      </c>
      <c r="G27" s="20">
        <v>223078</v>
      </c>
      <c r="H27" s="20">
        <v>174704</v>
      </c>
      <c r="I27" s="20">
        <v>171061</v>
      </c>
      <c r="J27" s="20">
        <v>184863</v>
      </c>
      <c r="K27" s="20">
        <v>179340</v>
      </c>
      <c r="L27" s="20">
        <v>189473</v>
      </c>
      <c r="M27" s="20">
        <v>185114</v>
      </c>
      <c r="N27" s="20">
        <v>170441</v>
      </c>
      <c r="O27" s="20">
        <v>164615</v>
      </c>
      <c r="P27" s="20">
        <v>177110</v>
      </c>
      <c r="Q27" s="20">
        <v>184756</v>
      </c>
      <c r="R27" s="20">
        <v>180342</v>
      </c>
      <c r="S27" s="20">
        <v>168465</v>
      </c>
      <c r="T27" s="20">
        <v>172376</v>
      </c>
      <c r="U27" s="20">
        <v>180595</v>
      </c>
    </row>
    <row r="28" spans="1:40" x14ac:dyDescent="0.2">
      <c r="A28" s="20" t="s">
        <v>6</v>
      </c>
      <c r="B28" s="20">
        <v>261598</v>
      </c>
      <c r="C28" s="20">
        <v>233091</v>
      </c>
      <c r="D28" s="20">
        <v>239555</v>
      </c>
      <c r="E28" s="20">
        <v>235021</v>
      </c>
      <c r="F28" s="20">
        <v>262934</v>
      </c>
      <c r="G28" s="20">
        <v>245982</v>
      </c>
      <c r="H28" s="20">
        <v>234594</v>
      </c>
      <c r="I28" s="20">
        <v>249635</v>
      </c>
      <c r="J28" s="20">
        <v>226324</v>
      </c>
      <c r="K28" s="20">
        <v>228058</v>
      </c>
      <c r="L28" s="20">
        <v>239085</v>
      </c>
      <c r="M28" s="20">
        <v>263163</v>
      </c>
      <c r="N28" s="20">
        <v>239112</v>
      </c>
      <c r="O28" s="20">
        <v>260741</v>
      </c>
      <c r="P28" s="20">
        <v>239947</v>
      </c>
      <c r="Q28" s="20">
        <v>251502</v>
      </c>
      <c r="R28" s="20">
        <v>329439</v>
      </c>
      <c r="S28" s="20">
        <v>253375</v>
      </c>
      <c r="T28" s="20">
        <v>226826</v>
      </c>
      <c r="U28" s="20">
        <v>254622</v>
      </c>
    </row>
    <row r="29" spans="1:40" x14ac:dyDescent="0.2">
      <c r="A29" s="20" t="s">
        <v>7</v>
      </c>
      <c r="B29" s="20">
        <v>377837</v>
      </c>
      <c r="C29" s="20">
        <v>305814</v>
      </c>
      <c r="D29" s="20">
        <v>310628</v>
      </c>
      <c r="E29" s="20">
        <v>332423</v>
      </c>
      <c r="F29" s="20">
        <v>317954</v>
      </c>
      <c r="G29" s="20">
        <v>324889</v>
      </c>
      <c r="H29" s="20">
        <v>312149</v>
      </c>
      <c r="I29" s="20">
        <v>315804</v>
      </c>
      <c r="J29" s="20">
        <v>328125</v>
      </c>
      <c r="K29" s="20">
        <v>435011</v>
      </c>
      <c r="L29" s="20">
        <v>323419</v>
      </c>
      <c r="M29" s="20">
        <v>321752</v>
      </c>
      <c r="N29" s="20">
        <v>317994</v>
      </c>
      <c r="O29" s="20">
        <v>327783</v>
      </c>
      <c r="P29" s="20">
        <v>318038</v>
      </c>
      <c r="Q29" s="20">
        <v>316403</v>
      </c>
      <c r="R29" s="20">
        <v>325240</v>
      </c>
      <c r="S29" s="20">
        <v>337247</v>
      </c>
      <c r="T29" s="20">
        <v>318944</v>
      </c>
      <c r="U29" s="20">
        <v>326486</v>
      </c>
    </row>
    <row r="30" spans="1:40" x14ac:dyDescent="0.2">
      <c r="A30" s="20" t="s">
        <v>8</v>
      </c>
      <c r="B30" s="20">
        <v>441298</v>
      </c>
      <c r="C30" s="20">
        <v>406807</v>
      </c>
      <c r="D30" s="20">
        <v>470430</v>
      </c>
      <c r="E30" s="20">
        <v>416654</v>
      </c>
      <c r="F30" s="20">
        <v>408515</v>
      </c>
      <c r="G30" s="20">
        <v>408721</v>
      </c>
      <c r="H30" s="20">
        <v>409885</v>
      </c>
      <c r="I30" s="20">
        <v>427552</v>
      </c>
      <c r="J30" s="20">
        <v>423387</v>
      </c>
      <c r="K30" s="20">
        <v>416366</v>
      </c>
      <c r="L30" s="20">
        <v>426036</v>
      </c>
      <c r="M30" s="20">
        <v>422275</v>
      </c>
      <c r="N30" s="20">
        <v>420778</v>
      </c>
      <c r="O30" s="20">
        <v>414693</v>
      </c>
      <c r="P30" s="20">
        <v>440878</v>
      </c>
      <c r="Q30" s="20">
        <v>423729</v>
      </c>
      <c r="R30" s="20">
        <v>418744</v>
      </c>
      <c r="S30" s="20">
        <v>418000</v>
      </c>
      <c r="T30" s="20">
        <v>419732</v>
      </c>
      <c r="U30" s="20">
        <v>428904</v>
      </c>
    </row>
    <row r="31" spans="1:40" x14ac:dyDescent="0.2">
      <c r="A31" s="20" t="s">
        <v>9</v>
      </c>
      <c r="B31" s="20">
        <v>606932</v>
      </c>
      <c r="C31" s="20">
        <v>585273</v>
      </c>
      <c r="D31" s="20">
        <v>534027</v>
      </c>
      <c r="E31" s="20">
        <v>530462</v>
      </c>
      <c r="F31" s="20">
        <v>531767</v>
      </c>
      <c r="G31" s="20">
        <v>548615</v>
      </c>
      <c r="H31" s="20">
        <v>543373</v>
      </c>
      <c r="I31" s="20">
        <v>552190</v>
      </c>
      <c r="J31" s="20">
        <v>545922</v>
      </c>
      <c r="K31" s="20">
        <v>576233</v>
      </c>
      <c r="L31" s="20">
        <v>550942</v>
      </c>
      <c r="M31" s="20">
        <v>546328</v>
      </c>
      <c r="N31" s="20">
        <v>535066</v>
      </c>
      <c r="O31" s="20">
        <v>542730</v>
      </c>
      <c r="P31" s="20">
        <v>545946</v>
      </c>
      <c r="Q31" s="20">
        <v>541342</v>
      </c>
      <c r="R31" s="20">
        <v>552014</v>
      </c>
      <c r="S31" s="20">
        <v>571150</v>
      </c>
      <c r="T31" s="20">
        <v>826857</v>
      </c>
      <c r="U31" s="20">
        <v>562234</v>
      </c>
    </row>
    <row r="32" spans="1:40" x14ac:dyDescent="0.2">
      <c r="A32" s="20" t="s">
        <v>10</v>
      </c>
      <c r="B32" s="20">
        <v>699985</v>
      </c>
      <c r="C32" s="20">
        <v>723703</v>
      </c>
      <c r="D32" s="20">
        <v>675319</v>
      </c>
      <c r="E32" s="20">
        <v>684984</v>
      </c>
      <c r="F32" s="20">
        <v>676019</v>
      </c>
      <c r="G32" s="20">
        <v>702566</v>
      </c>
      <c r="H32" s="20">
        <v>700767</v>
      </c>
      <c r="I32" s="20">
        <v>688052</v>
      </c>
      <c r="J32" s="20">
        <v>760487</v>
      </c>
      <c r="K32" s="20">
        <v>701441</v>
      </c>
      <c r="L32" s="20">
        <v>672485</v>
      </c>
      <c r="M32" s="20">
        <v>675797</v>
      </c>
      <c r="N32" s="20">
        <v>698394</v>
      </c>
      <c r="O32" s="20">
        <v>676680</v>
      </c>
      <c r="P32" s="20">
        <v>691333</v>
      </c>
      <c r="Q32" s="20">
        <v>688073</v>
      </c>
      <c r="R32" s="20">
        <v>684102</v>
      </c>
      <c r="S32" s="20">
        <v>691986</v>
      </c>
      <c r="T32" s="20">
        <v>982341</v>
      </c>
      <c r="U32" s="20">
        <v>662429</v>
      </c>
    </row>
    <row r="33" spans="1:21" x14ac:dyDescent="0.2">
      <c r="A33" s="20" t="s">
        <v>11</v>
      </c>
      <c r="B33" s="20">
        <v>832565</v>
      </c>
      <c r="C33" s="20">
        <v>944136</v>
      </c>
      <c r="D33" s="20">
        <v>827108</v>
      </c>
      <c r="E33" s="20">
        <v>836144</v>
      </c>
      <c r="F33" s="20">
        <v>851192</v>
      </c>
      <c r="G33" s="20">
        <v>860547</v>
      </c>
      <c r="H33" s="20">
        <v>838805</v>
      </c>
      <c r="I33" s="20">
        <v>827327</v>
      </c>
      <c r="J33" s="20">
        <v>854855</v>
      </c>
      <c r="K33" s="20">
        <v>840226</v>
      </c>
      <c r="L33" s="20">
        <v>809249</v>
      </c>
      <c r="M33" s="20">
        <v>860820</v>
      </c>
      <c r="N33" s="20">
        <v>880269</v>
      </c>
      <c r="O33" s="20">
        <v>811027</v>
      </c>
      <c r="P33" s="20">
        <v>833188</v>
      </c>
      <c r="Q33" s="20">
        <v>830888</v>
      </c>
      <c r="R33" s="20">
        <v>809625</v>
      </c>
      <c r="S33" s="20">
        <v>826825</v>
      </c>
      <c r="T33" s="20">
        <v>1139572</v>
      </c>
      <c r="U33" s="20">
        <v>835824</v>
      </c>
    </row>
    <row r="34" spans="1:21" x14ac:dyDescent="0.2">
      <c r="A34" s="20" t="s">
        <v>12</v>
      </c>
      <c r="B34" s="20">
        <v>1007172</v>
      </c>
      <c r="C34" s="20">
        <v>1097113</v>
      </c>
      <c r="D34" s="20">
        <v>970610</v>
      </c>
      <c r="E34" s="20">
        <v>1035196</v>
      </c>
      <c r="F34" s="20">
        <v>988727</v>
      </c>
      <c r="G34" s="20">
        <v>1031972</v>
      </c>
      <c r="H34" s="20">
        <v>975479</v>
      </c>
      <c r="I34" s="20">
        <v>1038731</v>
      </c>
      <c r="J34" s="20">
        <v>999344</v>
      </c>
      <c r="K34" s="20">
        <v>1033239</v>
      </c>
      <c r="L34" s="20">
        <v>993166</v>
      </c>
      <c r="M34" s="20">
        <v>1010945</v>
      </c>
      <c r="N34" s="20">
        <v>974064</v>
      </c>
      <c r="O34" s="20">
        <v>1021853</v>
      </c>
      <c r="P34" s="20">
        <v>1005598</v>
      </c>
      <c r="Q34" s="20">
        <v>1011164</v>
      </c>
      <c r="R34" s="20">
        <v>980377</v>
      </c>
      <c r="S34" s="20">
        <v>1017594</v>
      </c>
      <c r="T34" s="20">
        <v>981289</v>
      </c>
      <c r="U34" s="20">
        <v>1076678</v>
      </c>
    </row>
    <row r="35" spans="1:21" x14ac:dyDescent="0.2">
      <c r="A35" s="20" t="s">
        <v>13</v>
      </c>
      <c r="B35" s="20">
        <v>1270072</v>
      </c>
      <c r="C35" s="20">
        <v>1245918</v>
      </c>
      <c r="D35" s="20">
        <v>1223232</v>
      </c>
      <c r="E35" s="20">
        <v>1243399</v>
      </c>
      <c r="F35" s="20">
        <v>1243586</v>
      </c>
      <c r="G35" s="20">
        <v>1196997</v>
      </c>
      <c r="H35" s="20">
        <v>1212884</v>
      </c>
      <c r="I35" s="20">
        <v>1218734</v>
      </c>
      <c r="J35" s="20">
        <v>1192941</v>
      </c>
      <c r="K35" s="20">
        <v>1384076</v>
      </c>
      <c r="L35" s="20">
        <v>1275567</v>
      </c>
      <c r="M35" s="20">
        <v>1222991</v>
      </c>
      <c r="N35" s="20">
        <v>1178383</v>
      </c>
      <c r="O35" s="20">
        <v>1193499</v>
      </c>
      <c r="P35" s="20">
        <v>1195341</v>
      </c>
      <c r="Q35" s="20">
        <v>1191114</v>
      </c>
      <c r="R35" s="20">
        <v>1429169</v>
      </c>
      <c r="S35" s="20">
        <v>1168572</v>
      </c>
      <c r="T35" s="20">
        <v>1191817</v>
      </c>
      <c r="U35" s="20">
        <v>1218884</v>
      </c>
    </row>
    <row r="36" spans="1:21" x14ac:dyDescent="0.2">
      <c r="A36" s="20" t="s">
        <v>14</v>
      </c>
      <c r="B36" s="20">
        <v>1427389</v>
      </c>
      <c r="C36" s="20">
        <v>1435964</v>
      </c>
      <c r="D36" s="20">
        <v>1402051</v>
      </c>
      <c r="E36" s="20">
        <v>1537389</v>
      </c>
      <c r="F36" s="20">
        <v>1464625</v>
      </c>
      <c r="G36" s="20">
        <v>1397114</v>
      </c>
      <c r="H36" s="20">
        <v>1411232</v>
      </c>
      <c r="I36" s="20">
        <v>1505363</v>
      </c>
      <c r="J36" s="20">
        <v>1384932</v>
      </c>
      <c r="K36" s="20">
        <v>1536626</v>
      </c>
      <c r="L36" s="20">
        <v>1509521</v>
      </c>
      <c r="M36" s="20">
        <v>1531442</v>
      </c>
      <c r="N36" s="20">
        <v>1476348</v>
      </c>
      <c r="O36" s="20">
        <v>1413676</v>
      </c>
      <c r="P36" s="20">
        <v>1385663</v>
      </c>
      <c r="Q36" s="20">
        <v>1383928</v>
      </c>
      <c r="R36" s="20">
        <v>1420700</v>
      </c>
      <c r="S36" s="20">
        <v>1391182</v>
      </c>
      <c r="T36" s="20">
        <v>1404751</v>
      </c>
      <c r="U36" s="20">
        <v>1406822</v>
      </c>
    </row>
    <row r="37" spans="1:21" x14ac:dyDescent="0.2">
      <c r="A37" s="20" t="s">
        <v>15</v>
      </c>
      <c r="B37" s="20">
        <v>1750195</v>
      </c>
      <c r="C37" s="20">
        <v>1648912</v>
      </c>
      <c r="D37" s="20">
        <v>1636108</v>
      </c>
      <c r="E37" s="20">
        <v>1626616</v>
      </c>
      <c r="F37" s="20">
        <v>1626545</v>
      </c>
      <c r="G37" s="20">
        <v>1718320</v>
      </c>
      <c r="H37" s="20">
        <v>1670144</v>
      </c>
      <c r="I37" s="20">
        <v>1625012</v>
      </c>
      <c r="J37" s="20">
        <v>1651162</v>
      </c>
      <c r="K37" s="20">
        <v>1642271</v>
      </c>
      <c r="L37" s="20">
        <v>1640889</v>
      </c>
      <c r="M37" s="20">
        <v>1664153</v>
      </c>
      <c r="N37" s="20">
        <v>1636890</v>
      </c>
      <c r="O37" s="20">
        <v>1628690</v>
      </c>
      <c r="P37" s="20">
        <v>1651481</v>
      </c>
      <c r="Q37" s="20">
        <v>1666739</v>
      </c>
      <c r="R37" s="20">
        <v>1632848</v>
      </c>
      <c r="S37" s="20">
        <v>1654923</v>
      </c>
      <c r="T37" s="20">
        <v>1622489</v>
      </c>
      <c r="U37" s="20">
        <v>1616209</v>
      </c>
    </row>
    <row r="38" spans="1:21" x14ac:dyDescent="0.2">
      <c r="A38" s="20" t="s">
        <v>16</v>
      </c>
      <c r="B38" s="20">
        <v>1950694</v>
      </c>
      <c r="C38" s="20">
        <v>2006880</v>
      </c>
      <c r="D38" s="20">
        <v>2645145</v>
      </c>
      <c r="E38" s="20">
        <v>1927514</v>
      </c>
      <c r="F38" s="20">
        <v>1889235</v>
      </c>
      <c r="G38" s="20">
        <v>1905689</v>
      </c>
      <c r="H38" s="20">
        <v>1939610</v>
      </c>
      <c r="I38" s="20">
        <v>1922797</v>
      </c>
      <c r="J38" s="20">
        <v>1899567</v>
      </c>
      <c r="K38" s="20">
        <v>1895962</v>
      </c>
      <c r="L38" s="20">
        <v>1871241</v>
      </c>
      <c r="M38" s="20">
        <v>1851797</v>
      </c>
      <c r="N38" s="20">
        <v>1870054</v>
      </c>
      <c r="O38" s="20">
        <v>1894429</v>
      </c>
      <c r="P38" s="20">
        <v>1859479</v>
      </c>
      <c r="Q38" s="20">
        <v>1854191</v>
      </c>
      <c r="R38" s="20">
        <v>1872327</v>
      </c>
      <c r="S38" s="20">
        <v>1874515</v>
      </c>
      <c r="T38" s="20">
        <v>1872342</v>
      </c>
      <c r="U38" s="20">
        <v>1883812</v>
      </c>
    </row>
    <row r="39" spans="1:21" x14ac:dyDescent="0.2">
      <c r="A39" s="20" t="s">
        <v>17</v>
      </c>
      <c r="B39" s="20">
        <v>2210982</v>
      </c>
      <c r="C39" s="20">
        <v>2949216</v>
      </c>
      <c r="D39" s="20">
        <v>2505376</v>
      </c>
      <c r="E39" s="20">
        <v>2532781</v>
      </c>
      <c r="F39" s="20">
        <v>2314112</v>
      </c>
      <c r="G39" s="20">
        <v>2269747</v>
      </c>
      <c r="H39" s="20">
        <v>2582582</v>
      </c>
      <c r="I39" s="20">
        <v>2523855</v>
      </c>
      <c r="J39" s="20">
        <v>2578805</v>
      </c>
      <c r="K39" s="20">
        <v>2452658</v>
      </c>
      <c r="L39" s="20">
        <v>2582395</v>
      </c>
      <c r="M39" s="20">
        <v>2491406</v>
      </c>
      <c r="N39" s="20">
        <v>2491678</v>
      </c>
      <c r="O39" s="20">
        <v>2473397</v>
      </c>
      <c r="P39" s="20">
        <v>2473107</v>
      </c>
      <c r="Q39" s="20">
        <v>2540577</v>
      </c>
      <c r="R39" s="20">
        <v>2437198</v>
      </c>
      <c r="S39" s="20">
        <v>2559719</v>
      </c>
      <c r="T39" s="20">
        <v>2178800</v>
      </c>
      <c r="U39" s="20">
        <v>2416784</v>
      </c>
    </row>
    <row r="40" spans="1:21" x14ac:dyDescent="0.2">
      <c r="A40" s="20" t="s">
        <v>18</v>
      </c>
      <c r="B40" s="20">
        <v>2494344</v>
      </c>
      <c r="C40" s="20">
        <v>2510937</v>
      </c>
      <c r="D40" s="20">
        <v>2478749</v>
      </c>
      <c r="E40" s="20">
        <v>2585005</v>
      </c>
      <c r="F40" s="20">
        <v>2523642</v>
      </c>
      <c r="G40" s="20">
        <v>2547478</v>
      </c>
      <c r="H40" s="20">
        <v>2469523</v>
      </c>
      <c r="I40" s="20">
        <v>2757448</v>
      </c>
      <c r="J40" s="20">
        <v>2521827</v>
      </c>
      <c r="K40" s="20">
        <v>2509094</v>
      </c>
      <c r="L40" s="20">
        <v>2524232</v>
      </c>
      <c r="M40" s="20">
        <v>2520693</v>
      </c>
      <c r="N40" s="20">
        <v>2522273</v>
      </c>
      <c r="O40" s="20">
        <v>2454703</v>
      </c>
      <c r="P40" s="20">
        <v>2511607</v>
      </c>
      <c r="Q40" s="20">
        <v>2465477</v>
      </c>
      <c r="R40" s="20">
        <v>2542832</v>
      </c>
      <c r="S40" s="20">
        <v>2473790</v>
      </c>
      <c r="T40" s="20">
        <v>2485730</v>
      </c>
      <c r="U40" s="20">
        <v>2470132</v>
      </c>
    </row>
    <row r="41" spans="1:21" x14ac:dyDescent="0.2">
      <c r="A41" s="20" t="s">
        <v>19</v>
      </c>
      <c r="B41" s="20">
        <v>2966753</v>
      </c>
      <c r="C41" s="20">
        <v>2909905</v>
      </c>
      <c r="D41" s="20">
        <v>2833743</v>
      </c>
      <c r="E41" s="20">
        <v>2846880</v>
      </c>
      <c r="F41" s="20">
        <v>2893691</v>
      </c>
      <c r="G41" s="20">
        <v>2798617</v>
      </c>
      <c r="H41" s="20">
        <v>2810691</v>
      </c>
      <c r="I41" s="20">
        <v>2801565</v>
      </c>
      <c r="J41" s="20">
        <v>2792819</v>
      </c>
      <c r="K41" s="20">
        <v>2804513</v>
      </c>
      <c r="L41" s="20">
        <v>2797373</v>
      </c>
      <c r="M41" s="20">
        <v>2827231</v>
      </c>
      <c r="N41" s="20">
        <v>2795720</v>
      </c>
      <c r="O41" s="20">
        <v>2851793</v>
      </c>
      <c r="P41" s="20">
        <v>2801512</v>
      </c>
      <c r="Q41" s="20">
        <v>2815674</v>
      </c>
      <c r="R41" s="20">
        <v>2827624</v>
      </c>
      <c r="S41" s="20">
        <v>2777949</v>
      </c>
      <c r="T41" s="20">
        <v>2777730</v>
      </c>
      <c r="U41" s="20">
        <v>2799813</v>
      </c>
    </row>
    <row r="42" spans="1:21" x14ac:dyDescent="0.2">
      <c r="A42" s="20" t="s">
        <v>20</v>
      </c>
      <c r="B42" s="20">
        <v>3255133</v>
      </c>
      <c r="C42" s="20">
        <v>3250867</v>
      </c>
      <c r="D42" s="20">
        <v>3184810</v>
      </c>
      <c r="E42" s="20">
        <v>3403932</v>
      </c>
      <c r="F42" s="20">
        <v>3326808</v>
      </c>
      <c r="G42" s="20">
        <v>3221636</v>
      </c>
      <c r="H42" s="20">
        <v>3268684</v>
      </c>
      <c r="I42" s="20">
        <v>3287313</v>
      </c>
      <c r="J42" s="20">
        <v>3216587</v>
      </c>
      <c r="K42" s="20">
        <v>3161274</v>
      </c>
      <c r="L42" s="20">
        <v>3162849</v>
      </c>
      <c r="M42" s="20">
        <v>3148164</v>
      </c>
      <c r="N42" s="20">
        <v>3134302</v>
      </c>
      <c r="O42" s="20">
        <v>3171961</v>
      </c>
      <c r="P42" s="20">
        <v>3169437</v>
      </c>
      <c r="Q42" s="20">
        <v>3217103</v>
      </c>
      <c r="R42" s="20">
        <v>3176036</v>
      </c>
      <c r="S42" s="20">
        <v>3208370</v>
      </c>
      <c r="T42" s="20">
        <v>3170526</v>
      </c>
      <c r="U42" s="20">
        <v>3216064</v>
      </c>
    </row>
    <row r="43" spans="1:21" x14ac:dyDescent="0.2">
      <c r="A43" s="20" t="s">
        <v>21</v>
      </c>
      <c r="B43" s="20">
        <v>3923919</v>
      </c>
      <c r="C43" s="20">
        <v>3693334</v>
      </c>
      <c r="D43" s="20">
        <v>4145284</v>
      </c>
      <c r="E43" s="20">
        <v>3832614</v>
      </c>
      <c r="F43" s="20">
        <v>3834057</v>
      </c>
      <c r="G43" s="20">
        <v>3664519</v>
      </c>
      <c r="H43" s="20">
        <v>3829361</v>
      </c>
      <c r="I43" s="20">
        <v>3700480</v>
      </c>
      <c r="J43" s="20">
        <v>3814109</v>
      </c>
      <c r="K43" s="20">
        <v>3618641</v>
      </c>
      <c r="L43" s="20">
        <v>3886759</v>
      </c>
      <c r="M43" s="20">
        <v>3895638</v>
      </c>
      <c r="N43" s="20">
        <v>3850840</v>
      </c>
      <c r="O43" s="20">
        <v>3690415</v>
      </c>
      <c r="P43" s="20">
        <v>3879358</v>
      </c>
      <c r="Q43" s="20">
        <v>3903570</v>
      </c>
      <c r="R43" s="20">
        <v>3691900</v>
      </c>
      <c r="S43" s="20">
        <v>3834373</v>
      </c>
      <c r="T43" s="20">
        <v>3814382</v>
      </c>
      <c r="U43" s="20">
        <v>3879760</v>
      </c>
    </row>
    <row r="44" spans="1:21" x14ac:dyDescent="0.2">
      <c r="A44" s="20" t="s">
        <v>22</v>
      </c>
      <c r="B44" s="20">
        <v>4168899</v>
      </c>
      <c r="C44" s="20">
        <v>4315787</v>
      </c>
      <c r="D44" s="20">
        <v>4175928</v>
      </c>
      <c r="E44" s="20">
        <v>4342016</v>
      </c>
      <c r="F44" s="20">
        <v>4578949</v>
      </c>
      <c r="G44" s="20">
        <v>4157818</v>
      </c>
      <c r="H44" s="20">
        <v>4010205</v>
      </c>
      <c r="I44" s="20">
        <v>4195891</v>
      </c>
      <c r="J44" s="20">
        <v>4084570</v>
      </c>
      <c r="K44" s="20">
        <v>4017821</v>
      </c>
      <c r="L44" s="20">
        <v>4375962</v>
      </c>
      <c r="M44" s="20">
        <v>4445083</v>
      </c>
      <c r="N44" s="20">
        <v>4149353</v>
      </c>
      <c r="O44" s="20">
        <v>4368647</v>
      </c>
      <c r="P44" s="20">
        <v>4406054</v>
      </c>
      <c r="Q44" s="20">
        <v>4107825</v>
      </c>
      <c r="R44" s="20">
        <v>4466453</v>
      </c>
      <c r="S44" s="20">
        <v>4445937</v>
      </c>
      <c r="T44" s="20">
        <v>4443044</v>
      </c>
      <c r="U44" s="20">
        <v>4560448</v>
      </c>
    </row>
    <row r="45" spans="1:21" x14ac:dyDescent="0.2">
      <c r="A45" s="20" t="s">
        <v>23</v>
      </c>
      <c r="B45" s="20">
        <v>4799394</v>
      </c>
      <c r="C45" s="20">
        <v>4624551</v>
      </c>
      <c r="D45" s="20">
        <v>4851755</v>
      </c>
      <c r="E45" s="20">
        <v>4887620</v>
      </c>
      <c r="F45" s="20">
        <v>5228340</v>
      </c>
      <c r="G45" s="20">
        <v>5187713</v>
      </c>
      <c r="H45" s="20">
        <v>4842642</v>
      </c>
      <c r="I45" s="20">
        <v>4757001</v>
      </c>
      <c r="J45" s="20">
        <v>5170776</v>
      </c>
      <c r="K45" s="20">
        <v>5104805</v>
      </c>
      <c r="L45" s="20">
        <v>5186774</v>
      </c>
      <c r="M45" s="20">
        <v>4845833</v>
      </c>
      <c r="N45" s="20">
        <v>5144824</v>
      </c>
      <c r="O45" s="20">
        <v>5149937</v>
      </c>
      <c r="P45" s="20">
        <v>4968433</v>
      </c>
      <c r="Q45" s="20">
        <v>4753563</v>
      </c>
      <c r="R45" s="20">
        <v>4757859</v>
      </c>
      <c r="S45" s="20">
        <v>4713628</v>
      </c>
      <c r="T45" s="20">
        <v>4723412</v>
      </c>
      <c r="U45" s="20">
        <v>5533216</v>
      </c>
    </row>
    <row r="46" spans="1:21" x14ac:dyDescent="0.2">
      <c r="A46" s="20" t="s">
        <v>24</v>
      </c>
      <c r="B46" s="20">
        <v>5235433</v>
      </c>
      <c r="C46" s="20">
        <v>5322087</v>
      </c>
      <c r="D46" s="20">
        <v>5955923</v>
      </c>
      <c r="E46" s="20">
        <v>5637747</v>
      </c>
      <c r="F46" s="20">
        <v>5787802</v>
      </c>
      <c r="G46" s="20">
        <v>5565278</v>
      </c>
      <c r="H46" s="20">
        <v>5872119</v>
      </c>
      <c r="I46" s="20">
        <v>5482931</v>
      </c>
      <c r="J46" s="20">
        <v>6049053</v>
      </c>
      <c r="K46" s="20">
        <v>6272401</v>
      </c>
      <c r="L46" s="20">
        <v>5519743</v>
      </c>
      <c r="M46" s="20">
        <v>5817693</v>
      </c>
      <c r="N46" s="20">
        <v>6194893</v>
      </c>
      <c r="O46" s="20">
        <v>5914021</v>
      </c>
      <c r="P46" s="20">
        <v>6049062</v>
      </c>
      <c r="Q46" s="20">
        <v>6083244</v>
      </c>
      <c r="R46" s="20">
        <v>6091213</v>
      </c>
      <c r="S46" s="20">
        <v>5976898</v>
      </c>
      <c r="T46" s="20">
        <v>6495787</v>
      </c>
      <c r="U46" s="20">
        <v>6049506</v>
      </c>
    </row>
    <row r="47" spans="1:21" x14ac:dyDescent="0.2">
      <c r="A47" s="20" t="s">
        <v>25</v>
      </c>
      <c r="B47" s="20">
        <v>5962766</v>
      </c>
      <c r="C47" s="20">
        <v>6946468</v>
      </c>
      <c r="D47" s="20">
        <v>6038541</v>
      </c>
      <c r="E47" s="20">
        <v>6478108</v>
      </c>
      <c r="F47" s="20">
        <v>6627438</v>
      </c>
      <c r="G47" s="20">
        <v>6461307</v>
      </c>
      <c r="H47" s="20">
        <v>6421258</v>
      </c>
      <c r="I47" s="20">
        <v>6877089</v>
      </c>
      <c r="J47" s="20">
        <v>6845561</v>
      </c>
      <c r="K47" s="20">
        <v>6831457</v>
      </c>
      <c r="L47" s="20">
        <v>6663536</v>
      </c>
      <c r="M47" s="20">
        <v>6460309</v>
      </c>
      <c r="N47" s="20">
        <v>7007220</v>
      </c>
      <c r="O47" s="20">
        <v>6969766</v>
      </c>
      <c r="P47" s="20">
        <v>6945499</v>
      </c>
      <c r="Q47" s="20">
        <v>7102071</v>
      </c>
      <c r="R47" s="20">
        <v>6553834</v>
      </c>
      <c r="S47" s="20">
        <v>6857073</v>
      </c>
      <c r="T47" s="20">
        <v>6429286</v>
      </c>
      <c r="U47" s="20">
        <v>6365230</v>
      </c>
    </row>
    <row r="48" spans="1:21" x14ac:dyDescent="0.2">
      <c r="A48" s="20" t="s">
        <v>26</v>
      </c>
      <c r="B48" s="20">
        <v>6685119</v>
      </c>
      <c r="C48" s="20">
        <v>7781386</v>
      </c>
      <c r="D48" s="20">
        <v>7609217</v>
      </c>
      <c r="E48" s="20">
        <v>8057912</v>
      </c>
      <c r="F48" s="20">
        <v>8116469</v>
      </c>
      <c r="G48" s="20">
        <v>7573766</v>
      </c>
      <c r="H48" s="20">
        <v>7689431</v>
      </c>
      <c r="I48" s="20">
        <v>8041466</v>
      </c>
      <c r="J48" s="20">
        <v>7707640</v>
      </c>
      <c r="K48" s="20">
        <v>7718361</v>
      </c>
      <c r="L48" s="20">
        <v>7925136</v>
      </c>
      <c r="M48" s="20">
        <v>7989111</v>
      </c>
      <c r="N48" s="20">
        <v>8133064</v>
      </c>
      <c r="O48" s="20">
        <v>8057097</v>
      </c>
      <c r="P48" s="20">
        <v>7880104</v>
      </c>
      <c r="Q48" s="20">
        <v>7865017</v>
      </c>
      <c r="R48" s="20">
        <v>7412217</v>
      </c>
      <c r="S48" s="20">
        <v>7515077</v>
      </c>
      <c r="T48" s="20">
        <v>7508743</v>
      </c>
      <c r="U48" s="20">
        <v>7564123</v>
      </c>
    </row>
    <row r="49" spans="1:21" x14ac:dyDescent="0.2">
      <c r="A49" s="20" t="s">
        <v>27</v>
      </c>
      <c r="B49" s="20">
        <v>7316021</v>
      </c>
      <c r="C49" s="20">
        <v>8201363</v>
      </c>
      <c r="D49" s="20">
        <v>8595180</v>
      </c>
      <c r="E49" s="20">
        <v>8679417</v>
      </c>
      <c r="F49" s="20">
        <v>8765266</v>
      </c>
      <c r="G49" s="20">
        <v>8549899</v>
      </c>
      <c r="H49" s="20">
        <v>8266998</v>
      </c>
      <c r="I49" s="20">
        <v>8612620</v>
      </c>
      <c r="J49" s="20">
        <v>8776879</v>
      </c>
      <c r="K49" s="20">
        <v>8401829</v>
      </c>
      <c r="L49" s="20">
        <v>8786957</v>
      </c>
      <c r="M49" s="20">
        <v>8977857</v>
      </c>
      <c r="N49" s="20">
        <v>8716170</v>
      </c>
      <c r="O49" s="20">
        <v>8346265</v>
      </c>
      <c r="P49" s="20">
        <v>8456710</v>
      </c>
      <c r="Q49" s="20">
        <v>8339009</v>
      </c>
      <c r="R49" s="20">
        <v>8556216</v>
      </c>
      <c r="S49" s="20">
        <v>8521332</v>
      </c>
      <c r="T49" s="20">
        <v>8277129</v>
      </c>
      <c r="U49" s="20">
        <v>8466696</v>
      </c>
    </row>
    <row r="50" spans="1:21" x14ac:dyDescent="0.2">
      <c r="A50" s="20" t="s">
        <v>28</v>
      </c>
      <c r="B50" s="20">
        <v>7864428</v>
      </c>
      <c r="C50" s="20">
        <v>9584353</v>
      </c>
      <c r="D50" s="20">
        <v>10015411</v>
      </c>
      <c r="E50" s="20">
        <v>9549114</v>
      </c>
      <c r="F50" s="20">
        <v>9428777</v>
      </c>
      <c r="G50" s="20">
        <v>9292230</v>
      </c>
      <c r="H50" s="20">
        <v>9852665</v>
      </c>
      <c r="I50" s="20">
        <v>9860540</v>
      </c>
      <c r="J50" s="20">
        <v>9852259</v>
      </c>
      <c r="K50" s="20">
        <v>10082925</v>
      </c>
      <c r="L50" s="20">
        <v>9498879</v>
      </c>
      <c r="M50" s="20">
        <v>9493211</v>
      </c>
      <c r="N50" s="20">
        <v>9505527</v>
      </c>
      <c r="O50" s="20">
        <v>9372576</v>
      </c>
      <c r="P50" s="20">
        <v>9365605</v>
      </c>
      <c r="Q50" s="20">
        <v>9311406</v>
      </c>
      <c r="R50" s="20">
        <v>10355642</v>
      </c>
      <c r="S50" s="20">
        <v>9738765</v>
      </c>
      <c r="T50" s="20">
        <v>9969011</v>
      </c>
      <c r="U50" s="20">
        <v>9850536</v>
      </c>
    </row>
    <row r="51" spans="1:21" x14ac:dyDescent="0.2">
      <c r="A51" s="20" t="s">
        <v>29</v>
      </c>
      <c r="B51" s="20">
        <v>8475613</v>
      </c>
      <c r="C51" s="20">
        <v>10494968</v>
      </c>
      <c r="D51" s="20">
        <v>10770801</v>
      </c>
      <c r="E51" s="20">
        <v>10763017</v>
      </c>
      <c r="F51" s="20">
        <v>10664632</v>
      </c>
      <c r="G51" s="20">
        <v>10494350</v>
      </c>
      <c r="H51" s="20">
        <v>10781723</v>
      </c>
      <c r="I51" s="20">
        <v>10519889</v>
      </c>
      <c r="J51" s="20">
        <v>10755456</v>
      </c>
      <c r="K51" s="20">
        <v>10548398</v>
      </c>
      <c r="L51" s="20">
        <v>11298807</v>
      </c>
      <c r="M51" s="20">
        <v>11286558</v>
      </c>
      <c r="N51" s="20">
        <v>10775646</v>
      </c>
      <c r="O51" s="20">
        <v>10809901</v>
      </c>
      <c r="P51" s="20">
        <v>10544171</v>
      </c>
      <c r="Q51" s="20">
        <v>10731469</v>
      </c>
      <c r="R51" s="20">
        <v>10545229</v>
      </c>
      <c r="S51" s="20">
        <v>10766333</v>
      </c>
      <c r="T51" s="20">
        <v>10521311</v>
      </c>
      <c r="U51" s="20">
        <v>10955741</v>
      </c>
    </row>
    <row r="52" spans="1:21" x14ac:dyDescent="0.2">
      <c r="A52" s="20" t="s">
        <v>30</v>
      </c>
      <c r="B52" s="20">
        <v>9474284</v>
      </c>
      <c r="C52" s="20">
        <v>11969258</v>
      </c>
      <c r="D52" s="20">
        <v>11726320</v>
      </c>
      <c r="E52" s="20">
        <v>11576385</v>
      </c>
      <c r="F52" s="20">
        <v>11703654</v>
      </c>
      <c r="G52" s="20">
        <v>11638219</v>
      </c>
      <c r="H52" s="20">
        <v>11822604</v>
      </c>
      <c r="I52" s="20">
        <v>11976314</v>
      </c>
      <c r="J52" s="20">
        <v>11877070</v>
      </c>
      <c r="K52" s="20">
        <v>11583806</v>
      </c>
      <c r="L52" s="20">
        <v>11646538</v>
      </c>
      <c r="M52" s="20">
        <v>11519308</v>
      </c>
      <c r="N52" s="20">
        <v>11513591</v>
      </c>
      <c r="O52" s="20">
        <v>11432502</v>
      </c>
      <c r="P52" s="20">
        <v>11542805</v>
      </c>
      <c r="Q52" s="20">
        <v>11559966</v>
      </c>
      <c r="R52" s="20">
        <v>11576448</v>
      </c>
      <c r="S52" s="20">
        <v>12294299</v>
      </c>
      <c r="T52" s="20">
        <v>12294851</v>
      </c>
      <c r="U52" s="20">
        <v>11871550</v>
      </c>
    </row>
    <row r="53" spans="1:21" x14ac:dyDescent="0.2">
      <c r="A53" s="20" t="s">
        <v>31</v>
      </c>
      <c r="B53" s="20">
        <v>10284962</v>
      </c>
      <c r="C53" s="20">
        <v>12772281</v>
      </c>
      <c r="D53" s="20">
        <v>12569403</v>
      </c>
      <c r="E53" s="20">
        <v>12670745</v>
      </c>
      <c r="F53" s="20">
        <v>12405742</v>
      </c>
      <c r="G53" s="20">
        <v>8410981</v>
      </c>
      <c r="H53" s="20">
        <v>9632887</v>
      </c>
      <c r="I53" s="20">
        <v>13188359</v>
      </c>
      <c r="J53" s="20">
        <v>8382590</v>
      </c>
      <c r="K53" s="20">
        <v>9326817</v>
      </c>
      <c r="L53" s="20">
        <v>12557772</v>
      </c>
      <c r="M53" s="20">
        <v>12694408</v>
      </c>
      <c r="N53" s="20">
        <v>12512378</v>
      </c>
      <c r="O53" s="20">
        <v>12926874</v>
      </c>
      <c r="P53" s="20">
        <v>12794690</v>
      </c>
      <c r="Q53" s="20">
        <v>12609637</v>
      </c>
      <c r="R53" s="20">
        <v>13348489</v>
      </c>
      <c r="S53" s="20">
        <v>13747479</v>
      </c>
      <c r="T53" s="20">
        <v>13723005</v>
      </c>
      <c r="U53" s="20">
        <v>8903462</v>
      </c>
    </row>
    <row r="54" spans="1:21" x14ac:dyDescent="0.2">
      <c r="A54" s="20" t="s">
        <v>32</v>
      </c>
      <c r="B54" s="20">
        <v>11173864</v>
      </c>
      <c r="C54" s="20">
        <v>14005260</v>
      </c>
      <c r="D54" s="20">
        <v>14045335</v>
      </c>
      <c r="E54" s="20">
        <v>13546975</v>
      </c>
      <c r="F54" s="20">
        <v>13766750</v>
      </c>
      <c r="G54" s="20">
        <v>13920140</v>
      </c>
      <c r="H54" s="20">
        <v>13837838</v>
      </c>
      <c r="I54" s="20">
        <v>13318956</v>
      </c>
      <c r="J54" s="20">
        <v>13424491</v>
      </c>
      <c r="K54" s="20">
        <v>13377028</v>
      </c>
      <c r="L54" s="20">
        <v>13403134</v>
      </c>
      <c r="M54" s="20">
        <v>14741871</v>
      </c>
      <c r="N54" s="20">
        <v>13719715</v>
      </c>
      <c r="O54" s="20">
        <v>13841379</v>
      </c>
      <c r="P54" s="20">
        <v>14550207</v>
      </c>
      <c r="Q54" s="20">
        <v>14444437</v>
      </c>
      <c r="R54" s="20">
        <v>14609464</v>
      </c>
      <c r="S54" s="20">
        <v>15330327</v>
      </c>
      <c r="T54" s="20">
        <v>15233190</v>
      </c>
      <c r="U54" s="20">
        <v>15253309</v>
      </c>
    </row>
    <row r="55" spans="1:21" x14ac:dyDescent="0.2">
      <c r="A55" s="20" t="s">
        <v>33</v>
      </c>
      <c r="B55" s="20">
        <v>12040374</v>
      </c>
      <c r="C55" s="20">
        <v>9946752</v>
      </c>
      <c r="D55" s="20">
        <v>10987189</v>
      </c>
      <c r="E55" s="20">
        <v>15054107</v>
      </c>
      <c r="F55" s="20">
        <v>15337645</v>
      </c>
      <c r="G55" s="20">
        <v>14603639</v>
      </c>
      <c r="H55" s="20">
        <v>14630808</v>
      </c>
      <c r="I55" s="20">
        <v>14696928</v>
      </c>
      <c r="J55" s="20">
        <v>15959308</v>
      </c>
      <c r="K55" s="20">
        <v>15825017</v>
      </c>
      <c r="L55" s="20">
        <v>15990136</v>
      </c>
      <c r="M55" s="20">
        <v>16494316</v>
      </c>
      <c r="N55" s="20">
        <v>15598531</v>
      </c>
      <c r="O55" s="20">
        <v>16777394</v>
      </c>
      <c r="P55" s="20">
        <v>16331812</v>
      </c>
      <c r="Q55" s="20">
        <v>16481894</v>
      </c>
      <c r="R55" s="20">
        <v>16748167</v>
      </c>
      <c r="S55" s="20">
        <v>16340582</v>
      </c>
      <c r="T55" s="20">
        <v>16208572</v>
      </c>
      <c r="U55" s="20">
        <v>16437661</v>
      </c>
    </row>
    <row r="56" spans="1:21" x14ac:dyDescent="0.2">
      <c r="A56" s="20" t="s">
        <v>34</v>
      </c>
      <c r="B56" s="20">
        <v>13061808</v>
      </c>
      <c r="C56" s="20">
        <v>16767771</v>
      </c>
      <c r="D56" s="20">
        <v>16905942</v>
      </c>
      <c r="E56" s="20">
        <v>17453472</v>
      </c>
      <c r="F56" s="20">
        <v>16483197</v>
      </c>
      <c r="G56" s="20">
        <v>15936462</v>
      </c>
      <c r="H56" s="20">
        <v>15774711</v>
      </c>
      <c r="I56" s="20">
        <v>17156794</v>
      </c>
      <c r="J56" s="20">
        <v>15852800</v>
      </c>
      <c r="K56" s="20">
        <v>15660704</v>
      </c>
      <c r="L56" s="20">
        <v>15654466</v>
      </c>
      <c r="M56" s="20">
        <v>15527021</v>
      </c>
      <c r="N56" s="20">
        <v>15576352</v>
      </c>
      <c r="O56" s="20">
        <v>15826236</v>
      </c>
      <c r="P56" s="20">
        <v>17802347</v>
      </c>
      <c r="Q56" s="20">
        <v>11640651</v>
      </c>
      <c r="R56" s="20">
        <v>12776219</v>
      </c>
      <c r="S56" s="20">
        <v>17206726</v>
      </c>
      <c r="T56" s="20">
        <v>17833224</v>
      </c>
      <c r="U56" s="20">
        <v>17893484</v>
      </c>
    </row>
    <row r="57" spans="1:21" x14ac:dyDescent="0.2">
      <c r="A57" s="20" t="s">
        <v>35</v>
      </c>
      <c r="B57" s="20">
        <v>14533438</v>
      </c>
      <c r="C57" s="20">
        <v>18961360</v>
      </c>
      <c r="D57" s="20">
        <v>19004362</v>
      </c>
      <c r="E57" s="20">
        <v>19394462</v>
      </c>
      <c r="F57" s="20">
        <v>19564093</v>
      </c>
      <c r="G57" s="20">
        <v>19321111</v>
      </c>
      <c r="H57" s="20">
        <v>19022495</v>
      </c>
      <c r="I57" s="20">
        <v>18819668</v>
      </c>
      <c r="J57" s="20">
        <v>18945011</v>
      </c>
      <c r="K57" s="20">
        <v>18901468</v>
      </c>
      <c r="L57" s="20">
        <v>18922744</v>
      </c>
      <c r="M57" s="20">
        <v>19008441</v>
      </c>
      <c r="N57" s="20">
        <v>19631723</v>
      </c>
      <c r="O57" s="20">
        <v>18585917</v>
      </c>
      <c r="P57" s="20">
        <v>19920022</v>
      </c>
      <c r="Q57" s="20">
        <v>19089035</v>
      </c>
      <c r="R57" s="20">
        <v>18984378</v>
      </c>
      <c r="S57" s="20">
        <v>19039847</v>
      </c>
      <c r="T57" s="20">
        <v>18791261</v>
      </c>
      <c r="U57" s="20">
        <v>19071350</v>
      </c>
    </row>
    <row r="58" spans="1:21" x14ac:dyDescent="0.2">
      <c r="A58" s="20" t="s">
        <v>36</v>
      </c>
      <c r="B58" s="20">
        <v>16350694</v>
      </c>
      <c r="C58" s="20">
        <v>20219773</v>
      </c>
      <c r="D58" s="20">
        <v>20107072</v>
      </c>
      <c r="E58" s="20">
        <v>20196973</v>
      </c>
      <c r="F58" s="20">
        <v>20642970</v>
      </c>
      <c r="G58" s="20">
        <v>20308169</v>
      </c>
      <c r="H58" s="20">
        <v>20156429</v>
      </c>
      <c r="I58" s="20">
        <v>19970438</v>
      </c>
      <c r="J58" s="20">
        <v>20120063</v>
      </c>
      <c r="K58" s="20">
        <v>19863593</v>
      </c>
      <c r="L58" s="20">
        <v>19926839</v>
      </c>
      <c r="M58" s="20">
        <v>19754897</v>
      </c>
      <c r="N58" s="20">
        <v>20889328</v>
      </c>
      <c r="O58" s="20">
        <v>20128826</v>
      </c>
      <c r="P58" s="20">
        <v>20391192</v>
      </c>
      <c r="Q58" s="20">
        <v>20199730</v>
      </c>
      <c r="R58" s="20">
        <v>20940555</v>
      </c>
      <c r="S58" s="20">
        <v>20261324</v>
      </c>
      <c r="T58" s="20">
        <v>20420204</v>
      </c>
      <c r="U58" s="20">
        <v>19941850</v>
      </c>
    </row>
    <row r="59" spans="1:21" x14ac:dyDescent="0.2">
      <c r="A59" s="20" t="s">
        <v>37</v>
      </c>
      <c r="B59" s="20">
        <v>18619206</v>
      </c>
      <c r="C59" s="20">
        <v>21525538</v>
      </c>
      <c r="D59" s="20">
        <v>21864485</v>
      </c>
      <c r="E59" s="20">
        <v>21771143</v>
      </c>
      <c r="F59" s="20">
        <v>21135599</v>
      </c>
      <c r="G59" s="20">
        <v>21839120</v>
      </c>
      <c r="H59" s="20">
        <v>21816851</v>
      </c>
      <c r="I59" s="20">
        <v>21718352</v>
      </c>
      <c r="J59" s="20">
        <v>20995072</v>
      </c>
      <c r="K59" s="20">
        <v>20877212</v>
      </c>
      <c r="L59" s="20">
        <v>21984665</v>
      </c>
      <c r="M59" s="20">
        <v>23034610</v>
      </c>
      <c r="N59" s="20">
        <v>21666033</v>
      </c>
      <c r="O59" s="20">
        <v>20979411</v>
      </c>
      <c r="P59" s="20">
        <v>21936267</v>
      </c>
      <c r="Q59" s="20">
        <v>22408522</v>
      </c>
      <c r="R59" s="20">
        <v>21645625</v>
      </c>
      <c r="S59" s="20">
        <v>21792780</v>
      </c>
      <c r="T59" s="20">
        <v>22022363</v>
      </c>
      <c r="U59" s="20">
        <v>21867229</v>
      </c>
    </row>
    <row r="60" spans="1:21" x14ac:dyDescent="0.2">
      <c r="A60" s="20" t="s">
        <v>38</v>
      </c>
      <c r="B60" s="20">
        <v>19731214</v>
      </c>
      <c r="C60" s="20">
        <v>23439143</v>
      </c>
      <c r="D60" s="20">
        <v>22700895</v>
      </c>
      <c r="E60" s="20">
        <v>22762706</v>
      </c>
      <c r="F60" s="20">
        <v>22627826</v>
      </c>
      <c r="G60" s="20">
        <v>23891952</v>
      </c>
      <c r="H60" s="20">
        <v>22913986</v>
      </c>
      <c r="I60" s="20">
        <v>22854240</v>
      </c>
      <c r="J60" s="20">
        <v>22460901</v>
      </c>
      <c r="K60" s="20">
        <v>23036428</v>
      </c>
      <c r="L60" s="20">
        <v>23172868</v>
      </c>
      <c r="M60" s="20">
        <v>22564010</v>
      </c>
      <c r="N60" s="20">
        <v>22812715</v>
      </c>
      <c r="O60" s="20">
        <v>23189831</v>
      </c>
      <c r="P60" s="20">
        <v>22696683</v>
      </c>
      <c r="Q60" s="20">
        <v>22998782</v>
      </c>
      <c r="R60" s="20">
        <v>23178547</v>
      </c>
      <c r="S60" s="20">
        <v>22197797</v>
      </c>
      <c r="T60" s="20">
        <v>24127169</v>
      </c>
      <c r="U60" s="20">
        <v>23881026</v>
      </c>
    </row>
    <row r="61" spans="1:21" x14ac:dyDescent="0.2">
      <c r="A61" s="20" t="s">
        <v>39</v>
      </c>
      <c r="B61" s="20">
        <v>20014662</v>
      </c>
      <c r="C61" s="20">
        <v>25453875</v>
      </c>
      <c r="D61" s="20">
        <v>25374067</v>
      </c>
      <c r="E61" s="20">
        <v>24833893</v>
      </c>
      <c r="F61" s="20">
        <v>25097974</v>
      </c>
      <c r="G61" s="20">
        <v>25424386</v>
      </c>
      <c r="H61" s="20">
        <v>24192769</v>
      </c>
      <c r="I61" s="20">
        <v>23806615</v>
      </c>
      <c r="J61" s="20">
        <v>24443744</v>
      </c>
      <c r="K61" s="20">
        <v>25150184</v>
      </c>
      <c r="L61" s="20">
        <v>25265535</v>
      </c>
      <c r="M61" s="20">
        <v>26073957</v>
      </c>
      <c r="N61" s="20">
        <v>25345839</v>
      </c>
      <c r="O61" s="20">
        <v>25531114</v>
      </c>
      <c r="P61" s="20">
        <v>25483091</v>
      </c>
      <c r="Q61" s="20">
        <v>24815598</v>
      </c>
      <c r="R61" s="20">
        <v>24003268</v>
      </c>
      <c r="S61" s="20">
        <v>24995346</v>
      </c>
      <c r="T61" s="20">
        <v>23901762</v>
      </c>
      <c r="U61" s="20">
        <v>23785447</v>
      </c>
    </row>
    <row r="62" spans="1:21" x14ac:dyDescent="0.2">
      <c r="A62" s="20" t="s">
        <v>40</v>
      </c>
      <c r="B62" s="20">
        <v>22995054</v>
      </c>
      <c r="C62" s="20">
        <v>26221408</v>
      </c>
      <c r="D62" s="20">
        <v>25501436</v>
      </c>
      <c r="E62" s="20">
        <v>25238790</v>
      </c>
      <c r="F62" s="20">
        <v>25106520</v>
      </c>
      <c r="G62" s="20">
        <v>26062692</v>
      </c>
      <c r="H62" s="20">
        <v>26250232</v>
      </c>
      <c r="I62" s="20">
        <v>25743126</v>
      </c>
      <c r="J62" s="20">
        <v>29474173</v>
      </c>
      <c r="K62" s="20">
        <v>25710652</v>
      </c>
      <c r="L62" s="20">
        <v>26486641</v>
      </c>
      <c r="M62" s="20">
        <v>28814761</v>
      </c>
      <c r="N62" s="20">
        <v>27535929</v>
      </c>
      <c r="O62" s="20">
        <v>26718431</v>
      </c>
      <c r="P62" s="20">
        <v>25845357</v>
      </c>
      <c r="Q62" s="20">
        <v>25579284</v>
      </c>
      <c r="R62" s="20">
        <v>25600609</v>
      </c>
      <c r="S62" s="20">
        <v>25331003</v>
      </c>
      <c r="T62" s="20">
        <v>27054970</v>
      </c>
      <c r="U62" s="20">
        <v>28010387</v>
      </c>
    </row>
    <row r="66" spans="1:40" x14ac:dyDescent="0.2">
      <c r="A66" s="20" t="s">
        <v>48</v>
      </c>
      <c r="B66" s="20" t="s">
        <v>49</v>
      </c>
      <c r="C66" s="20" t="s">
        <v>50</v>
      </c>
      <c r="D66" s="20" t="s">
        <v>51</v>
      </c>
      <c r="E66" s="20" t="s">
        <v>52</v>
      </c>
      <c r="F66" s="20" t="s">
        <v>53</v>
      </c>
      <c r="G66" s="20" t="s">
        <v>54</v>
      </c>
      <c r="H66" s="20" t="s">
        <v>55</v>
      </c>
      <c r="I66" s="20" t="s">
        <v>56</v>
      </c>
      <c r="J66" s="20" t="s">
        <v>57</v>
      </c>
      <c r="K66" s="20" t="s">
        <v>58</v>
      </c>
      <c r="L66" s="20" t="s">
        <v>59</v>
      </c>
      <c r="M66" s="20" t="s">
        <v>60</v>
      </c>
      <c r="N66" s="20" t="s">
        <v>61</v>
      </c>
      <c r="O66" s="20" t="s">
        <v>62</v>
      </c>
      <c r="P66" s="20" t="s">
        <v>63</v>
      </c>
      <c r="Q66" s="20" t="s">
        <v>64</v>
      </c>
      <c r="R66" s="20" t="s">
        <v>65</v>
      </c>
      <c r="S66" s="20" t="s">
        <v>66</v>
      </c>
      <c r="T66" s="20" t="s">
        <v>67</v>
      </c>
      <c r="U66" s="20" t="s">
        <v>68</v>
      </c>
      <c r="V66" s="20" t="s">
        <v>69</v>
      </c>
      <c r="W66" s="20" t="s">
        <v>70</v>
      </c>
      <c r="X66" s="20" t="s">
        <v>71</v>
      </c>
      <c r="Y66" s="20" t="s">
        <v>72</v>
      </c>
      <c r="Z66" s="20" t="s">
        <v>73</v>
      </c>
      <c r="AA66" s="20" t="s">
        <v>74</v>
      </c>
      <c r="AB66" s="20" t="s">
        <v>75</v>
      </c>
      <c r="AC66" s="20" t="s">
        <v>76</v>
      </c>
      <c r="AD66" s="20" t="s">
        <v>77</v>
      </c>
      <c r="AE66" s="20" t="s">
        <v>78</v>
      </c>
      <c r="AF66" s="20" t="s">
        <v>79</v>
      </c>
      <c r="AG66" s="20" t="s">
        <v>80</v>
      </c>
      <c r="AH66" s="20" t="s">
        <v>81</v>
      </c>
      <c r="AI66" s="20" t="s">
        <v>82</v>
      </c>
      <c r="AJ66" s="20" t="s">
        <v>83</v>
      </c>
      <c r="AK66" s="20" t="s">
        <v>84</v>
      </c>
      <c r="AL66" s="20" t="s">
        <v>85</v>
      </c>
      <c r="AM66" s="20" t="s">
        <v>86</v>
      </c>
      <c r="AN66" s="20" t="s">
        <v>87</v>
      </c>
    </row>
    <row r="67" spans="1:40" x14ac:dyDescent="0.2">
      <c r="A67" s="20">
        <v>4366</v>
      </c>
      <c r="B67" s="20">
        <v>11203859</v>
      </c>
      <c r="C67" s="20">
        <v>9989354</v>
      </c>
      <c r="D67" s="20">
        <v>11134969</v>
      </c>
      <c r="E67" s="20">
        <v>11044044</v>
      </c>
      <c r="F67" s="20">
        <v>10954991</v>
      </c>
      <c r="G67" s="20">
        <v>11130719</v>
      </c>
      <c r="H67" s="20">
        <v>11112977</v>
      </c>
      <c r="I67" s="20">
        <v>10530714</v>
      </c>
      <c r="J67" s="20">
        <v>9578268</v>
      </c>
      <c r="K67" s="20">
        <v>12067898</v>
      </c>
      <c r="L67" s="20">
        <v>10893871</v>
      </c>
      <c r="M67" s="20">
        <v>11449372</v>
      </c>
      <c r="N67" s="20">
        <v>10119225</v>
      </c>
      <c r="O67" s="20">
        <v>10945034</v>
      </c>
      <c r="P67" s="20">
        <v>11613826</v>
      </c>
      <c r="Q67" s="20">
        <v>10444051</v>
      </c>
      <c r="R67" s="20">
        <v>11226617</v>
      </c>
      <c r="S67" s="20">
        <v>11879914</v>
      </c>
      <c r="T67" s="20">
        <v>10837652</v>
      </c>
      <c r="U67" s="20">
        <v>11478746</v>
      </c>
      <c r="V67" s="20">
        <v>11731943</v>
      </c>
      <c r="W67" s="20">
        <v>11751694</v>
      </c>
      <c r="X67" s="20">
        <v>10874568</v>
      </c>
      <c r="Y67" s="20">
        <v>10567433</v>
      </c>
      <c r="Z67" s="20">
        <v>10853871</v>
      </c>
      <c r="AA67" s="20">
        <v>14739573</v>
      </c>
      <c r="AB67" s="20">
        <v>11208825</v>
      </c>
      <c r="AC67" s="20">
        <v>12462491</v>
      </c>
      <c r="AD67" s="20">
        <v>11563505</v>
      </c>
      <c r="AE67" s="20">
        <v>11549614</v>
      </c>
      <c r="AF67" s="20">
        <v>11160938</v>
      </c>
      <c r="AG67" s="20">
        <v>11464333</v>
      </c>
      <c r="AH67" s="20">
        <v>13249068</v>
      </c>
      <c r="AI67" s="20">
        <v>11916474</v>
      </c>
      <c r="AJ67" s="20">
        <v>11600540</v>
      </c>
      <c r="AK67" s="20">
        <v>12784130</v>
      </c>
      <c r="AL67" s="20">
        <v>10249938</v>
      </c>
      <c r="AM67" s="20">
        <v>10950703</v>
      </c>
      <c r="AN67" s="20">
        <v>10667912</v>
      </c>
    </row>
    <row r="68" spans="1:40" x14ac:dyDescent="0.2">
      <c r="A68" s="20">
        <v>3262</v>
      </c>
      <c r="B68" s="20">
        <v>11233626</v>
      </c>
      <c r="C68" s="20">
        <v>9753120</v>
      </c>
      <c r="D68" s="20">
        <v>9613516</v>
      </c>
      <c r="E68" s="20">
        <v>10444901</v>
      </c>
      <c r="F68" s="20">
        <v>10289572</v>
      </c>
      <c r="G68" s="20">
        <v>9770062</v>
      </c>
      <c r="H68" s="20">
        <v>12132855</v>
      </c>
      <c r="I68" s="20">
        <v>9804848</v>
      </c>
      <c r="J68" s="20">
        <v>9561703</v>
      </c>
      <c r="K68" s="20">
        <v>10674821</v>
      </c>
      <c r="L68" s="20">
        <v>11999154</v>
      </c>
      <c r="M68" s="20">
        <v>10437156</v>
      </c>
      <c r="N68" s="20">
        <v>10175356</v>
      </c>
      <c r="O68" s="20">
        <v>11061035</v>
      </c>
      <c r="P68" s="20">
        <v>10616031</v>
      </c>
      <c r="Q68" s="20">
        <v>10668591</v>
      </c>
      <c r="R68" s="20">
        <v>11059572</v>
      </c>
      <c r="S68" s="20">
        <v>10059315</v>
      </c>
      <c r="T68" s="20">
        <v>11127279</v>
      </c>
      <c r="U68" s="20">
        <v>10849006</v>
      </c>
      <c r="V68" s="20">
        <v>10120564</v>
      </c>
      <c r="W68" s="20">
        <v>10136580</v>
      </c>
      <c r="X68" s="20">
        <v>11077129</v>
      </c>
      <c r="Y68" s="20">
        <v>9944435</v>
      </c>
      <c r="Z68" s="20">
        <v>10584425</v>
      </c>
      <c r="AA68" s="20">
        <v>10178848</v>
      </c>
      <c r="AB68" s="20">
        <v>11086231</v>
      </c>
      <c r="AC68" s="20">
        <v>10150646</v>
      </c>
      <c r="AD68" s="20">
        <v>10268850</v>
      </c>
      <c r="AE68" s="20">
        <v>16463605</v>
      </c>
      <c r="AF68" s="20">
        <v>10007707</v>
      </c>
      <c r="AG68" s="20">
        <v>9918162</v>
      </c>
      <c r="AH68" s="20">
        <v>9896888</v>
      </c>
      <c r="AI68" s="20">
        <v>10233226</v>
      </c>
      <c r="AJ68" s="20">
        <v>9918220</v>
      </c>
      <c r="AK68" s="20">
        <v>11161153</v>
      </c>
      <c r="AL68" s="20">
        <v>11430025</v>
      </c>
      <c r="AM68" s="20">
        <v>10935755</v>
      </c>
      <c r="AN68" s="20">
        <v>10723128</v>
      </c>
    </row>
    <row r="69" spans="1:40" x14ac:dyDescent="0.2">
      <c r="A69" s="20">
        <v>4713</v>
      </c>
      <c r="B69" s="20">
        <v>10095513</v>
      </c>
      <c r="C69" s="20">
        <v>9684712</v>
      </c>
      <c r="D69" s="20">
        <v>9589611</v>
      </c>
      <c r="E69" s="20">
        <v>9432614</v>
      </c>
      <c r="F69" s="20">
        <v>9563757</v>
      </c>
      <c r="G69" s="20">
        <v>9474031</v>
      </c>
      <c r="H69" s="20">
        <v>10188624</v>
      </c>
      <c r="I69" s="20">
        <v>8868777</v>
      </c>
      <c r="J69" s="20">
        <v>8989921</v>
      </c>
      <c r="K69" s="20">
        <v>9473386</v>
      </c>
      <c r="L69" s="20">
        <v>10105126</v>
      </c>
      <c r="M69" s="20">
        <v>10610026</v>
      </c>
      <c r="N69" s="20">
        <v>10005383</v>
      </c>
      <c r="O69" s="20">
        <v>10215547</v>
      </c>
      <c r="P69" s="20">
        <v>9819842</v>
      </c>
      <c r="Q69" s="20">
        <v>9753381</v>
      </c>
      <c r="R69" s="20">
        <v>9908468</v>
      </c>
      <c r="S69" s="20">
        <v>10142989</v>
      </c>
      <c r="T69" s="20">
        <v>9975368</v>
      </c>
      <c r="U69" s="20">
        <v>10296618</v>
      </c>
      <c r="V69" s="20">
        <v>9759739</v>
      </c>
      <c r="W69" s="20">
        <v>9751635</v>
      </c>
      <c r="X69" s="20">
        <v>9868222</v>
      </c>
      <c r="Y69" s="20">
        <v>10037215</v>
      </c>
      <c r="Z69" s="20">
        <v>10108518</v>
      </c>
      <c r="AA69" s="20">
        <v>10829044</v>
      </c>
      <c r="AB69" s="20">
        <v>9288685</v>
      </c>
      <c r="AC69" s="20">
        <v>10296140</v>
      </c>
      <c r="AD69" s="20">
        <v>10693833</v>
      </c>
      <c r="AE69" s="20">
        <v>11174320</v>
      </c>
      <c r="AF69" s="20">
        <v>9452725</v>
      </c>
      <c r="AG69" s="20">
        <v>9941061</v>
      </c>
      <c r="AH69" s="20">
        <v>9864505</v>
      </c>
      <c r="AI69" s="20">
        <v>9787558</v>
      </c>
      <c r="AJ69" s="20">
        <v>9252589</v>
      </c>
      <c r="AK69" s="20">
        <v>10235260</v>
      </c>
      <c r="AL69" s="20">
        <v>9461908</v>
      </c>
      <c r="AM69" s="20">
        <v>9882670</v>
      </c>
      <c r="AN69" s="20">
        <v>10352020</v>
      </c>
    </row>
    <row r="70" spans="1:40" x14ac:dyDescent="0.2">
      <c r="A70" s="20">
        <v>4309</v>
      </c>
      <c r="B70" s="20">
        <v>9350784</v>
      </c>
      <c r="C70" s="20">
        <v>9343608</v>
      </c>
      <c r="D70" s="20">
        <v>9170740</v>
      </c>
      <c r="E70" s="20">
        <v>9223343</v>
      </c>
      <c r="F70" s="20">
        <v>9612086</v>
      </c>
      <c r="G70" s="20">
        <v>8801549</v>
      </c>
      <c r="H70" s="20">
        <v>9344063</v>
      </c>
      <c r="I70" s="20">
        <v>8886406</v>
      </c>
      <c r="J70" s="20">
        <v>8807666</v>
      </c>
      <c r="K70" s="20">
        <v>9647237</v>
      </c>
      <c r="L70" s="20">
        <v>9637282</v>
      </c>
      <c r="M70" s="20">
        <v>9704120</v>
      </c>
      <c r="N70" s="20">
        <v>9449433</v>
      </c>
      <c r="O70" s="20">
        <v>9683444</v>
      </c>
      <c r="P70" s="20">
        <v>9882642</v>
      </c>
      <c r="Q70" s="20">
        <v>9431237</v>
      </c>
      <c r="R70" s="20">
        <v>9789108</v>
      </c>
      <c r="S70" s="20">
        <v>9466320</v>
      </c>
      <c r="T70" s="20">
        <v>9923508</v>
      </c>
      <c r="U70" s="20">
        <v>9746389</v>
      </c>
      <c r="V70" s="20">
        <v>9698497</v>
      </c>
      <c r="W70" s="20">
        <v>9789729</v>
      </c>
      <c r="X70" s="20">
        <v>9560352</v>
      </c>
      <c r="Y70" s="20">
        <v>9929416</v>
      </c>
      <c r="Z70" s="20">
        <v>9779662</v>
      </c>
      <c r="AA70" s="20">
        <v>10463777</v>
      </c>
      <c r="AB70" s="20">
        <v>9948456</v>
      </c>
      <c r="AC70" s="20">
        <v>10083472</v>
      </c>
      <c r="AD70" s="20">
        <v>9046534</v>
      </c>
      <c r="AE70" s="20">
        <v>10426219</v>
      </c>
      <c r="AF70" s="20">
        <v>9672091</v>
      </c>
      <c r="AG70" s="20">
        <v>9568652</v>
      </c>
      <c r="AH70" s="20">
        <v>9457727</v>
      </c>
      <c r="AI70" s="20">
        <v>9723718</v>
      </c>
      <c r="AJ70" s="20">
        <v>9691646</v>
      </c>
      <c r="AK70" s="20">
        <v>9733315</v>
      </c>
      <c r="AL70" s="20">
        <v>9320038</v>
      </c>
      <c r="AM70" s="20">
        <v>9962017</v>
      </c>
      <c r="AN70" s="20">
        <v>9746240</v>
      </c>
    </row>
    <row r="71" spans="1:40" x14ac:dyDescent="0.2">
      <c r="A71" s="20">
        <v>21701</v>
      </c>
      <c r="B71" s="20">
        <v>9249561</v>
      </c>
      <c r="C71" s="20">
        <v>9247853</v>
      </c>
      <c r="D71" s="20">
        <v>9264502</v>
      </c>
      <c r="E71" s="20">
        <v>9474508</v>
      </c>
      <c r="F71" s="20">
        <v>9645179</v>
      </c>
      <c r="G71" s="20">
        <v>8805358</v>
      </c>
      <c r="H71" s="20">
        <v>9314895</v>
      </c>
      <c r="I71" s="20">
        <v>8808009</v>
      </c>
      <c r="J71" s="20">
        <v>8737502</v>
      </c>
      <c r="K71" s="20">
        <v>9000368</v>
      </c>
      <c r="L71" s="20">
        <v>9680732</v>
      </c>
      <c r="M71" s="20">
        <v>10035063</v>
      </c>
      <c r="N71" s="20">
        <v>9471539</v>
      </c>
      <c r="O71" s="20">
        <v>9649909</v>
      </c>
      <c r="P71" s="20">
        <v>9550185</v>
      </c>
      <c r="Q71" s="20">
        <v>9249926</v>
      </c>
      <c r="R71" s="20">
        <v>9697911</v>
      </c>
      <c r="S71" s="20">
        <v>9490423</v>
      </c>
      <c r="T71" s="20">
        <v>9943292</v>
      </c>
      <c r="U71" s="20">
        <v>9624797</v>
      </c>
      <c r="V71" s="20">
        <v>9994664</v>
      </c>
      <c r="W71" s="20">
        <v>9413567</v>
      </c>
      <c r="X71" s="20">
        <v>9729419</v>
      </c>
      <c r="Y71" s="20">
        <v>9835638</v>
      </c>
      <c r="Z71" s="20">
        <v>9428986</v>
      </c>
      <c r="AA71" s="20">
        <v>10031375</v>
      </c>
      <c r="AB71" s="20">
        <v>9443458</v>
      </c>
      <c r="AC71" s="20">
        <v>9312342</v>
      </c>
      <c r="AD71" s="20">
        <v>9238774</v>
      </c>
      <c r="AE71" s="20">
        <v>11246927</v>
      </c>
      <c r="AF71" s="20">
        <v>9374928</v>
      </c>
      <c r="AG71" s="20">
        <v>9770330</v>
      </c>
      <c r="AH71" s="20">
        <v>9623249</v>
      </c>
      <c r="AI71" s="20">
        <v>9228683</v>
      </c>
      <c r="AJ71" s="20">
        <v>9652439</v>
      </c>
      <c r="AK71" s="20">
        <v>9696109</v>
      </c>
      <c r="AL71" s="20">
        <v>9268203</v>
      </c>
      <c r="AM71" s="20">
        <v>9417223</v>
      </c>
      <c r="AN71" s="20">
        <v>9850612</v>
      </c>
    </row>
    <row r="72" spans="1:40" x14ac:dyDescent="0.2">
      <c r="A72" s="20">
        <v>3217</v>
      </c>
      <c r="B72" s="20">
        <v>9468988</v>
      </c>
      <c r="C72" s="20">
        <v>9063935</v>
      </c>
      <c r="D72" s="20">
        <v>8837524</v>
      </c>
      <c r="E72" s="20">
        <v>9463955</v>
      </c>
      <c r="F72" s="20">
        <v>8843793</v>
      </c>
      <c r="G72" s="20">
        <v>9089721</v>
      </c>
      <c r="H72" s="20">
        <v>8894405</v>
      </c>
      <c r="I72" s="20">
        <v>9037721</v>
      </c>
      <c r="J72" s="20">
        <v>8685556</v>
      </c>
      <c r="K72" s="20">
        <v>9448873</v>
      </c>
      <c r="L72" s="20">
        <v>9111671</v>
      </c>
      <c r="M72" s="20">
        <v>9072574</v>
      </c>
      <c r="N72" s="20">
        <v>9500812</v>
      </c>
      <c r="O72" s="20">
        <v>9410884</v>
      </c>
      <c r="P72" s="20">
        <v>10145133</v>
      </c>
      <c r="Q72" s="20">
        <v>9296557</v>
      </c>
      <c r="R72" s="20">
        <v>9575172</v>
      </c>
      <c r="S72" s="20">
        <v>9477981</v>
      </c>
      <c r="T72" s="20">
        <v>10207910</v>
      </c>
      <c r="U72" s="20">
        <v>9597236</v>
      </c>
      <c r="V72" s="20">
        <v>10358871</v>
      </c>
      <c r="W72" s="20">
        <v>9444539</v>
      </c>
      <c r="X72" s="20">
        <v>9878003</v>
      </c>
      <c r="Y72" s="20">
        <v>10353362</v>
      </c>
      <c r="Z72" s="20">
        <v>9508179</v>
      </c>
      <c r="AA72" s="20">
        <v>10085195</v>
      </c>
      <c r="AB72" s="20">
        <v>9325850</v>
      </c>
      <c r="AC72" s="20">
        <v>9394197</v>
      </c>
      <c r="AD72" s="20">
        <v>9421574</v>
      </c>
      <c r="AE72" s="20">
        <v>9724968</v>
      </c>
      <c r="AF72" s="20">
        <v>9508154</v>
      </c>
      <c r="AG72" s="20">
        <v>9781246</v>
      </c>
      <c r="AH72" s="20">
        <v>9821583</v>
      </c>
      <c r="AI72" s="20">
        <v>9369989</v>
      </c>
      <c r="AJ72" s="20">
        <v>9652297</v>
      </c>
      <c r="AK72" s="20">
        <v>9599730</v>
      </c>
      <c r="AL72" s="20">
        <v>11021085</v>
      </c>
      <c r="AM72" s="20">
        <v>9431080</v>
      </c>
      <c r="AN72" s="20">
        <v>9230470</v>
      </c>
    </row>
    <row r="73" spans="1:40" x14ac:dyDescent="0.2">
      <c r="A73" s="20">
        <v>2875</v>
      </c>
      <c r="B73" s="20">
        <v>9512195</v>
      </c>
      <c r="C73" s="20">
        <v>9461364</v>
      </c>
      <c r="D73" s="20">
        <v>9116296</v>
      </c>
      <c r="E73" s="20">
        <v>9547520</v>
      </c>
      <c r="F73" s="20">
        <v>8876016</v>
      </c>
      <c r="G73" s="20">
        <v>9447543</v>
      </c>
      <c r="H73" s="20">
        <v>8738210</v>
      </c>
      <c r="I73" s="20">
        <v>8839631</v>
      </c>
      <c r="J73" s="20">
        <v>8670879</v>
      </c>
      <c r="K73" s="20">
        <v>10137376</v>
      </c>
      <c r="L73" s="20">
        <v>9185100</v>
      </c>
      <c r="M73" s="20">
        <v>9131068</v>
      </c>
      <c r="N73" s="20">
        <v>9339726</v>
      </c>
      <c r="O73" s="20">
        <v>9484421</v>
      </c>
      <c r="P73" s="20">
        <v>9520204</v>
      </c>
      <c r="Q73" s="20">
        <v>9733930</v>
      </c>
      <c r="R73" s="20">
        <v>9921187</v>
      </c>
      <c r="S73" s="20">
        <v>9937584</v>
      </c>
      <c r="T73" s="20">
        <v>9803757</v>
      </c>
      <c r="U73" s="20">
        <v>9731983</v>
      </c>
      <c r="V73" s="20">
        <v>9738379</v>
      </c>
      <c r="W73" s="20">
        <v>9699677</v>
      </c>
      <c r="X73" s="20">
        <v>9713463</v>
      </c>
      <c r="Y73" s="20">
        <v>9963595</v>
      </c>
      <c r="Z73" s="20">
        <v>9666166</v>
      </c>
      <c r="AA73" s="20">
        <v>9609185</v>
      </c>
      <c r="AB73" s="20">
        <v>9534349</v>
      </c>
      <c r="AC73" s="20">
        <v>9305187</v>
      </c>
      <c r="AD73" s="20">
        <v>9821408</v>
      </c>
      <c r="AE73" s="20">
        <v>9576275</v>
      </c>
      <c r="AF73" s="20">
        <v>9051373</v>
      </c>
      <c r="AG73" s="20">
        <v>10514410</v>
      </c>
      <c r="AH73" s="20">
        <v>9601449</v>
      </c>
      <c r="AI73" s="20">
        <v>9384318</v>
      </c>
      <c r="AJ73" s="20">
        <v>9803146</v>
      </c>
      <c r="AK73" s="20">
        <v>9680119</v>
      </c>
      <c r="AL73" s="20">
        <v>9342568</v>
      </c>
      <c r="AM73" s="20">
        <v>9763546</v>
      </c>
      <c r="AN73" s="20">
        <v>9476885</v>
      </c>
    </row>
    <row r="74" spans="1:40" x14ac:dyDescent="0.2">
      <c r="A74" s="20">
        <v>2967</v>
      </c>
      <c r="B74" s="20">
        <v>9244702</v>
      </c>
      <c r="C74" s="20">
        <v>8678615</v>
      </c>
      <c r="D74" s="20">
        <v>9117022</v>
      </c>
      <c r="E74" s="20">
        <v>9217216</v>
      </c>
      <c r="F74" s="20">
        <v>9057283</v>
      </c>
      <c r="G74" s="20">
        <v>9064445</v>
      </c>
      <c r="H74" s="20">
        <v>8806797</v>
      </c>
      <c r="I74" s="20">
        <v>8807682</v>
      </c>
      <c r="J74" s="20">
        <v>8835091</v>
      </c>
      <c r="K74" s="20">
        <v>8970496</v>
      </c>
      <c r="L74" s="20">
        <v>9149791</v>
      </c>
      <c r="M74" s="20">
        <v>9081531</v>
      </c>
      <c r="N74" s="20">
        <v>9491081</v>
      </c>
      <c r="O74" s="20">
        <v>9499286</v>
      </c>
      <c r="P74" s="20">
        <v>9554248</v>
      </c>
      <c r="Q74" s="20">
        <v>9967419</v>
      </c>
      <c r="R74" s="20">
        <v>9569713</v>
      </c>
      <c r="S74" s="20">
        <v>9396680</v>
      </c>
      <c r="T74" s="20">
        <v>10339212</v>
      </c>
      <c r="U74" s="20">
        <v>9644274</v>
      </c>
      <c r="V74" s="20">
        <v>9929553</v>
      </c>
      <c r="W74" s="20">
        <v>9607043</v>
      </c>
      <c r="X74" s="20">
        <v>10079267</v>
      </c>
      <c r="Y74" s="20">
        <v>10098698</v>
      </c>
      <c r="Z74" s="20">
        <v>9804650</v>
      </c>
      <c r="AA74" s="20">
        <v>10230369</v>
      </c>
      <c r="AB74" s="20">
        <v>9525916</v>
      </c>
      <c r="AC74" s="20">
        <v>9309541</v>
      </c>
      <c r="AD74" s="20">
        <v>9629873</v>
      </c>
      <c r="AE74" s="20">
        <v>9271217</v>
      </c>
      <c r="AF74" s="20">
        <v>9383614</v>
      </c>
      <c r="AG74" s="20">
        <v>9372420</v>
      </c>
      <c r="AH74" s="20">
        <v>9767789</v>
      </c>
      <c r="AI74" s="20">
        <v>9162372</v>
      </c>
      <c r="AJ74" s="20">
        <v>11007706</v>
      </c>
      <c r="AK74" s="20">
        <v>9690559</v>
      </c>
      <c r="AL74" s="20">
        <v>9413171</v>
      </c>
      <c r="AM74" s="20">
        <v>9391770</v>
      </c>
      <c r="AN74" s="20">
        <v>9383406</v>
      </c>
    </row>
    <row r="75" spans="1:40" x14ac:dyDescent="0.2">
      <c r="A75" s="20">
        <v>2960</v>
      </c>
      <c r="B75" s="20">
        <v>9303748</v>
      </c>
      <c r="C75" s="20">
        <v>8800451</v>
      </c>
      <c r="D75" s="20">
        <v>9078749</v>
      </c>
      <c r="E75" s="20">
        <v>9040867</v>
      </c>
      <c r="F75" s="20">
        <v>9506902</v>
      </c>
      <c r="G75" s="20">
        <v>9601695</v>
      </c>
      <c r="H75" s="20">
        <v>8938553</v>
      </c>
      <c r="I75" s="20">
        <v>8868506</v>
      </c>
      <c r="J75" s="20">
        <v>9005267</v>
      </c>
      <c r="K75" s="20">
        <v>8817455</v>
      </c>
      <c r="L75" s="20">
        <v>10060617</v>
      </c>
      <c r="M75" s="20">
        <v>9250899</v>
      </c>
      <c r="N75" s="20">
        <v>9441848</v>
      </c>
      <c r="O75" s="20">
        <v>9499095</v>
      </c>
      <c r="P75" s="20">
        <v>10355345</v>
      </c>
      <c r="Q75" s="20">
        <v>9903452</v>
      </c>
      <c r="R75" s="20">
        <v>9716363</v>
      </c>
      <c r="S75" s="20">
        <v>9682779</v>
      </c>
      <c r="T75" s="20">
        <v>9746367</v>
      </c>
      <c r="U75" s="20">
        <v>9732911</v>
      </c>
      <c r="V75" s="20">
        <v>9447254</v>
      </c>
      <c r="W75" s="20">
        <v>9711481</v>
      </c>
      <c r="X75" s="20">
        <v>9533017</v>
      </c>
      <c r="Y75" s="20">
        <v>9665494</v>
      </c>
      <c r="Z75" s="20">
        <v>9924185</v>
      </c>
      <c r="AA75" s="20">
        <v>9243104</v>
      </c>
      <c r="AB75" s="20">
        <v>9634676</v>
      </c>
      <c r="AC75" s="20">
        <v>9603419</v>
      </c>
      <c r="AD75" s="20">
        <v>9554454</v>
      </c>
      <c r="AE75" s="20">
        <v>10303564</v>
      </c>
      <c r="AF75" s="20">
        <v>9550143</v>
      </c>
      <c r="AG75" s="20">
        <v>9374711</v>
      </c>
      <c r="AH75" s="20">
        <v>9735597</v>
      </c>
      <c r="AI75" s="20">
        <v>9384266</v>
      </c>
      <c r="AJ75" s="20">
        <v>10676678</v>
      </c>
      <c r="AK75" s="20">
        <v>9631870</v>
      </c>
      <c r="AL75" s="20">
        <v>9415854</v>
      </c>
      <c r="AM75" s="20">
        <v>9625552</v>
      </c>
      <c r="AN75" s="20">
        <v>9307578</v>
      </c>
    </row>
    <row r="76" spans="1:40" x14ac:dyDescent="0.2">
      <c r="A76" s="20">
        <v>3233</v>
      </c>
      <c r="B76" s="20">
        <v>8949560</v>
      </c>
      <c r="C76" s="20">
        <v>9140011</v>
      </c>
      <c r="D76" s="20">
        <v>8932953</v>
      </c>
      <c r="E76" s="20">
        <v>9327950</v>
      </c>
      <c r="F76" s="20">
        <v>9030512</v>
      </c>
      <c r="G76" s="20">
        <v>11519721</v>
      </c>
      <c r="H76" s="20">
        <v>9024775</v>
      </c>
      <c r="I76" s="20">
        <v>9047854</v>
      </c>
      <c r="J76" s="20">
        <v>8929357</v>
      </c>
      <c r="K76" s="20">
        <v>8878687</v>
      </c>
      <c r="L76" s="20">
        <v>9323659</v>
      </c>
      <c r="M76" s="20">
        <v>9226622</v>
      </c>
      <c r="N76" s="20">
        <v>9378631</v>
      </c>
      <c r="O76" s="20">
        <v>9586030</v>
      </c>
      <c r="P76" s="20">
        <v>9522027</v>
      </c>
      <c r="Q76" s="20">
        <v>9954465</v>
      </c>
      <c r="R76" s="20">
        <v>9731105</v>
      </c>
      <c r="S76" s="20">
        <v>9561424</v>
      </c>
      <c r="T76" s="20">
        <v>10547555</v>
      </c>
      <c r="U76" s="20">
        <v>9411878</v>
      </c>
      <c r="V76" s="20">
        <v>9546634</v>
      </c>
      <c r="W76" s="20">
        <v>9782919</v>
      </c>
      <c r="X76" s="20">
        <v>9629633</v>
      </c>
      <c r="Y76" s="20">
        <v>9688752</v>
      </c>
      <c r="Z76" s="20">
        <v>9718481</v>
      </c>
      <c r="AA76" s="20">
        <v>9907735</v>
      </c>
      <c r="AB76" s="20">
        <v>9779509</v>
      </c>
      <c r="AC76" s="20">
        <v>10609138</v>
      </c>
      <c r="AD76" s="20">
        <v>10399742</v>
      </c>
      <c r="AE76" s="20">
        <v>9503130</v>
      </c>
      <c r="AF76" s="20">
        <v>10123129</v>
      </c>
      <c r="AG76" s="20">
        <v>9457930</v>
      </c>
      <c r="AH76" s="20">
        <v>9894277</v>
      </c>
      <c r="AI76" s="20">
        <v>9355438</v>
      </c>
      <c r="AJ76" s="20">
        <v>10793730</v>
      </c>
      <c r="AK76" s="20">
        <v>9663288</v>
      </c>
      <c r="AL76" s="20">
        <v>9789680</v>
      </c>
      <c r="AM76" s="20">
        <v>9742993</v>
      </c>
      <c r="AN76" s="20">
        <v>9734115</v>
      </c>
    </row>
    <row r="77" spans="1:40" x14ac:dyDescent="0.2">
      <c r="A77" s="20">
        <v>9309</v>
      </c>
      <c r="B77" s="20">
        <v>9043685</v>
      </c>
      <c r="C77" s="20">
        <v>9290850</v>
      </c>
      <c r="D77" s="20">
        <v>9068493</v>
      </c>
      <c r="E77" s="20">
        <v>10056753</v>
      </c>
      <c r="F77" s="20">
        <v>8991476</v>
      </c>
      <c r="G77" s="20">
        <v>10205201</v>
      </c>
      <c r="H77" s="20">
        <v>9140709</v>
      </c>
      <c r="I77" s="20">
        <v>9028337</v>
      </c>
      <c r="J77" s="20">
        <v>9155372</v>
      </c>
      <c r="K77" s="20">
        <v>9002518</v>
      </c>
      <c r="L77" s="20">
        <v>9393554</v>
      </c>
      <c r="M77" s="20">
        <v>9523641</v>
      </c>
      <c r="N77" s="20">
        <v>9634945</v>
      </c>
      <c r="O77" s="20">
        <v>9667823</v>
      </c>
      <c r="P77" s="20">
        <v>9537269</v>
      </c>
      <c r="Q77" s="20">
        <v>10272110</v>
      </c>
      <c r="R77" s="20">
        <v>10820801</v>
      </c>
      <c r="S77" s="20">
        <v>9840083</v>
      </c>
      <c r="T77" s="20">
        <v>9835370</v>
      </c>
      <c r="U77" s="20">
        <v>9615616</v>
      </c>
      <c r="V77" s="20">
        <v>9657991</v>
      </c>
      <c r="W77" s="20">
        <v>10025852</v>
      </c>
      <c r="X77" s="20">
        <v>9789692</v>
      </c>
      <c r="Y77" s="20">
        <v>9672391</v>
      </c>
      <c r="Z77" s="20">
        <v>9782107</v>
      </c>
      <c r="AA77" s="20">
        <v>10815410</v>
      </c>
      <c r="AB77" s="20">
        <v>9688836</v>
      </c>
      <c r="AC77" s="20">
        <v>9502547</v>
      </c>
      <c r="AD77" s="20">
        <v>9752763</v>
      </c>
      <c r="AE77" s="20">
        <v>9334747</v>
      </c>
      <c r="AF77" s="20">
        <v>10280790</v>
      </c>
      <c r="AG77" s="20">
        <v>9922368</v>
      </c>
      <c r="AH77" s="20">
        <v>10909166</v>
      </c>
      <c r="AI77" s="20">
        <v>9586434</v>
      </c>
      <c r="AJ77" s="20">
        <v>13308054</v>
      </c>
      <c r="AK77" s="20">
        <v>9644587</v>
      </c>
      <c r="AL77" s="20">
        <v>9548672</v>
      </c>
      <c r="AM77" s="20">
        <v>9575038</v>
      </c>
      <c r="AN77" s="20">
        <v>9428411</v>
      </c>
    </row>
    <row r="78" spans="1:40" x14ac:dyDescent="0.2">
      <c r="A78" s="20">
        <v>3395</v>
      </c>
      <c r="B78" s="20">
        <v>9058687</v>
      </c>
      <c r="C78" s="20">
        <v>9171077</v>
      </c>
      <c r="D78" s="20">
        <v>9032236</v>
      </c>
      <c r="E78" s="20">
        <v>8851369</v>
      </c>
      <c r="F78" s="20">
        <v>9046596</v>
      </c>
      <c r="G78" s="20">
        <v>9273320</v>
      </c>
      <c r="H78" s="20">
        <v>9117989</v>
      </c>
      <c r="I78" s="20">
        <v>10525328</v>
      </c>
      <c r="J78" s="20">
        <v>9200073</v>
      </c>
      <c r="K78" s="20">
        <v>8997758</v>
      </c>
      <c r="L78" s="20">
        <v>9261321</v>
      </c>
      <c r="M78" s="20">
        <v>9184282</v>
      </c>
      <c r="N78" s="20">
        <v>9923239</v>
      </c>
      <c r="O78" s="20">
        <v>9720036</v>
      </c>
      <c r="P78" s="20">
        <v>9588555</v>
      </c>
      <c r="Q78" s="20">
        <v>9625289</v>
      </c>
      <c r="R78" s="20">
        <v>11828877</v>
      </c>
      <c r="S78" s="20">
        <v>9405233</v>
      </c>
      <c r="T78" s="20">
        <v>10027114</v>
      </c>
      <c r="U78" s="20">
        <v>9587117</v>
      </c>
      <c r="V78" s="20">
        <v>9869518</v>
      </c>
      <c r="W78" s="20">
        <v>9896913</v>
      </c>
      <c r="X78" s="20">
        <v>9527928</v>
      </c>
      <c r="Y78" s="20">
        <v>10056808</v>
      </c>
      <c r="Z78" s="20">
        <v>9946463</v>
      </c>
      <c r="AA78" s="20">
        <v>9949125</v>
      </c>
      <c r="AB78" s="20">
        <v>9526657</v>
      </c>
      <c r="AC78" s="20">
        <v>9325838</v>
      </c>
      <c r="AD78" s="20">
        <v>9490325</v>
      </c>
      <c r="AE78" s="20">
        <v>9486604</v>
      </c>
      <c r="AF78" s="20">
        <v>9435602</v>
      </c>
      <c r="AG78" s="20">
        <v>9798081</v>
      </c>
      <c r="AH78" s="20">
        <v>9754157</v>
      </c>
      <c r="AI78" s="20">
        <v>9327523</v>
      </c>
      <c r="AJ78" s="20">
        <v>9821683</v>
      </c>
      <c r="AK78" s="20">
        <v>10253664</v>
      </c>
      <c r="AL78" s="20">
        <v>9705167</v>
      </c>
      <c r="AM78" s="20">
        <v>9549861</v>
      </c>
      <c r="AN78" s="20">
        <v>10051917</v>
      </c>
    </row>
    <row r="79" spans="1:40" x14ac:dyDescent="0.2">
      <c r="A79" s="20">
        <v>6860</v>
      </c>
      <c r="B79" s="20">
        <v>9514342</v>
      </c>
      <c r="C79" s="20">
        <v>9080181</v>
      </c>
      <c r="D79" s="20">
        <v>8966433</v>
      </c>
      <c r="E79" s="20">
        <v>9144558</v>
      </c>
      <c r="F79" s="20">
        <v>9121496</v>
      </c>
      <c r="G79" s="20">
        <v>9316727</v>
      </c>
      <c r="H79" s="20">
        <v>9088898</v>
      </c>
      <c r="I79" s="20">
        <v>9057300</v>
      </c>
      <c r="J79" s="20">
        <v>9254262</v>
      </c>
      <c r="K79" s="20">
        <v>8849386</v>
      </c>
      <c r="L79" s="20">
        <v>9261304</v>
      </c>
      <c r="M79" s="20">
        <v>9312626</v>
      </c>
      <c r="N79" s="20">
        <v>10082377</v>
      </c>
      <c r="O79" s="20">
        <v>9673254</v>
      </c>
      <c r="P79" s="20">
        <v>9551923</v>
      </c>
      <c r="Q79" s="20">
        <v>9550445</v>
      </c>
      <c r="R79" s="20">
        <v>10941683</v>
      </c>
      <c r="S79" s="20">
        <v>9843682</v>
      </c>
      <c r="T79" s="20">
        <v>9787526</v>
      </c>
      <c r="U79" s="20">
        <v>9591811</v>
      </c>
      <c r="V79" s="20">
        <v>9701529</v>
      </c>
      <c r="W79" s="20">
        <v>9706727</v>
      </c>
      <c r="X79" s="20">
        <v>9675969</v>
      </c>
      <c r="Y79" s="20">
        <v>9494615</v>
      </c>
      <c r="Z79" s="20">
        <v>9680169</v>
      </c>
      <c r="AA79" s="20">
        <v>9682894</v>
      </c>
      <c r="AB79" s="20">
        <v>9646640</v>
      </c>
      <c r="AC79" s="20">
        <v>9383403</v>
      </c>
      <c r="AD79" s="20">
        <v>9935090</v>
      </c>
      <c r="AE79" s="20">
        <v>9684983</v>
      </c>
      <c r="AF79" s="20">
        <v>9748862</v>
      </c>
      <c r="AG79" s="20">
        <v>9643396</v>
      </c>
      <c r="AH79" s="20">
        <v>10326773</v>
      </c>
      <c r="AI79" s="20">
        <v>9798505</v>
      </c>
      <c r="AJ79" s="20">
        <v>9380380</v>
      </c>
      <c r="AK79" s="20">
        <v>10245414</v>
      </c>
      <c r="AL79" s="20">
        <v>10273724</v>
      </c>
      <c r="AM79" s="20">
        <v>9809427</v>
      </c>
      <c r="AN79" s="20">
        <v>9906378</v>
      </c>
    </row>
    <row r="80" spans="1:40" x14ac:dyDescent="0.2">
      <c r="A80" s="20">
        <v>3105</v>
      </c>
      <c r="B80" s="20">
        <v>9333577</v>
      </c>
      <c r="C80" s="20">
        <v>8966178</v>
      </c>
      <c r="D80" s="20">
        <v>9002911</v>
      </c>
      <c r="E80" s="20">
        <v>8880133</v>
      </c>
      <c r="F80" s="20">
        <v>9372380</v>
      </c>
      <c r="G80" s="20">
        <v>9691357</v>
      </c>
      <c r="H80" s="20">
        <v>9406747</v>
      </c>
      <c r="I80" s="20">
        <v>9070053</v>
      </c>
      <c r="J80" s="20">
        <v>9186769</v>
      </c>
      <c r="K80" s="20">
        <v>8995705</v>
      </c>
      <c r="L80" s="20">
        <v>8858879</v>
      </c>
      <c r="M80" s="20">
        <v>9338024</v>
      </c>
      <c r="N80" s="20">
        <v>10202846</v>
      </c>
      <c r="O80" s="20">
        <v>9529901</v>
      </c>
      <c r="P80" s="20">
        <v>9273022</v>
      </c>
      <c r="Q80" s="20">
        <v>9778832</v>
      </c>
      <c r="R80" s="20">
        <v>10552911</v>
      </c>
      <c r="S80" s="20">
        <v>9672189</v>
      </c>
      <c r="T80" s="20">
        <v>9554305</v>
      </c>
      <c r="U80" s="20">
        <v>10303892</v>
      </c>
      <c r="V80" s="20">
        <v>9535109</v>
      </c>
      <c r="W80" s="20">
        <v>9981030</v>
      </c>
      <c r="X80" s="20">
        <v>9531403</v>
      </c>
      <c r="Y80" s="20">
        <v>9691129</v>
      </c>
      <c r="Z80" s="20">
        <v>9968523</v>
      </c>
      <c r="AA80" s="20">
        <v>10054681</v>
      </c>
      <c r="AB80" s="20">
        <v>9778738</v>
      </c>
      <c r="AC80" s="20">
        <v>9288108</v>
      </c>
      <c r="AD80" s="20">
        <v>9470900</v>
      </c>
      <c r="AE80" s="20">
        <v>9616833</v>
      </c>
      <c r="AF80" s="20">
        <v>10351873</v>
      </c>
      <c r="AG80" s="20">
        <v>9645774</v>
      </c>
      <c r="AH80" s="20">
        <v>10179442</v>
      </c>
      <c r="AI80" s="20">
        <v>9639809</v>
      </c>
      <c r="AJ80" s="20">
        <v>9207688</v>
      </c>
      <c r="AK80" s="20">
        <v>10077365</v>
      </c>
      <c r="AL80" s="20">
        <v>9760837</v>
      </c>
      <c r="AM80" s="20">
        <v>9678522</v>
      </c>
      <c r="AN80" s="20">
        <v>9828554</v>
      </c>
    </row>
    <row r="81" spans="1:40" x14ac:dyDescent="0.2">
      <c r="A81" s="20">
        <v>3186</v>
      </c>
      <c r="B81" s="20">
        <v>9055433</v>
      </c>
      <c r="C81" s="20">
        <v>9158258</v>
      </c>
      <c r="D81" s="20">
        <v>10007018</v>
      </c>
      <c r="E81" s="20">
        <v>9218815</v>
      </c>
      <c r="F81" s="20">
        <v>9112573</v>
      </c>
      <c r="G81" s="20">
        <v>9541842</v>
      </c>
      <c r="H81" s="20">
        <v>9208898</v>
      </c>
      <c r="I81" s="20">
        <v>8833393</v>
      </c>
      <c r="J81" s="20">
        <v>9202406</v>
      </c>
      <c r="K81" s="20">
        <v>8739106</v>
      </c>
      <c r="L81" s="20">
        <v>9011547</v>
      </c>
      <c r="M81" s="20">
        <v>9434756</v>
      </c>
      <c r="N81" s="20">
        <v>10932805</v>
      </c>
      <c r="O81" s="20">
        <v>9700814</v>
      </c>
      <c r="P81" s="20">
        <v>9665066</v>
      </c>
      <c r="Q81" s="20">
        <v>10040760</v>
      </c>
      <c r="R81" s="20">
        <v>10113021</v>
      </c>
      <c r="S81" s="20">
        <v>9591064</v>
      </c>
      <c r="T81" s="20">
        <v>9481874</v>
      </c>
      <c r="U81" s="20">
        <v>9479102</v>
      </c>
      <c r="V81" s="20">
        <v>10156388</v>
      </c>
      <c r="W81" s="20">
        <v>10802161</v>
      </c>
      <c r="X81" s="20">
        <v>9500727</v>
      </c>
      <c r="Y81" s="20">
        <v>9625417</v>
      </c>
      <c r="Z81" s="20">
        <v>9512937</v>
      </c>
      <c r="AA81" s="20">
        <v>9601151</v>
      </c>
      <c r="AB81" s="20">
        <v>9749650</v>
      </c>
      <c r="AC81" s="20">
        <v>9758999</v>
      </c>
      <c r="AD81" s="20">
        <v>9458665</v>
      </c>
      <c r="AE81" s="20">
        <v>9723677</v>
      </c>
      <c r="AF81" s="20">
        <v>9926674</v>
      </c>
      <c r="AG81" s="20">
        <v>9582300</v>
      </c>
      <c r="AH81" s="20">
        <v>9713036</v>
      </c>
      <c r="AI81" s="20">
        <v>9411784</v>
      </c>
      <c r="AJ81" s="20">
        <v>9430189</v>
      </c>
      <c r="AK81" s="20">
        <v>10015508</v>
      </c>
      <c r="AL81" s="20">
        <v>9823720</v>
      </c>
      <c r="AM81" s="20">
        <v>9857338</v>
      </c>
      <c r="AN81" s="20">
        <v>10037566</v>
      </c>
    </row>
    <row r="82" spans="1:40" x14ac:dyDescent="0.2">
      <c r="A82" s="20">
        <v>3131</v>
      </c>
      <c r="B82" s="20">
        <v>8561774</v>
      </c>
      <c r="C82" s="20">
        <v>9143089</v>
      </c>
      <c r="D82" s="20">
        <v>8717219</v>
      </c>
      <c r="E82" s="20">
        <v>9134275</v>
      </c>
      <c r="F82" s="20">
        <v>9489404</v>
      </c>
      <c r="G82" s="20">
        <v>9323936</v>
      </c>
      <c r="H82" s="20">
        <v>9163230</v>
      </c>
      <c r="I82" s="20">
        <v>9052853</v>
      </c>
      <c r="J82" s="20">
        <v>9347148</v>
      </c>
      <c r="K82" s="20">
        <v>8923134</v>
      </c>
      <c r="L82" s="20">
        <v>10231287</v>
      </c>
      <c r="M82" s="20">
        <v>9344500</v>
      </c>
      <c r="N82" s="20">
        <v>11979386</v>
      </c>
      <c r="O82" s="20">
        <v>9459126</v>
      </c>
      <c r="P82" s="20">
        <v>9599133</v>
      </c>
      <c r="Q82" s="20">
        <v>9846288</v>
      </c>
      <c r="R82" s="20">
        <v>10074605</v>
      </c>
      <c r="S82" s="20">
        <v>9547271</v>
      </c>
      <c r="T82" s="20">
        <v>11011947</v>
      </c>
      <c r="U82" s="20">
        <v>9584008</v>
      </c>
      <c r="V82" s="20">
        <v>9630329</v>
      </c>
      <c r="W82" s="20">
        <v>9454642</v>
      </c>
      <c r="X82" s="20">
        <v>10580202</v>
      </c>
      <c r="Y82" s="20">
        <v>10223464</v>
      </c>
      <c r="Z82" s="20">
        <v>9738189</v>
      </c>
      <c r="AA82" s="20">
        <v>9672628</v>
      </c>
      <c r="AB82" s="20">
        <v>9822449</v>
      </c>
      <c r="AC82" s="20">
        <v>9844560</v>
      </c>
      <c r="AD82" s="20">
        <v>9156025</v>
      </c>
      <c r="AE82" s="20">
        <v>9757902</v>
      </c>
      <c r="AF82" s="20">
        <v>9699543</v>
      </c>
      <c r="AG82" s="20">
        <v>9886967</v>
      </c>
      <c r="AH82" s="20">
        <v>9688246</v>
      </c>
      <c r="AI82" s="20">
        <v>9558920</v>
      </c>
      <c r="AJ82" s="20">
        <v>9270260</v>
      </c>
      <c r="AK82" s="20">
        <v>9796634</v>
      </c>
      <c r="AL82" s="20">
        <v>10130390</v>
      </c>
      <c r="AM82" s="20">
        <v>9790878</v>
      </c>
      <c r="AN82" s="20">
        <v>9658621</v>
      </c>
    </row>
    <row r="83" spans="1:40" x14ac:dyDescent="0.2">
      <c r="A83" s="20">
        <v>3017</v>
      </c>
      <c r="B83" s="20">
        <v>8737810</v>
      </c>
      <c r="C83" s="20">
        <v>9295068</v>
      </c>
      <c r="D83" s="20">
        <v>9070068</v>
      </c>
      <c r="E83" s="20">
        <v>9295940</v>
      </c>
      <c r="F83" s="20">
        <v>8953790</v>
      </c>
      <c r="G83" s="20">
        <v>9358978</v>
      </c>
      <c r="H83" s="20">
        <v>8973479</v>
      </c>
      <c r="I83" s="20">
        <v>8976650</v>
      </c>
      <c r="J83" s="20">
        <v>9073333</v>
      </c>
      <c r="K83" s="20">
        <v>9076411</v>
      </c>
      <c r="L83" s="20">
        <v>9241252</v>
      </c>
      <c r="M83" s="20">
        <v>9463366</v>
      </c>
      <c r="N83" s="20">
        <v>10126164</v>
      </c>
      <c r="O83" s="20">
        <v>10050494</v>
      </c>
      <c r="P83" s="20">
        <v>9782315</v>
      </c>
      <c r="Q83" s="20">
        <v>9708286</v>
      </c>
      <c r="R83" s="20">
        <v>9849936</v>
      </c>
      <c r="S83" s="20">
        <v>9516622</v>
      </c>
      <c r="T83" s="20">
        <v>10408213</v>
      </c>
      <c r="U83" s="20">
        <v>9577820</v>
      </c>
      <c r="V83" s="20">
        <v>9601505</v>
      </c>
      <c r="W83" s="20">
        <v>9363505</v>
      </c>
      <c r="X83" s="20">
        <v>9533930</v>
      </c>
      <c r="Y83" s="20">
        <v>9924506</v>
      </c>
      <c r="Z83" s="20">
        <v>9928730</v>
      </c>
      <c r="AA83" s="20">
        <v>9668642</v>
      </c>
      <c r="AB83" s="20">
        <v>9922287</v>
      </c>
      <c r="AC83" s="20">
        <v>9649530</v>
      </c>
      <c r="AD83" s="20">
        <v>11679025</v>
      </c>
      <c r="AE83" s="20">
        <v>9654445</v>
      </c>
      <c r="AF83" s="20">
        <v>9384028</v>
      </c>
      <c r="AG83" s="20">
        <v>9774128</v>
      </c>
      <c r="AH83" s="20">
        <v>9808818</v>
      </c>
      <c r="AI83" s="20">
        <v>9762075</v>
      </c>
      <c r="AJ83" s="20">
        <v>9269471</v>
      </c>
      <c r="AK83" s="20">
        <v>9595050</v>
      </c>
      <c r="AL83" s="20">
        <v>10078126</v>
      </c>
      <c r="AM83" s="20">
        <v>10207237</v>
      </c>
      <c r="AN83" s="20">
        <v>9764625</v>
      </c>
    </row>
    <row r="84" spans="1:40" x14ac:dyDescent="0.2">
      <c r="A84" s="20">
        <v>3032</v>
      </c>
      <c r="B84" s="20">
        <v>9071584</v>
      </c>
      <c r="C84" s="20">
        <v>9118821</v>
      </c>
      <c r="D84" s="20">
        <v>8945284</v>
      </c>
      <c r="E84" s="20">
        <v>9146150</v>
      </c>
      <c r="F84" s="20">
        <v>9317653</v>
      </c>
      <c r="G84" s="20">
        <v>9074211</v>
      </c>
      <c r="H84" s="20">
        <v>9297659</v>
      </c>
      <c r="I84" s="20">
        <v>10052939</v>
      </c>
      <c r="J84" s="20">
        <v>8725703</v>
      </c>
      <c r="K84" s="20">
        <v>8705742</v>
      </c>
      <c r="L84" s="20">
        <v>9063776</v>
      </c>
      <c r="M84" s="20">
        <v>9712232</v>
      </c>
      <c r="N84" s="20">
        <v>9553921</v>
      </c>
      <c r="O84" s="20">
        <v>9610492</v>
      </c>
      <c r="P84" s="20">
        <v>9610914</v>
      </c>
      <c r="Q84" s="20">
        <v>10800980</v>
      </c>
      <c r="R84" s="20">
        <v>9717893</v>
      </c>
      <c r="S84" s="20">
        <v>9713234</v>
      </c>
      <c r="T84" s="20">
        <v>9737596</v>
      </c>
      <c r="U84" s="20">
        <v>9569822</v>
      </c>
      <c r="V84" s="20">
        <v>9786469</v>
      </c>
      <c r="W84" s="20">
        <v>9455430</v>
      </c>
      <c r="X84" s="20">
        <v>9344972</v>
      </c>
      <c r="Y84" s="20">
        <v>10130270</v>
      </c>
      <c r="Z84" s="20">
        <v>10428423</v>
      </c>
      <c r="AA84" s="20">
        <v>9590275</v>
      </c>
      <c r="AB84" s="20">
        <v>9747248</v>
      </c>
      <c r="AC84" s="20">
        <v>10527223</v>
      </c>
      <c r="AD84" s="20">
        <v>9543608</v>
      </c>
      <c r="AE84" s="20">
        <v>10175171</v>
      </c>
      <c r="AF84" s="20">
        <v>9666171</v>
      </c>
      <c r="AG84" s="20">
        <v>9738220</v>
      </c>
      <c r="AH84" s="20">
        <v>9739801</v>
      </c>
      <c r="AI84" s="20">
        <v>9437394</v>
      </c>
      <c r="AJ84" s="20">
        <v>9525688</v>
      </c>
      <c r="AK84" s="20">
        <v>9790243</v>
      </c>
      <c r="AL84" s="20">
        <v>10075332</v>
      </c>
      <c r="AM84" s="20">
        <v>9852250</v>
      </c>
      <c r="AN84" s="20">
        <v>9749720</v>
      </c>
    </row>
    <row r="85" spans="1:40" x14ac:dyDescent="0.2">
      <c r="A85" s="20">
        <v>4129</v>
      </c>
      <c r="B85" s="20">
        <v>9120326</v>
      </c>
      <c r="C85" s="20">
        <v>9556728</v>
      </c>
      <c r="D85" s="20">
        <v>8963128</v>
      </c>
      <c r="E85" s="20">
        <v>9092078</v>
      </c>
      <c r="F85" s="20">
        <v>9211559</v>
      </c>
      <c r="G85" s="20">
        <v>9191134</v>
      </c>
      <c r="H85" s="20">
        <v>9383882</v>
      </c>
      <c r="I85" s="20">
        <v>9902466</v>
      </c>
      <c r="J85" s="20">
        <v>9001273</v>
      </c>
      <c r="K85" s="20">
        <v>9194103</v>
      </c>
      <c r="L85" s="20">
        <v>9401880</v>
      </c>
      <c r="M85" s="20">
        <v>12031314</v>
      </c>
      <c r="N85" s="20">
        <v>9544561</v>
      </c>
      <c r="O85" s="20">
        <v>9613231</v>
      </c>
      <c r="P85" s="20">
        <v>9648525</v>
      </c>
      <c r="Q85" s="20">
        <v>10006564</v>
      </c>
      <c r="R85" s="20">
        <v>9665216</v>
      </c>
      <c r="S85" s="20">
        <v>9694728</v>
      </c>
      <c r="T85" s="20">
        <v>9808212</v>
      </c>
      <c r="U85" s="20">
        <v>9706440</v>
      </c>
      <c r="V85" s="20">
        <v>9892597</v>
      </c>
      <c r="W85" s="20">
        <v>9409492</v>
      </c>
      <c r="X85" s="20">
        <v>9744634</v>
      </c>
      <c r="Y85" s="20">
        <v>10028462</v>
      </c>
      <c r="Z85" s="20">
        <v>10128052</v>
      </c>
      <c r="AA85" s="20">
        <v>10350379</v>
      </c>
      <c r="AB85" s="20">
        <v>9898617</v>
      </c>
      <c r="AC85" s="20">
        <v>10305246</v>
      </c>
      <c r="AD85" s="20">
        <v>10379819</v>
      </c>
      <c r="AE85" s="20">
        <v>9621513</v>
      </c>
      <c r="AF85" s="20">
        <v>9525248</v>
      </c>
      <c r="AG85" s="20">
        <v>10076814</v>
      </c>
      <c r="AH85" s="20">
        <v>10281403</v>
      </c>
      <c r="AI85" s="20">
        <v>9742984</v>
      </c>
      <c r="AJ85" s="20">
        <v>9714743</v>
      </c>
      <c r="AK85" s="20">
        <v>9570529</v>
      </c>
      <c r="AL85" s="20">
        <v>9706134</v>
      </c>
      <c r="AM85" s="20">
        <v>9905047</v>
      </c>
      <c r="AN85" s="20">
        <v>9729643</v>
      </c>
    </row>
    <row r="86" spans="1:40" x14ac:dyDescent="0.2">
      <c r="A86" s="20">
        <v>2904</v>
      </c>
      <c r="B86" s="20">
        <v>9095369</v>
      </c>
      <c r="C86" s="20">
        <v>9183195</v>
      </c>
      <c r="D86" s="20">
        <v>8827300</v>
      </c>
      <c r="E86" s="20">
        <v>9273990</v>
      </c>
      <c r="F86" s="20">
        <v>9176142</v>
      </c>
      <c r="G86" s="20">
        <v>9068928</v>
      </c>
      <c r="H86" s="20">
        <v>9875596</v>
      </c>
      <c r="I86" s="20">
        <v>9143236</v>
      </c>
      <c r="J86" s="20">
        <v>9220776</v>
      </c>
      <c r="K86" s="20">
        <v>9347191</v>
      </c>
      <c r="L86" s="20">
        <v>9969098</v>
      </c>
      <c r="M86" s="20">
        <v>9560699</v>
      </c>
      <c r="N86" s="20">
        <v>10836669</v>
      </c>
      <c r="O86" s="20">
        <v>9662121</v>
      </c>
      <c r="P86" s="20">
        <v>9661947</v>
      </c>
      <c r="Q86" s="20">
        <v>9754870</v>
      </c>
      <c r="R86" s="20">
        <v>9425240</v>
      </c>
      <c r="S86" s="20">
        <v>9889386</v>
      </c>
      <c r="T86" s="20">
        <v>9402858</v>
      </c>
      <c r="U86" s="20">
        <v>9575835</v>
      </c>
      <c r="V86" s="20">
        <v>9596280</v>
      </c>
      <c r="W86" s="20">
        <v>9457629</v>
      </c>
      <c r="X86" s="20">
        <v>9652646</v>
      </c>
      <c r="Y86" s="20">
        <v>9975907</v>
      </c>
      <c r="Z86" s="20">
        <v>10925998</v>
      </c>
      <c r="AA86" s="20">
        <v>9362709</v>
      </c>
      <c r="AB86" s="20">
        <v>10091324</v>
      </c>
      <c r="AC86" s="20">
        <v>9845470</v>
      </c>
      <c r="AD86" s="20">
        <v>10925699</v>
      </c>
      <c r="AE86" s="20">
        <v>9299129</v>
      </c>
      <c r="AF86" s="20">
        <v>9596262</v>
      </c>
      <c r="AG86" s="20">
        <v>11002007</v>
      </c>
      <c r="AH86" s="20">
        <v>10468631</v>
      </c>
      <c r="AI86" s="20">
        <v>9668845</v>
      </c>
      <c r="AJ86" s="20">
        <v>9570814</v>
      </c>
      <c r="AK86" s="20">
        <v>9507405</v>
      </c>
      <c r="AL86" s="20">
        <v>9571016</v>
      </c>
      <c r="AM86" s="20">
        <v>10806693</v>
      </c>
      <c r="AN86" s="20">
        <v>9716377</v>
      </c>
    </row>
    <row r="88" spans="1:40" x14ac:dyDescent="0.2">
      <c r="A88" s="20" t="s">
        <v>48</v>
      </c>
      <c r="B88" s="20">
        <v>4366</v>
      </c>
      <c r="C88" s="20">
        <v>3262</v>
      </c>
      <c r="D88" s="20">
        <v>4713</v>
      </c>
      <c r="E88" s="20">
        <v>4309</v>
      </c>
      <c r="F88" s="20">
        <v>21701</v>
      </c>
      <c r="G88" s="20">
        <v>3217</v>
      </c>
      <c r="H88" s="20">
        <v>2875</v>
      </c>
      <c r="I88" s="20">
        <v>2967</v>
      </c>
      <c r="J88" s="20">
        <v>2960</v>
      </c>
      <c r="K88" s="20">
        <v>3233</v>
      </c>
      <c r="L88" s="20">
        <v>9309</v>
      </c>
      <c r="M88" s="20">
        <v>3395</v>
      </c>
      <c r="N88" s="20">
        <v>6860</v>
      </c>
      <c r="O88" s="20">
        <v>3105</v>
      </c>
      <c r="P88" s="20">
        <v>3186</v>
      </c>
      <c r="Q88" s="20">
        <v>3131</v>
      </c>
      <c r="R88" s="20">
        <v>3017</v>
      </c>
      <c r="S88" s="20">
        <v>3032</v>
      </c>
      <c r="T88" s="20">
        <v>4129</v>
      </c>
      <c r="U88" s="20">
        <v>2904</v>
      </c>
    </row>
    <row r="89" spans="1:40" x14ac:dyDescent="0.2">
      <c r="A89" s="20" t="s">
        <v>49</v>
      </c>
      <c r="B89" s="20">
        <v>11203859</v>
      </c>
      <c r="C89" s="20">
        <v>11233626</v>
      </c>
      <c r="D89" s="20">
        <v>10095513</v>
      </c>
      <c r="E89" s="20">
        <v>9350784</v>
      </c>
      <c r="F89" s="20">
        <v>9249561</v>
      </c>
      <c r="G89" s="20">
        <v>9468988</v>
      </c>
      <c r="H89" s="20">
        <v>9512195</v>
      </c>
      <c r="I89" s="20">
        <v>9244702</v>
      </c>
      <c r="J89" s="20">
        <v>9303748</v>
      </c>
      <c r="K89" s="20">
        <v>8949560</v>
      </c>
      <c r="L89" s="20">
        <v>9043685</v>
      </c>
      <c r="M89" s="20">
        <v>9058687</v>
      </c>
      <c r="N89" s="20">
        <v>9514342</v>
      </c>
      <c r="O89" s="20">
        <v>9333577</v>
      </c>
      <c r="P89" s="20">
        <v>9055433</v>
      </c>
      <c r="Q89" s="20">
        <v>8561774</v>
      </c>
      <c r="R89" s="20">
        <v>8737810</v>
      </c>
      <c r="S89" s="20">
        <v>9071584</v>
      </c>
      <c r="T89" s="20">
        <v>9120326</v>
      </c>
      <c r="U89" s="20">
        <v>9095369</v>
      </c>
    </row>
    <row r="90" spans="1:40" x14ac:dyDescent="0.2">
      <c r="A90" s="20" t="s">
        <v>50</v>
      </c>
      <c r="B90" s="20">
        <v>9989354</v>
      </c>
      <c r="C90" s="20">
        <v>9753120</v>
      </c>
      <c r="D90" s="20">
        <v>9684712</v>
      </c>
      <c r="E90" s="20">
        <v>9343608</v>
      </c>
      <c r="F90" s="20">
        <v>9247853</v>
      </c>
      <c r="G90" s="20">
        <v>9063935</v>
      </c>
      <c r="H90" s="20">
        <v>9461364</v>
      </c>
      <c r="I90" s="20">
        <v>8678615</v>
      </c>
      <c r="J90" s="20">
        <v>8800451</v>
      </c>
      <c r="K90" s="20">
        <v>9140011</v>
      </c>
      <c r="L90" s="20">
        <v>9290850</v>
      </c>
      <c r="M90" s="20">
        <v>9171077</v>
      </c>
      <c r="N90" s="20">
        <v>9080181</v>
      </c>
      <c r="O90" s="20">
        <v>8966178</v>
      </c>
      <c r="P90" s="20">
        <v>9158258</v>
      </c>
      <c r="Q90" s="20">
        <v>9143089</v>
      </c>
      <c r="R90" s="20">
        <v>9295068</v>
      </c>
      <c r="S90" s="20">
        <v>9118821</v>
      </c>
      <c r="T90" s="20">
        <v>9556728</v>
      </c>
      <c r="U90" s="20">
        <v>9183195</v>
      </c>
    </row>
    <row r="91" spans="1:40" x14ac:dyDescent="0.2">
      <c r="A91" s="20" t="s">
        <v>51</v>
      </c>
      <c r="B91" s="20">
        <v>11134969</v>
      </c>
      <c r="C91" s="20">
        <v>9613516</v>
      </c>
      <c r="D91" s="20">
        <v>9589611</v>
      </c>
      <c r="E91" s="20">
        <v>9170740</v>
      </c>
      <c r="F91" s="20">
        <v>9264502</v>
      </c>
      <c r="G91" s="20">
        <v>8837524</v>
      </c>
      <c r="H91" s="20">
        <v>9116296</v>
      </c>
      <c r="I91" s="20">
        <v>9117022</v>
      </c>
      <c r="J91" s="20">
        <v>9078749</v>
      </c>
      <c r="K91" s="20">
        <v>8932953</v>
      </c>
      <c r="L91" s="20">
        <v>9068493</v>
      </c>
      <c r="M91" s="20">
        <v>9032236</v>
      </c>
      <c r="N91" s="20">
        <v>8966433</v>
      </c>
      <c r="O91" s="20">
        <v>9002911</v>
      </c>
      <c r="P91" s="20">
        <v>10007018</v>
      </c>
      <c r="Q91" s="20">
        <v>8717219</v>
      </c>
      <c r="R91" s="20">
        <v>9070068</v>
      </c>
      <c r="S91" s="20">
        <v>8945284</v>
      </c>
      <c r="T91" s="20">
        <v>8963128</v>
      </c>
      <c r="U91" s="20">
        <v>8827300</v>
      </c>
    </row>
    <row r="92" spans="1:40" x14ac:dyDescent="0.2">
      <c r="A92" s="20" t="s">
        <v>52</v>
      </c>
      <c r="B92" s="20">
        <v>11044044</v>
      </c>
      <c r="C92" s="20">
        <v>10444901</v>
      </c>
      <c r="D92" s="20">
        <v>9432614</v>
      </c>
      <c r="E92" s="20">
        <v>9223343</v>
      </c>
      <c r="F92" s="20">
        <v>9474508</v>
      </c>
      <c r="G92" s="20">
        <v>9463955</v>
      </c>
      <c r="H92" s="20">
        <v>9547520</v>
      </c>
      <c r="I92" s="20">
        <v>9217216</v>
      </c>
      <c r="J92" s="20">
        <v>9040867</v>
      </c>
      <c r="K92" s="20">
        <v>9327950</v>
      </c>
      <c r="L92" s="20">
        <v>10056753</v>
      </c>
      <c r="M92" s="20">
        <v>8851369</v>
      </c>
      <c r="N92" s="20">
        <v>9144558</v>
      </c>
      <c r="O92" s="20">
        <v>8880133</v>
      </c>
      <c r="P92" s="20">
        <v>9218815</v>
      </c>
      <c r="Q92" s="20">
        <v>9134275</v>
      </c>
      <c r="R92" s="20">
        <v>9295940</v>
      </c>
      <c r="S92" s="20">
        <v>9146150</v>
      </c>
      <c r="T92" s="20">
        <v>9092078</v>
      </c>
      <c r="U92" s="20">
        <v>9273990</v>
      </c>
    </row>
    <row r="93" spans="1:40" x14ac:dyDescent="0.2">
      <c r="A93" s="20" t="s">
        <v>53</v>
      </c>
      <c r="B93" s="20">
        <v>10954991</v>
      </c>
      <c r="C93" s="20">
        <v>10289572</v>
      </c>
      <c r="D93" s="20">
        <v>9563757</v>
      </c>
      <c r="E93" s="20">
        <v>9612086</v>
      </c>
      <c r="F93" s="20">
        <v>9645179</v>
      </c>
      <c r="G93" s="20">
        <v>8843793</v>
      </c>
      <c r="H93" s="20">
        <v>8876016</v>
      </c>
      <c r="I93" s="20">
        <v>9057283</v>
      </c>
      <c r="J93" s="20">
        <v>9506902</v>
      </c>
      <c r="K93" s="20">
        <v>9030512</v>
      </c>
      <c r="L93" s="20">
        <v>8991476</v>
      </c>
      <c r="M93" s="20">
        <v>9046596</v>
      </c>
      <c r="N93" s="20">
        <v>9121496</v>
      </c>
      <c r="O93" s="20">
        <v>9372380</v>
      </c>
      <c r="P93" s="20">
        <v>9112573</v>
      </c>
      <c r="Q93" s="20">
        <v>9489404</v>
      </c>
      <c r="R93" s="20">
        <v>8953790</v>
      </c>
      <c r="S93" s="20">
        <v>9317653</v>
      </c>
      <c r="T93" s="20">
        <v>9211559</v>
      </c>
      <c r="U93" s="20">
        <v>9176142</v>
      </c>
    </row>
    <row r="94" spans="1:40" x14ac:dyDescent="0.2">
      <c r="A94" s="20" t="s">
        <v>54</v>
      </c>
      <c r="B94" s="20">
        <v>11130719</v>
      </c>
      <c r="C94" s="20">
        <v>9770062</v>
      </c>
      <c r="D94" s="20">
        <v>9474031</v>
      </c>
      <c r="E94" s="20">
        <v>8801549</v>
      </c>
      <c r="F94" s="20">
        <v>8805358</v>
      </c>
      <c r="G94" s="20">
        <v>9089721</v>
      </c>
      <c r="H94" s="20">
        <v>9447543</v>
      </c>
      <c r="I94" s="20">
        <v>9064445</v>
      </c>
      <c r="J94" s="20">
        <v>9601695</v>
      </c>
      <c r="K94" s="20">
        <v>11519721</v>
      </c>
      <c r="L94" s="20">
        <v>10205201</v>
      </c>
      <c r="M94" s="20">
        <v>9273320</v>
      </c>
      <c r="N94" s="20">
        <v>9316727</v>
      </c>
      <c r="O94" s="20">
        <v>9691357</v>
      </c>
      <c r="P94" s="20">
        <v>9541842</v>
      </c>
      <c r="Q94" s="20">
        <v>9323936</v>
      </c>
      <c r="R94" s="20">
        <v>9358978</v>
      </c>
      <c r="S94" s="20">
        <v>9074211</v>
      </c>
      <c r="T94" s="20">
        <v>9191134</v>
      </c>
      <c r="U94" s="20">
        <v>9068928</v>
      </c>
    </row>
    <row r="95" spans="1:40" x14ac:dyDescent="0.2">
      <c r="A95" s="20" t="s">
        <v>55</v>
      </c>
      <c r="B95" s="20">
        <v>11112977</v>
      </c>
      <c r="C95" s="20">
        <v>12132855</v>
      </c>
      <c r="D95" s="20">
        <v>10188624</v>
      </c>
      <c r="E95" s="20">
        <v>9344063</v>
      </c>
      <c r="F95" s="20">
        <v>9314895</v>
      </c>
      <c r="G95" s="20">
        <v>8894405</v>
      </c>
      <c r="H95" s="20">
        <v>8738210</v>
      </c>
      <c r="I95" s="20">
        <v>8806797</v>
      </c>
      <c r="J95" s="20">
        <v>8938553</v>
      </c>
      <c r="K95" s="20">
        <v>9024775</v>
      </c>
      <c r="L95" s="20">
        <v>9140709</v>
      </c>
      <c r="M95" s="20">
        <v>9117989</v>
      </c>
      <c r="N95" s="20">
        <v>9088898</v>
      </c>
      <c r="O95" s="20">
        <v>9406747</v>
      </c>
      <c r="P95" s="20">
        <v>9208898</v>
      </c>
      <c r="Q95" s="20">
        <v>9163230</v>
      </c>
      <c r="R95" s="20">
        <v>8973479</v>
      </c>
      <c r="S95" s="20">
        <v>9297659</v>
      </c>
      <c r="T95" s="20">
        <v>9383882</v>
      </c>
      <c r="U95" s="20">
        <v>9875596</v>
      </c>
    </row>
    <row r="96" spans="1:40" x14ac:dyDescent="0.2">
      <c r="A96" s="20" t="s">
        <v>56</v>
      </c>
      <c r="B96" s="20">
        <v>10530714</v>
      </c>
      <c r="C96" s="20">
        <v>9804848</v>
      </c>
      <c r="D96" s="20">
        <v>8868777</v>
      </c>
      <c r="E96" s="20">
        <v>8886406</v>
      </c>
      <c r="F96" s="20">
        <v>8808009</v>
      </c>
      <c r="G96" s="20">
        <v>9037721</v>
      </c>
      <c r="H96" s="20">
        <v>8839631</v>
      </c>
      <c r="I96" s="20">
        <v>8807682</v>
      </c>
      <c r="J96" s="20">
        <v>8868506</v>
      </c>
      <c r="K96" s="20">
        <v>9047854</v>
      </c>
      <c r="L96" s="20">
        <v>9028337</v>
      </c>
      <c r="M96" s="20">
        <v>10525328</v>
      </c>
      <c r="N96" s="20">
        <v>9057300</v>
      </c>
      <c r="O96" s="20">
        <v>9070053</v>
      </c>
      <c r="P96" s="20">
        <v>8833393</v>
      </c>
      <c r="Q96" s="20">
        <v>9052853</v>
      </c>
      <c r="R96" s="20">
        <v>8976650</v>
      </c>
      <c r="S96" s="20">
        <v>10052939</v>
      </c>
      <c r="T96" s="20">
        <v>9902466</v>
      </c>
      <c r="U96" s="20">
        <v>9143236</v>
      </c>
    </row>
    <row r="97" spans="1:21" x14ac:dyDescent="0.2">
      <c r="A97" s="20" t="s">
        <v>57</v>
      </c>
      <c r="B97" s="20">
        <v>9578268</v>
      </c>
      <c r="C97" s="20">
        <v>9561703</v>
      </c>
      <c r="D97" s="20">
        <v>8989921</v>
      </c>
      <c r="E97" s="20">
        <v>8807666</v>
      </c>
      <c r="F97" s="20">
        <v>8737502</v>
      </c>
      <c r="G97" s="20">
        <v>8685556</v>
      </c>
      <c r="H97" s="20">
        <v>8670879</v>
      </c>
      <c r="I97" s="20">
        <v>8835091</v>
      </c>
      <c r="J97" s="20">
        <v>9005267</v>
      </c>
      <c r="K97" s="20">
        <v>8929357</v>
      </c>
      <c r="L97" s="20">
        <v>9155372</v>
      </c>
      <c r="M97" s="20">
        <v>9200073</v>
      </c>
      <c r="N97" s="20">
        <v>9254262</v>
      </c>
      <c r="O97" s="20">
        <v>9186769</v>
      </c>
      <c r="P97" s="20">
        <v>9202406</v>
      </c>
      <c r="Q97" s="20">
        <v>9347148</v>
      </c>
      <c r="R97" s="20">
        <v>9073333</v>
      </c>
      <c r="S97" s="20">
        <v>8725703</v>
      </c>
      <c r="T97" s="20">
        <v>9001273</v>
      </c>
      <c r="U97" s="20">
        <v>9220776</v>
      </c>
    </row>
    <row r="98" spans="1:21" x14ac:dyDescent="0.2">
      <c r="A98" s="20" t="s">
        <v>58</v>
      </c>
      <c r="B98" s="20">
        <v>12067898</v>
      </c>
      <c r="C98" s="20">
        <v>10674821</v>
      </c>
      <c r="D98" s="20">
        <v>9473386</v>
      </c>
      <c r="E98" s="20">
        <v>9647237</v>
      </c>
      <c r="F98" s="20">
        <v>9000368</v>
      </c>
      <c r="G98" s="20">
        <v>9448873</v>
      </c>
      <c r="H98" s="20">
        <v>10137376</v>
      </c>
      <c r="I98" s="20">
        <v>8970496</v>
      </c>
      <c r="J98" s="20">
        <v>8817455</v>
      </c>
      <c r="K98" s="20">
        <v>8878687</v>
      </c>
      <c r="L98" s="20">
        <v>9002518</v>
      </c>
      <c r="M98" s="20">
        <v>8997758</v>
      </c>
      <c r="N98" s="20">
        <v>8849386</v>
      </c>
      <c r="O98" s="20">
        <v>8995705</v>
      </c>
      <c r="P98" s="20">
        <v>8739106</v>
      </c>
      <c r="Q98" s="20">
        <v>8923134</v>
      </c>
      <c r="R98" s="20">
        <v>9076411</v>
      </c>
      <c r="S98" s="20">
        <v>8705742</v>
      </c>
      <c r="T98" s="20">
        <v>9194103</v>
      </c>
      <c r="U98" s="20">
        <v>9347191</v>
      </c>
    </row>
    <row r="99" spans="1:21" x14ac:dyDescent="0.2">
      <c r="A99" s="20" t="s">
        <v>59</v>
      </c>
      <c r="B99" s="20">
        <v>10893871</v>
      </c>
      <c r="C99" s="20">
        <v>11999154</v>
      </c>
      <c r="D99" s="20">
        <v>10105126</v>
      </c>
      <c r="E99" s="20">
        <v>9637282</v>
      </c>
      <c r="F99" s="20">
        <v>9680732</v>
      </c>
      <c r="G99" s="20">
        <v>9111671</v>
      </c>
      <c r="H99" s="20">
        <v>9185100</v>
      </c>
      <c r="I99" s="20">
        <v>9149791</v>
      </c>
      <c r="J99" s="20">
        <v>10060617</v>
      </c>
      <c r="K99" s="20">
        <v>9323659</v>
      </c>
      <c r="L99" s="20">
        <v>9393554</v>
      </c>
      <c r="M99" s="20">
        <v>9261321</v>
      </c>
      <c r="N99" s="20">
        <v>9261304</v>
      </c>
      <c r="O99" s="20">
        <v>8858879</v>
      </c>
      <c r="P99" s="20">
        <v>9011547</v>
      </c>
      <c r="Q99" s="20">
        <v>10231287</v>
      </c>
      <c r="R99" s="20">
        <v>9241252</v>
      </c>
      <c r="S99" s="20">
        <v>9063776</v>
      </c>
      <c r="T99" s="20">
        <v>9401880</v>
      </c>
      <c r="U99" s="20">
        <v>9969098</v>
      </c>
    </row>
    <row r="100" spans="1:21" x14ac:dyDescent="0.2">
      <c r="A100" s="20" t="s">
        <v>60</v>
      </c>
      <c r="B100" s="20">
        <v>11449372</v>
      </c>
      <c r="C100" s="20">
        <v>10437156</v>
      </c>
      <c r="D100" s="20">
        <v>10610026</v>
      </c>
      <c r="E100" s="20">
        <v>9704120</v>
      </c>
      <c r="F100" s="20">
        <v>10035063</v>
      </c>
      <c r="G100" s="20">
        <v>9072574</v>
      </c>
      <c r="H100" s="20">
        <v>9131068</v>
      </c>
      <c r="I100" s="20">
        <v>9081531</v>
      </c>
      <c r="J100" s="20">
        <v>9250899</v>
      </c>
      <c r="K100" s="20">
        <v>9226622</v>
      </c>
      <c r="L100" s="20">
        <v>9523641</v>
      </c>
      <c r="M100" s="20">
        <v>9184282</v>
      </c>
      <c r="N100" s="20">
        <v>9312626</v>
      </c>
      <c r="O100" s="20">
        <v>9338024</v>
      </c>
      <c r="P100" s="20">
        <v>9434756</v>
      </c>
      <c r="Q100" s="20">
        <v>9344500</v>
      </c>
      <c r="R100" s="20">
        <v>9463366</v>
      </c>
      <c r="S100" s="20">
        <v>9712232</v>
      </c>
      <c r="T100" s="20">
        <v>12031314</v>
      </c>
      <c r="U100" s="20">
        <v>9560699</v>
      </c>
    </row>
    <row r="101" spans="1:21" x14ac:dyDescent="0.2">
      <c r="A101" s="20" t="s">
        <v>61</v>
      </c>
      <c r="B101" s="20">
        <v>10119225</v>
      </c>
      <c r="C101" s="20">
        <v>10175356</v>
      </c>
      <c r="D101" s="20">
        <v>10005383</v>
      </c>
      <c r="E101" s="20">
        <v>9449433</v>
      </c>
      <c r="F101" s="20">
        <v>9471539</v>
      </c>
      <c r="G101" s="20">
        <v>9500812</v>
      </c>
      <c r="H101" s="20">
        <v>9339726</v>
      </c>
      <c r="I101" s="20">
        <v>9491081</v>
      </c>
      <c r="J101" s="20">
        <v>9441848</v>
      </c>
      <c r="K101" s="20">
        <v>9378631</v>
      </c>
      <c r="L101" s="20">
        <v>9634945</v>
      </c>
      <c r="M101" s="20">
        <v>9923239</v>
      </c>
      <c r="N101" s="20">
        <v>10082377</v>
      </c>
      <c r="O101" s="20">
        <v>10202846</v>
      </c>
      <c r="P101" s="20">
        <v>10932805</v>
      </c>
      <c r="Q101" s="20">
        <v>11979386</v>
      </c>
      <c r="R101" s="20">
        <v>10126164</v>
      </c>
      <c r="S101" s="20">
        <v>9553921</v>
      </c>
      <c r="T101" s="20">
        <v>9544561</v>
      </c>
      <c r="U101" s="20">
        <v>10836669</v>
      </c>
    </row>
    <row r="102" spans="1:21" x14ac:dyDescent="0.2">
      <c r="A102" s="20" t="s">
        <v>62</v>
      </c>
      <c r="B102" s="20">
        <v>10945034</v>
      </c>
      <c r="C102" s="20">
        <v>11061035</v>
      </c>
      <c r="D102" s="20">
        <v>10215547</v>
      </c>
      <c r="E102" s="20">
        <v>9683444</v>
      </c>
      <c r="F102" s="20">
        <v>9649909</v>
      </c>
      <c r="G102" s="20">
        <v>9410884</v>
      </c>
      <c r="H102" s="20">
        <v>9484421</v>
      </c>
      <c r="I102" s="20">
        <v>9499286</v>
      </c>
      <c r="J102" s="20">
        <v>9499095</v>
      </c>
      <c r="K102" s="20">
        <v>9586030</v>
      </c>
      <c r="L102" s="20">
        <v>9667823</v>
      </c>
      <c r="M102" s="20">
        <v>9720036</v>
      </c>
      <c r="N102" s="20">
        <v>9673254</v>
      </c>
      <c r="O102" s="20">
        <v>9529901</v>
      </c>
      <c r="P102" s="20">
        <v>9700814</v>
      </c>
      <c r="Q102" s="20">
        <v>9459126</v>
      </c>
      <c r="R102" s="20">
        <v>10050494</v>
      </c>
      <c r="S102" s="20">
        <v>9610492</v>
      </c>
      <c r="T102" s="20">
        <v>9613231</v>
      </c>
      <c r="U102" s="20">
        <v>9662121</v>
      </c>
    </row>
    <row r="103" spans="1:21" x14ac:dyDescent="0.2">
      <c r="A103" s="20" t="s">
        <v>63</v>
      </c>
      <c r="B103" s="20">
        <v>11613826</v>
      </c>
      <c r="C103" s="20">
        <v>10616031</v>
      </c>
      <c r="D103" s="20">
        <v>9819842</v>
      </c>
      <c r="E103" s="20">
        <v>9882642</v>
      </c>
      <c r="F103" s="20">
        <v>9550185</v>
      </c>
      <c r="G103" s="20">
        <v>10145133</v>
      </c>
      <c r="H103" s="20">
        <v>9520204</v>
      </c>
      <c r="I103" s="20">
        <v>9554248</v>
      </c>
      <c r="J103" s="20">
        <v>10355345</v>
      </c>
      <c r="K103" s="20">
        <v>9522027</v>
      </c>
      <c r="L103" s="20">
        <v>9537269</v>
      </c>
      <c r="M103" s="20">
        <v>9588555</v>
      </c>
      <c r="N103" s="20">
        <v>9551923</v>
      </c>
      <c r="O103" s="20">
        <v>9273022</v>
      </c>
      <c r="P103" s="20">
        <v>9665066</v>
      </c>
      <c r="Q103" s="20">
        <v>9599133</v>
      </c>
      <c r="R103" s="20">
        <v>9782315</v>
      </c>
      <c r="S103" s="20">
        <v>9610914</v>
      </c>
      <c r="T103" s="20">
        <v>9648525</v>
      </c>
      <c r="U103" s="20">
        <v>9661947</v>
      </c>
    </row>
    <row r="104" spans="1:21" x14ac:dyDescent="0.2">
      <c r="A104" s="20" t="s">
        <v>64</v>
      </c>
      <c r="B104" s="20">
        <v>10444051</v>
      </c>
      <c r="C104" s="20">
        <v>10668591</v>
      </c>
      <c r="D104" s="20">
        <v>9753381</v>
      </c>
      <c r="E104" s="20">
        <v>9431237</v>
      </c>
      <c r="F104" s="20">
        <v>9249926</v>
      </c>
      <c r="G104" s="20">
        <v>9296557</v>
      </c>
      <c r="H104" s="20">
        <v>9733930</v>
      </c>
      <c r="I104" s="20">
        <v>9967419</v>
      </c>
      <c r="J104" s="20">
        <v>9903452</v>
      </c>
      <c r="K104" s="20">
        <v>9954465</v>
      </c>
      <c r="L104" s="20">
        <v>10272110</v>
      </c>
      <c r="M104" s="20">
        <v>9625289</v>
      </c>
      <c r="N104" s="20">
        <v>9550445</v>
      </c>
      <c r="O104" s="20">
        <v>9778832</v>
      </c>
      <c r="P104" s="20">
        <v>10040760</v>
      </c>
      <c r="Q104" s="20">
        <v>9846288</v>
      </c>
      <c r="R104" s="20">
        <v>9708286</v>
      </c>
      <c r="S104" s="20">
        <v>10800980</v>
      </c>
      <c r="T104" s="20">
        <v>10006564</v>
      </c>
      <c r="U104" s="20">
        <v>9754870</v>
      </c>
    </row>
    <row r="105" spans="1:21" x14ac:dyDescent="0.2">
      <c r="A105" s="20" t="s">
        <v>65</v>
      </c>
      <c r="B105" s="20">
        <v>11226617</v>
      </c>
      <c r="C105" s="20">
        <v>11059572</v>
      </c>
      <c r="D105" s="20">
        <v>9908468</v>
      </c>
      <c r="E105" s="20">
        <v>9789108</v>
      </c>
      <c r="F105" s="20">
        <v>9697911</v>
      </c>
      <c r="G105" s="20">
        <v>9575172</v>
      </c>
      <c r="H105" s="20">
        <v>9921187</v>
      </c>
      <c r="I105" s="20">
        <v>9569713</v>
      </c>
      <c r="J105" s="20">
        <v>9716363</v>
      </c>
      <c r="K105" s="20">
        <v>9731105</v>
      </c>
      <c r="L105" s="20">
        <v>10820801</v>
      </c>
      <c r="M105" s="20">
        <v>11828877</v>
      </c>
      <c r="N105" s="20">
        <v>10941683</v>
      </c>
      <c r="O105" s="20">
        <v>10552911</v>
      </c>
      <c r="P105" s="20">
        <v>10113021</v>
      </c>
      <c r="Q105" s="20">
        <v>10074605</v>
      </c>
      <c r="R105" s="20">
        <v>9849936</v>
      </c>
      <c r="S105" s="20">
        <v>9717893</v>
      </c>
      <c r="T105" s="20">
        <v>9665216</v>
      </c>
      <c r="U105" s="20">
        <v>9425240</v>
      </c>
    </row>
    <row r="106" spans="1:21" x14ac:dyDescent="0.2">
      <c r="A106" s="20" t="s">
        <v>66</v>
      </c>
      <c r="B106" s="20">
        <v>11879914</v>
      </c>
      <c r="C106" s="20">
        <v>10059315</v>
      </c>
      <c r="D106" s="20">
        <v>10142989</v>
      </c>
      <c r="E106" s="20">
        <v>9466320</v>
      </c>
      <c r="F106" s="20">
        <v>9490423</v>
      </c>
      <c r="G106" s="20">
        <v>9477981</v>
      </c>
      <c r="H106" s="20">
        <v>9937584</v>
      </c>
      <c r="I106" s="20">
        <v>9396680</v>
      </c>
      <c r="J106" s="20">
        <v>9682779</v>
      </c>
      <c r="K106" s="20">
        <v>9561424</v>
      </c>
      <c r="L106" s="20">
        <v>9840083</v>
      </c>
      <c r="M106" s="20">
        <v>9405233</v>
      </c>
      <c r="N106" s="20">
        <v>9843682</v>
      </c>
      <c r="O106" s="20">
        <v>9672189</v>
      </c>
      <c r="P106" s="20">
        <v>9591064</v>
      </c>
      <c r="Q106" s="20">
        <v>9547271</v>
      </c>
      <c r="R106" s="20">
        <v>9516622</v>
      </c>
      <c r="S106" s="20">
        <v>9713234</v>
      </c>
      <c r="T106" s="20">
        <v>9694728</v>
      </c>
      <c r="U106" s="20">
        <v>9889386</v>
      </c>
    </row>
    <row r="107" spans="1:21" x14ac:dyDescent="0.2">
      <c r="A107" s="20" t="s">
        <v>67</v>
      </c>
      <c r="B107" s="20">
        <v>10837652</v>
      </c>
      <c r="C107" s="20">
        <v>11127279</v>
      </c>
      <c r="D107" s="20">
        <v>9975368</v>
      </c>
      <c r="E107" s="20">
        <v>9923508</v>
      </c>
      <c r="F107" s="20">
        <v>9943292</v>
      </c>
      <c r="G107" s="20">
        <v>10207910</v>
      </c>
      <c r="H107" s="20">
        <v>9803757</v>
      </c>
      <c r="I107" s="20">
        <v>10339212</v>
      </c>
      <c r="J107" s="20">
        <v>9746367</v>
      </c>
      <c r="K107" s="20">
        <v>10547555</v>
      </c>
      <c r="L107" s="20">
        <v>9835370</v>
      </c>
      <c r="M107" s="20">
        <v>10027114</v>
      </c>
      <c r="N107" s="20">
        <v>9787526</v>
      </c>
      <c r="O107" s="20">
        <v>9554305</v>
      </c>
      <c r="P107" s="20">
        <v>9481874</v>
      </c>
      <c r="Q107" s="20">
        <v>11011947</v>
      </c>
      <c r="R107" s="20">
        <v>10408213</v>
      </c>
      <c r="S107" s="20">
        <v>9737596</v>
      </c>
      <c r="T107" s="20">
        <v>9808212</v>
      </c>
      <c r="U107" s="20">
        <v>9402858</v>
      </c>
    </row>
    <row r="108" spans="1:21" x14ac:dyDescent="0.2">
      <c r="A108" s="20" t="s">
        <v>68</v>
      </c>
      <c r="B108" s="20">
        <v>11478746</v>
      </c>
      <c r="C108" s="20">
        <v>10849006</v>
      </c>
      <c r="D108" s="20">
        <v>10296618</v>
      </c>
      <c r="E108" s="20">
        <v>9746389</v>
      </c>
      <c r="F108" s="20">
        <v>9624797</v>
      </c>
      <c r="G108" s="20">
        <v>9597236</v>
      </c>
      <c r="H108" s="20">
        <v>9731983</v>
      </c>
      <c r="I108" s="20">
        <v>9644274</v>
      </c>
      <c r="J108" s="20">
        <v>9732911</v>
      </c>
      <c r="K108" s="20">
        <v>9411878</v>
      </c>
      <c r="L108" s="20">
        <v>9615616</v>
      </c>
      <c r="M108" s="20">
        <v>9587117</v>
      </c>
      <c r="N108" s="20">
        <v>9591811</v>
      </c>
      <c r="O108" s="20">
        <v>10303892</v>
      </c>
      <c r="P108" s="20">
        <v>9479102</v>
      </c>
      <c r="Q108" s="20">
        <v>9584008</v>
      </c>
      <c r="R108" s="20">
        <v>9577820</v>
      </c>
      <c r="S108" s="20">
        <v>9569822</v>
      </c>
      <c r="T108" s="20">
        <v>9706440</v>
      </c>
      <c r="U108" s="20">
        <v>9575835</v>
      </c>
    </row>
    <row r="109" spans="1:21" x14ac:dyDescent="0.2">
      <c r="A109" s="20" t="s">
        <v>69</v>
      </c>
      <c r="B109" s="20">
        <v>11731943</v>
      </c>
      <c r="C109" s="20">
        <v>10120564</v>
      </c>
      <c r="D109" s="20">
        <v>9759739</v>
      </c>
      <c r="E109" s="20">
        <v>9698497</v>
      </c>
      <c r="F109" s="20">
        <v>9994664</v>
      </c>
      <c r="G109" s="20">
        <v>10358871</v>
      </c>
      <c r="H109" s="20">
        <v>9738379</v>
      </c>
      <c r="I109" s="20">
        <v>9929553</v>
      </c>
      <c r="J109" s="20">
        <v>9447254</v>
      </c>
      <c r="K109" s="20">
        <v>9546634</v>
      </c>
      <c r="L109" s="20">
        <v>9657991</v>
      </c>
      <c r="M109" s="20">
        <v>9869518</v>
      </c>
      <c r="N109" s="20">
        <v>9701529</v>
      </c>
      <c r="O109" s="20">
        <v>9535109</v>
      </c>
      <c r="P109" s="20">
        <v>10156388</v>
      </c>
      <c r="Q109" s="20">
        <v>9630329</v>
      </c>
      <c r="R109" s="20">
        <v>9601505</v>
      </c>
      <c r="S109" s="20">
        <v>9786469</v>
      </c>
      <c r="T109" s="20">
        <v>9892597</v>
      </c>
      <c r="U109" s="20">
        <v>9596280</v>
      </c>
    </row>
    <row r="110" spans="1:21" x14ac:dyDescent="0.2">
      <c r="A110" s="20" t="s">
        <v>70</v>
      </c>
      <c r="B110" s="20">
        <v>11751694</v>
      </c>
      <c r="C110" s="20">
        <v>10136580</v>
      </c>
      <c r="D110" s="20">
        <v>9751635</v>
      </c>
      <c r="E110" s="20">
        <v>9789729</v>
      </c>
      <c r="F110" s="20">
        <v>9413567</v>
      </c>
      <c r="G110" s="20">
        <v>9444539</v>
      </c>
      <c r="H110" s="20">
        <v>9699677</v>
      </c>
      <c r="I110" s="20">
        <v>9607043</v>
      </c>
      <c r="J110" s="20">
        <v>9711481</v>
      </c>
      <c r="K110" s="20">
        <v>9782919</v>
      </c>
      <c r="L110" s="20">
        <v>10025852</v>
      </c>
      <c r="M110" s="20">
        <v>9896913</v>
      </c>
      <c r="N110" s="20">
        <v>9706727</v>
      </c>
      <c r="O110" s="20">
        <v>9981030</v>
      </c>
      <c r="P110" s="20">
        <v>10802161</v>
      </c>
      <c r="Q110" s="20">
        <v>9454642</v>
      </c>
      <c r="R110" s="20">
        <v>9363505</v>
      </c>
      <c r="S110" s="20">
        <v>9455430</v>
      </c>
      <c r="T110" s="20">
        <v>9409492</v>
      </c>
      <c r="U110" s="20">
        <v>9457629</v>
      </c>
    </row>
    <row r="111" spans="1:21" x14ac:dyDescent="0.2">
      <c r="A111" s="20" t="s">
        <v>71</v>
      </c>
      <c r="B111" s="20">
        <v>10874568</v>
      </c>
      <c r="C111" s="20">
        <v>11077129</v>
      </c>
      <c r="D111" s="20">
        <v>9868222</v>
      </c>
      <c r="E111" s="20">
        <v>9560352</v>
      </c>
      <c r="F111" s="20">
        <v>9729419</v>
      </c>
      <c r="G111" s="20">
        <v>9878003</v>
      </c>
      <c r="H111" s="20">
        <v>9713463</v>
      </c>
      <c r="I111" s="20">
        <v>10079267</v>
      </c>
      <c r="J111" s="20">
        <v>9533017</v>
      </c>
      <c r="K111" s="20">
        <v>9629633</v>
      </c>
      <c r="L111" s="20">
        <v>9789692</v>
      </c>
      <c r="M111" s="20">
        <v>9527928</v>
      </c>
      <c r="N111" s="20">
        <v>9675969</v>
      </c>
      <c r="O111" s="20">
        <v>9531403</v>
      </c>
      <c r="P111" s="20">
        <v>9500727</v>
      </c>
      <c r="Q111" s="20">
        <v>10580202</v>
      </c>
      <c r="R111" s="20">
        <v>9533930</v>
      </c>
      <c r="S111" s="20">
        <v>9344972</v>
      </c>
      <c r="T111" s="20">
        <v>9744634</v>
      </c>
      <c r="U111" s="20">
        <v>9652646</v>
      </c>
    </row>
    <row r="112" spans="1:21" x14ac:dyDescent="0.2">
      <c r="A112" s="20" t="s">
        <v>72</v>
      </c>
      <c r="B112" s="20">
        <v>10567433</v>
      </c>
      <c r="C112" s="20">
        <v>9944435</v>
      </c>
      <c r="D112" s="20">
        <v>10037215</v>
      </c>
      <c r="E112" s="20">
        <v>9929416</v>
      </c>
      <c r="F112" s="20">
        <v>9835638</v>
      </c>
      <c r="G112" s="20">
        <v>10353362</v>
      </c>
      <c r="H112" s="20">
        <v>9963595</v>
      </c>
      <c r="I112" s="20">
        <v>10098698</v>
      </c>
      <c r="J112" s="20">
        <v>9665494</v>
      </c>
      <c r="K112" s="20">
        <v>9688752</v>
      </c>
      <c r="L112" s="20">
        <v>9672391</v>
      </c>
      <c r="M112" s="20">
        <v>10056808</v>
      </c>
      <c r="N112" s="20">
        <v>9494615</v>
      </c>
      <c r="O112" s="20">
        <v>9691129</v>
      </c>
      <c r="P112" s="20">
        <v>9625417</v>
      </c>
      <c r="Q112" s="20">
        <v>10223464</v>
      </c>
      <c r="R112" s="20">
        <v>9924506</v>
      </c>
      <c r="S112" s="20">
        <v>10130270</v>
      </c>
      <c r="T112" s="20">
        <v>10028462</v>
      </c>
      <c r="U112" s="20">
        <v>9975907</v>
      </c>
    </row>
    <row r="113" spans="1:21" x14ac:dyDescent="0.2">
      <c r="A113" s="20" t="s">
        <v>73</v>
      </c>
      <c r="B113" s="20">
        <v>10853871</v>
      </c>
      <c r="C113" s="20">
        <v>10584425</v>
      </c>
      <c r="D113" s="20">
        <v>10108518</v>
      </c>
      <c r="E113" s="20">
        <v>9779662</v>
      </c>
      <c r="F113" s="20">
        <v>9428986</v>
      </c>
      <c r="G113" s="20">
        <v>9508179</v>
      </c>
      <c r="H113" s="20">
        <v>9666166</v>
      </c>
      <c r="I113" s="20">
        <v>9804650</v>
      </c>
      <c r="J113" s="20">
        <v>9924185</v>
      </c>
      <c r="K113" s="20">
        <v>9718481</v>
      </c>
      <c r="L113" s="20">
        <v>9782107</v>
      </c>
      <c r="M113" s="20">
        <v>9946463</v>
      </c>
      <c r="N113" s="20">
        <v>9680169</v>
      </c>
      <c r="O113" s="20">
        <v>9968523</v>
      </c>
      <c r="P113" s="20">
        <v>9512937</v>
      </c>
      <c r="Q113" s="20">
        <v>9738189</v>
      </c>
      <c r="R113" s="20">
        <v>9928730</v>
      </c>
      <c r="S113" s="20">
        <v>10428423</v>
      </c>
      <c r="T113" s="20">
        <v>10128052</v>
      </c>
      <c r="U113" s="20">
        <v>10925998</v>
      </c>
    </row>
    <row r="114" spans="1:21" x14ac:dyDescent="0.2">
      <c r="A114" s="20" t="s">
        <v>74</v>
      </c>
      <c r="B114" s="20">
        <v>14739573</v>
      </c>
      <c r="C114" s="20">
        <v>10178848</v>
      </c>
      <c r="D114" s="20">
        <v>10829044</v>
      </c>
      <c r="E114" s="20">
        <v>10463777</v>
      </c>
      <c r="F114" s="20">
        <v>10031375</v>
      </c>
      <c r="G114" s="20">
        <v>10085195</v>
      </c>
      <c r="H114" s="20">
        <v>9609185</v>
      </c>
      <c r="I114" s="20">
        <v>10230369</v>
      </c>
      <c r="J114" s="20">
        <v>9243104</v>
      </c>
      <c r="K114" s="20">
        <v>9907735</v>
      </c>
      <c r="L114" s="20">
        <v>10815410</v>
      </c>
      <c r="M114" s="20">
        <v>9949125</v>
      </c>
      <c r="N114" s="20">
        <v>9682894</v>
      </c>
      <c r="O114" s="20">
        <v>10054681</v>
      </c>
      <c r="P114" s="20">
        <v>9601151</v>
      </c>
      <c r="Q114" s="20">
        <v>9672628</v>
      </c>
      <c r="R114" s="20">
        <v>9668642</v>
      </c>
      <c r="S114" s="20">
        <v>9590275</v>
      </c>
      <c r="T114" s="20">
        <v>10350379</v>
      </c>
      <c r="U114" s="20">
        <v>9362709</v>
      </c>
    </row>
    <row r="115" spans="1:21" x14ac:dyDescent="0.2">
      <c r="A115" s="20" t="s">
        <v>75</v>
      </c>
      <c r="B115" s="20">
        <v>11208825</v>
      </c>
      <c r="C115" s="20">
        <v>11086231</v>
      </c>
      <c r="D115" s="20">
        <v>9288685</v>
      </c>
      <c r="E115" s="20">
        <v>9948456</v>
      </c>
      <c r="F115" s="20">
        <v>9443458</v>
      </c>
      <c r="G115" s="20">
        <v>9325850</v>
      </c>
      <c r="H115" s="20">
        <v>9534349</v>
      </c>
      <c r="I115" s="20">
        <v>9525916</v>
      </c>
      <c r="J115" s="20">
        <v>9634676</v>
      </c>
      <c r="K115" s="20">
        <v>9779509</v>
      </c>
      <c r="L115" s="20">
        <v>9688836</v>
      </c>
      <c r="M115" s="20">
        <v>9526657</v>
      </c>
      <c r="N115" s="20">
        <v>9646640</v>
      </c>
      <c r="O115" s="20">
        <v>9778738</v>
      </c>
      <c r="P115" s="20">
        <v>9749650</v>
      </c>
      <c r="Q115" s="20">
        <v>9822449</v>
      </c>
      <c r="R115" s="20">
        <v>9922287</v>
      </c>
      <c r="S115" s="20">
        <v>9747248</v>
      </c>
      <c r="T115" s="20">
        <v>9898617</v>
      </c>
      <c r="U115" s="20">
        <v>10091324</v>
      </c>
    </row>
    <row r="116" spans="1:21" x14ac:dyDescent="0.2">
      <c r="A116" s="20" t="s">
        <v>76</v>
      </c>
      <c r="B116" s="20">
        <v>12462491</v>
      </c>
      <c r="C116" s="20">
        <v>10150646</v>
      </c>
      <c r="D116" s="20">
        <v>10296140</v>
      </c>
      <c r="E116" s="20">
        <v>10083472</v>
      </c>
      <c r="F116" s="20">
        <v>9312342</v>
      </c>
      <c r="G116" s="20">
        <v>9394197</v>
      </c>
      <c r="H116" s="20">
        <v>9305187</v>
      </c>
      <c r="I116" s="20">
        <v>9309541</v>
      </c>
      <c r="J116" s="20">
        <v>9603419</v>
      </c>
      <c r="K116" s="20">
        <v>10609138</v>
      </c>
      <c r="L116" s="20">
        <v>9502547</v>
      </c>
      <c r="M116" s="20">
        <v>9325838</v>
      </c>
      <c r="N116" s="20">
        <v>9383403</v>
      </c>
      <c r="O116" s="20">
        <v>9288108</v>
      </c>
      <c r="P116" s="20">
        <v>9758999</v>
      </c>
      <c r="Q116" s="20">
        <v>9844560</v>
      </c>
      <c r="R116" s="20">
        <v>9649530</v>
      </c>
      <c r="S116" s="20">
        <v>10527223</v>
      </c>
      <c r="T116" s="20">
        <v>10305246</v>
      </c>
      <c r="U116" s="20">
        <v>9845470</v>
      </c>
    </row>
    <row r="117" spans="1:21" x14ac:dyDescent="0.2">
      <c r="A117" s="20" t="s">
        <v>77</v>
      </c>
      <c r="B117" s="20">
        <v>11563505</v>
      </c>
      <c r="C117" s="20">
        <v>10268850</v>
      </c>
      <c r="D117" s="20">
        <v>10693833</v>
      </c>
      <c r="E117" s="20">
        <v>9046534</v>
      </c>
      <c r="F117" s="20">
        <v>9238774</v>
      </c>
      <c r="G117" s="20">
        <v>9421574</v>
      </c>
      <c r="H117" s="20">
        <v>9821408</v>
      </c>
      <c r="I117" s="20">
        <v>9629873</v>
      </c>
      <c r="J117" s="20">
        <v>9554454</v>
      </c>
      <c r="K117" s="20">
        <v>10399742</v>
      </c>
      <c r="L117" s="20">
        <v>9752763</v>
      </c>
      <c r="M117" s="20">
        <v>9490325</v>
      </c>
      <c r="N117" s="20">
        <v>9935090</v>
      </c>
      <c r="O117" s="20">
        <v>9470900</v>
      </c>
      <c r="P117" s="20">
        <v>9458665</v>
      </c>
      <c r="Q117" s="20">
        <v>9156025</v>
      </c>
      <c r="R117" s="20">
        <v>11679025</v>
      </c>
      <c r="S117" s="20">
        <v>9543608</v>
      </c>
      <c r="T117" s="20">
        <v>10379819</v>
      </c>
      <c r="U117" s="20">
        <v>10925699</v>
      </c>
    </row>
    <row r="118" spans="1:21" x14ac:dyDescent="0.2">
      <c r="A118" s="20" t="s">
        <v>78</v>
      </c>
      <c r="B118" s="20">
        <v>11549614</v>
      </c>
      <c r="C118" s="20">
        <v>16463605</v>
      </c>
      <c r="D118" s="20">
        <v>11174320</v>
      </c>
      <c r="E118" s="20">
        <v>10426219</v>
      </c>
      <c r="F118" s="20">
        <v>11246927</v>
      </c>
      <c r="G118" s="20">
        <v>9724968</v>
      </c>
      <c r="H118" s="20">
        <v>9576275</v>
      </c>
      <c r="I118" s="20">
        <v>9271217</v>
      </c>
      <c r="J118" s="20">
        <v>10303564</v>
      </c>
      <c r="K118" s="20">
        <v>9503130</v>
      </c>
      <c r="L118" s="20">
        <v>9334747</v>
      </c>
      <c r="M118" s="20">
        <v>9486604</v>
      </c>
      <c r="N118" s="20">
        <v>9684983</v>
      </c>
      <c r="O118" s="20">
        <v>9616833</v>
      </c>
      <c r="P118" s="20">
        <v>9723677</v>
      </c>
      <c r="Q118" s="20">
        <v>9757902</v>
      </c>
      <c r="R118" s="20">
        <v>9654445</v>
      </c>
      <c r="S118" s="20">
        <v>10175171</v>
      </c>
      <c r="T118" s="20">
        <v>9621513</v>
      </c>
      <c r="U118" s="20">
        <v>9299129</v>
      </c>
    </row>
    <row r="119" spans="1:21" x14ac:dyDescent="0.2">
      <c r="A119" s="20" t="s">
        <v>79</v>
      </c>
      <c r="B119" s="20">
        <v>11160938</v>
      </c>
      <c r="C119" s="20">
        <v>10007707</v>
      </c>
      <c r="D119" s="20">
        <v>9452725</v>
      </c>
      <c r="E119" s="20">
        <v>9672091</v>
      </c>
      <c r="F119" s="20">
        <v>9374928</v>
      </c>
      <c r="G119" s="20">
        <v>9508154</v>
      </c>
      <c r="H119" s="20">
        <v>9051373</v>
      </c>
      <c r="I119" s="20">
        <v>9383614</v>
      </c>
      <c r="J119" s="20">
        <v>9550143</v>
      </c>
      <c r="K119" s="20">
        <v>10123129</v>
      </c>
      <c r="L119" s="20">
        <v>10280790</v>
      </c>
      <c r="M119" s="20">
        <v>9435602</v>
      </c>
      <c r="N119" s="20">
        <v>9748862</v>
      </c>
      <c r="O119" s="20">
        <v>10351873</v>
      </c>
      <c r="P119" s="20">
        <v>9926674</v>
      </c>
      <c r="Q119" s="20">
        <v>9699543</v>
      </c>
      <c r="R119" s="20">
        <v>9384028</v>
      </c>
      <c r="S119" s="20">
        <v>9666171</v>
      </c>
      <c r="T119" s="20">
        <v>9525248</v>
      </c>
      <c r="U119" s="20">
        <v>9596262</v>
      </c>
    </row>
    <row r="120" spans="1:21" x14ac:dyDescent="0.2">
      <c r="A120" s="20" t="s">
        <v>80</v>
      </c>
      <c r="B120" s="20">
        <v>11464333</v>
      </c>
      <c r="C120" s="20">
        <v>9918162</v>
      </c>
      <c r="D120" s="20">
        <v>9941061</v>
      </c>
      <c r="E120" s="20">
        <v>9568652</v>
      </c>
      <c r="F120" s="20">
        <v>9770330</v>
      </c>
      <c r="G120" s="20">
        <v>9781246</v>
      </c>
      <c r="H120" s="20">
        <v>10514410</v>
      </c>
      <c r="I120" s="20">
        <v>9372420</v>
      </c>
      <c r="J120" s="20">
        <v>9374711</v>
      </c>
      <c r="K120" s="20">
        <v>9457930</v>
      </c>
      <c r="L120" s="20">
        <v>9922368</v>
      </c>
      <c r="M120" s="20">
        <v>9798081</v>
      </c>
      <c r="N120" s="20">
        <v>9643396</v>
      </c>
      <c r="O120" s="20">
        <v>9645774</v>
      </c>
      <c r="P120" s="20">
        <v>9582300</v>
      </c>
      <c r="Q120" s="20">
        <v>9886967</v>
      </c>
      <c r="R120" s="20">
        <v>9774128</v>
      </c>
      <c r="S120" s="20">
        <v>9738220</v>
      </c>
      <c r="T120" s="20">
        <v>10076814</v>
      </c>
      <c r="U120" s="20">
        <v>11002007</v>
      </c>
    </row>
    <row r="121" spans="1:21" x14ac:dyDescent="0.2">
      <c r="A121" s="20" t="s">
        <v>81</v>
      </c>
      <c r="B121" s="20">
        <v>13249068</v>
      </c>
      <c r="C121" s="20">
        <v>9896888</v>
      </c>
      <c r="D121" s="20">
        <v>9864505</v>
      </c>
      <c r="E121" s="20">
        <v>9457727</v>
      </c>
      <c r="F121" s="20">
        <v>9623249</v>
      </c>
      <c r="G121" s="20">
        <v>9821583</v>
      </c>
      <c r="H121" s="20">
        <v>9601449</v>
      </c>
      <c r="I121" s="20">
        <v>9767789</v>
      </c>
      <c r="J121" s="20">
        <v>9735597</v>
      </c>
      <c r="K121" s="20">
        <v>9894277</v>
      </c>
      <c r="L121" s="20">
        <v>10909166</v>
      </c>
      <c r="M121" s="20">
        <v>9754157</v>
      </c>
      <c r="N121" s="20">
        <v>10326773</v>
      </c>
      <c r="O121" s="20">
        <v>10179442</v>
      </c>
      <c r="P121" s="20">
        <v>9713036</v>
      </c>
      <c r="Q121" s="20">
        <v>9688246</v>
      </c>
      <c r="R121" s="20">
        <v>9808818</v>
      </c>
      <c r="S121" s="20">
        <v>9739801</v>
      </c>
      <c r="T121" s="20">
        <v>10281403</v>
      </c>
      <c r="U121" s="20">
        <v>10468631</v>
      </c>
    </row>
    <row r="122" spans="1:21" x14ac:dyDescent="0.2">
      <c r="A122" s="20" t="s">
        <v>82</v>
      </c>
      <c r="B122" s="20">
        <v>11916474</v>
      </c>
      <c r="C122" s="20">
        <v>10233226</v>
      </c>
      <c r="D122" s="20">
        <v>9787558</v>
      </c>
      <c r="E122" s="20">
        <v>9723718</v>
      </c>
      <c r="F122" s="20">
        <v>9228683</v>
      </c>
      <c r="G122" s="20">
        <v>9369989</v>
      </c>
      <c r="H122" s="20">
        <v>9384318</v>
      </c>
      <c r="I122" s="20">
        <v>9162372</v>
      </c>
      <c r="J122" s="20">
        <v>9384266</v>
      </c>
      <c r="K122" s="20">
        <v>9355438</v>
      </c>
      <c r="L122" s="20">
        <v>9586434</v>
      </c>
      <c r="M122" s="20">
        <v>9327523</v>
      </c>
      <c r="N122" s="20">
        <v>9798505</v>
      </c>
      <c r="O122" s="20">
        <v>9639809</v>
      </c>
      <c r="P122" s="20">
        <v>9411784</v>
      </c>
      <c r="Q122" s="20">
        <v>9558920</v>
      </c>
      <c r="R122" s="20">
        <v>9762075</v>
      </c>
      <c r="S122" s="20">
        <v>9437394</v>
      </c>
      <c r="T122" s="20">
        <v>9742984</v>
      </c>
      <c r="U122" s="20">
        <v>9668845</v>
      </c>
    </row>
    <row r="123" spans="1:21" x14ac:dyDescent="0.2">
      <c r="A123" s="20" t="s">
        <v>83</v>
      </c>
      <c r="B123" s="20">
        <v>11600540</v>
      </c>
      <c r="C123" s="20">
        <v>9918220</v>
      </c>
      <c r="D123" s="20">
        <v>9252589</v>
      </c>
      <c r="E123" s="20">
        <v>9691646</v>
      </c>
      <c r="F123" s="20">
        <v>9652439</v>
      </c>
      <c r="G123" s="20">
        <v>9652297</v>
      </c>
      <c r="H123" s="20">
        <v>9803146</v>
      </c>
      <c r="I123" s="20">
        <v>11007706</v>
      </c>
      <c r="J123" s="20">
        <v>10676678</v>
      </c>
      <c r="K123" s="20">
        <v>10793730</v>
      </c>
      <c r="L123" s="20">
        <v>13308054</v>
      </c>
      <c r="M123" s="20">
        <v>9821683</v>
      </c>
      <c r="N123" s="20">
        <v>9380380</v>
      </c>
      <c r="O123" s="20">
        <v>9207688</v>
      </c>
      <c r="P123" s="20">
        <v>9430189</v>
      </c>
      <c r="Q123" s="20">
        <v>9270260</v>
      </c>
      <c r="R123" s="20">
        <v>9269471</v>
      </c>
      <c r="S123" s="20">
        <v>9525688</v>
      </c>
      <c r="T123" s="20">
        <v>9714743</v>
      </c>
      <c r="U123" s="20">
        <v>9570814</v>
      </c>
    </row>
    <row r="124" spans="1:21" x14ac:dyDescent="0.2">
      <c r="A124" s="20" t="s">
        <v>84</v>
      </c>
      <c r="B124" s="20">
        <v>12784130</v>
      </c>
      <c r="C124" s="20">
        <v>11161153</v>
      </c>
      <c r="D124" s="20">
        <v>10235260</v>
      </c>
      <c r="E124" s="20">
        <v>9733315</v>
      </c>
      <c r="F124" s="20">
        <v>9696109</v>
      </c>
      <c r="G124" s="20">
        <v>9599730</v>
      </c>
      <c r="H124" s="20">
        <v>9680119</v>
      </c>
      <c r="I124" s="20">
        <v>9690559</v>
      </c>
      <c r="J124" s="20">
        <v>9631870</v>
      </c>
      <c r="K124" s="20">
        <v>9663288</v>
      </c>
      <c r="L124" s="20">
        <v>9644587</v>
      </c>
      <c r="M124" s="20">
        <v>10253664</v>
      </c>
      <c r="N124" s="20">
        <v>10245414</v>
      </c>
      <c r="O124" s="20">
        <v>10077365</v>
      </c>
      <c r="P124" s="20">
        <v>10015508</v>
      </c>
      <c r="Q124" s="20">
        <v>9796634</v>
      </c>
      <c r="R124" s="20">
        <v>9595050</v>
      </c>
      <c r="S124" s="20">
        <v>9790243</v>
      </c>
      <c r="T124" s="20">
        <v>9570529</v>
      </c>
      <c r="U124" s="20">
        <v>9507405</v>
      </c>
    </row>
    <row r="125" spans="1:21" x14ac:dyDescent="0.2">
      <c r="A125" s="20" t="s">
        <v>85</v>
      </c>
      <c r="B125" s="20">
        <v>10249938</v>
      </c>
      <c r="C125" s="20">
        <v>11430025</v>
      </c>
      <c r="D125" s="20">
        <v>9461908</v>
      </c>
      <c r="E125" s="20">
        <v>9320038</v>
      </c>
      <c r="F125" s="20">
        <v>9268203</v>
      </c>
      <c r="G125" s="20">
        <v>11021085</v>
      </c>
      <c r="H125" s="20">
        <v>9342568</v>
      </c>
      <c r="I125" s="20">
        <v>9413171</v>
      </c>
      <c r="J125" s="20">
        <v>9415854</v>
      </c>
      <c r="K125" s="20">
        <v>9789680</v>
      </c>
      <c r="L125" s="20">
        <v>9548672</v>
      </c>
      <c r="M125" s="20">
        <v>9705167</v>
      </c>
      <c r="N125" s="20">
        <v>10273724</v>
      </c>
      <c r="O125" s="20">
        <v>9760837</v>
      </c>
      <c r="P125" s="20">
        <v>9823720</v>
      </c>
      <c r="Q125" s="20">
        <v>10130390</v>
      </c>
      <c r="R125" s="20">
        <v>10078126</v>
      </c>
      <c r="S125" s="20">
        <v>10075332</v>
      </c>
      <c r="T125" s="20">
        <v>9706134</v>
      </c>
      <c r="U125" s="20">
        <v>9571016</v>
      </c>
    </row>
    <row r="126" spans="1:21" x14ac:dyDescent="0.2">
      <c r="A126" s="20" t="s">
        <v>86</v>
      </c>
      <c r="B126" s="20">
        <v>10950703</v>
      </c>
      <c r="C126" s="20">
        <v>10935755</v>
      </c>
      <c r="D126" s="20">
        <v>9882670</v>
      </c>
      <c r="E126" s="20">
        <v>9962017</v>
      </c>
      <c r="F126" s="20">
        <v>9417223</v>
      </c>
      <c r="G126" s="20">
        <v>9431080</v>
      </c>
      <c r="H126" s="20">
        <v>9763546</v>
      </c>
      <c r="I126" s="20">
        <v>9391770</v>
      </c>
      <c r="J126" s="20">
        <v>9625552</v>
      </c>
      <c r="K126" s="20">
        <v>9742993</v>
      </c>
      <c r="L126" s="20">
        <v>9575038</v>
      </c>
      <c r="M126" s="20">
        <v>9549861</v>
      </c>
      <c r="N126" s="20">
        <v>9809427</v>
      </c>
      <c r="O126" s="20">
        <v>9678522</v>
      </c>
      <c r="P126" s="20">
        <v>9857338</v>
      </c>
      <c r="Q126" s="20">
        <v>9790878</v>
      </c>
      <c r="R126" s="20">
        <v>10207237</v>
      </c>
      <c r="S126" s="20">
        <v>9852250</v>
      </c>
      <c r="T126" s="20">
        <v>9905047</v>
      </c>
      <c r="U126" s="20">
        <v>10806693</v>
      </c>
    </row>
    <row r="127" spans="1:21" x14ac:dyDescent="0.2">
      <c r="A127" s="20" t="s">
        <v>87</v>
      </c>
      <c r="B127" s="20">
        <v>10667912</v>
      </c>
      <c r="C127" s="20">
        <v>10723128</v>
      </c>
      <c r="D127" s="20">
        <v>10352020</v>
      </c>
      <c r="E127" s="20">
        <v>9746240</v>
      </c>
      <c r="F127" s="20">
        <v>9850612</v>
      </c>
      <c r="G127" s="20">
        <v>9230470</v>
      </c>
      <c r="H127" s="20">
        <v>9476885</v>
      </c>
      <c r="I127" s="20">
        <v>9383406</v>
      </c>
      <c r="J127" s="20">
        <v>9307578</v>
      </c>
      <c r="K127" s="20">
        <v>9734115</v>
      </c>
      <c r="L127" s="20">
        <v>9428411</v>
      </c>
      <c r="M127" s="20">
        <v>10051917</v>
      </c>
      <c r="N127" s="20">
        <v>9906378</v>
      </c>
      <c r="O127" s="20">
        <v>9828554</v>
      </c>
      <c r="P127" s="20">
        <v>10037566</v>
      </c>
      <c r="Q127" s="20">
        <v>9658621</v>
      </c>
      <c r="R127" s="20">
        <v>9764625</v>
      </c>
      <c r="S127" s="20">
        <v>9749720</v>
      </c>
      <c r="T127" s="20">
        <v>9729643</v>
      </c>
      <c r="U127" s="20">
        <v>9716377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14A1-2DCF-4BE7-9ABB-8ACA1EA581F2}">
  <dimension ref="A1:AN127"/>
  <sheetViews>
    <sheetView topLeftCell="A76" workbookViewId="0">
      <selection activeCell="B88" sqref="B88:U127"/>
    </sheetView>
  </sheetViews>
  <sheetFormatPr defaultColWidth="8.7109375" defaultRowHeight="12" x14ac:dyDescent="0.2"/>
  <cols>
    <col min="1" max="16384" width="8.7109375" style="20"/>
  </cols>
  <sheetData>
    <row r="1" spans="1:40" x14ac:dyDescent="0.2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14</v>
      </c>
      <c r="O1" s="20" t="s">
        <v>15</v>
      </c>
      <c r="P1" s="20" t="s">
        <v>16</v>
      </c>
      <c r="Q1" s="20" t="s">
        <v>17</v>
      </c>
      <c r="R1" s="20" t="s">
        <v>18</v>
      </c>
      <c r="S1" s="20" t="s">
        <v>19</v>
      </c>
      <c r="T1" s="20" t="s">
        <v>20</v>
      </c>
      <c r="U1" s="20" t="s">
        <v>21</v>
      </c>
      <c r="V1" s="20" t="s">
        <v>22</v>
      </c>
      <c r="W1" s="20" t="s">
        <v>23</v>
      </c>
      <c r="X1" s="20" t="s">
        <v>24</v>
      </c>
      <c r="Y1" s="20" t="s">
        <v>25</v>
      </c>
      <c r="Z1" s="20" t="s">
        <v>26</v>
      </c>
      <c r="AA1" s="20" t="s">
        <v>27</v>
      </c>
      <c r="AB1" s="20" t="s">
        <v>28</v>
      </c>
      <c r="AC1" s="20" t="s">
        <v>29</v>
      </c>
      <c r="AD1" s="20" t="s">
        <v>30</v>
      </c>
      <c r="AE1" s="20" t="s">
        <v>31</v>
      </c>
      <c r="AF1" s="20" t="s">
        <v>32</v>
      </c>
      <c r="AG1" s="20" t="s">
        <v>33</v>
      </c>
      <c r="AH1" s="20" t="s">
        <v>34</v>
      </c>
      <c r="AI1" s="20" t="s">
        <v>35</v>
      </c>
      <c r="AJ1" s="20" t="s">
        <v>36</v>
      </c>
      <c r="AK1" s="20" t="s">
        <v>37</v>
      </c>
      <c r="AL1" s="20" t="s">
        <v>38</v>
      </c>
      <c r="AM1" s="20" t="s">
        <v>39</v>
      </c>
      <c r="AN1" s="20" t="s">
        <v>40</v>
      </c>
    </row>
    <row r="2" spans="1:40" x14ac:dyDescent="0.2">
      <c r="A2" s="20">
        <v>2848824</v>
      </c>
      <c r="B2" s="20">
        <v>2834103</v>
      </c>
      <c r="C2" s="20">
        <v>2800654</v>
      </c>
      <c r="D2" s="20">
        <v>3015477</v>
      </c>
      <c r="E2" s="20">
        <v>3010671</v>
      </c>
      <c r="F2" s="20">
        <v>2940752</v>
      </c>
      <c r="G2" s="20">
        <v>2742837</v>
      </c>
      <c r="H2" s="20">
        <v>3083977</v>
      </c>
      <c r="I2" s="20">
        <v>3474798</v>
      </c>
      <c r="J2" s="20">
        <v>3498954</v>
      </c>
      <c r="K2" s="20">
        <v>3775825</v>
      </c>
      <c r="L2" s="20">
        <v>3547967</v>
      </c>
      <c r="M2" s="20">
        <v>3162758</v>
      </c>
      <c r="N2" s="20">
        <v>3873101</v>
      </c>
      <c r="O2" s="20">
        <v>4084513</v>
      </c>
      <c r="P2" s="20">
        <v>3836177</v>
      </c>
      <c r="Q2" s="20">
        <v>5012502</v>
      </c>
      <c r="R2" s="20">
        <v>5049059</v>
      </c>
      <c r="S2" s="20">
        <v>5272873</v>
      </c>
      <c r="T2" s="20">
        <v>5276691</v>
      </c>
      <c r="U2" s="20">
        <v>5466991</v>
      </c>
      <c r="V2" s="20">
        <v>4139515</v>
      </c>
      <c r="W2" s="20">
        <v>5391337</v>
      </c>
      <c r="X2" s="20">
        <v>5805723</v>
      </c>
      <c r="Y2" s="20">
        <v>6560188</v>
      </c>
      <c r="Z2" s="20">
        <v>6951304</v>
      </c>
      <c r="AA2" s="20">
        <v>6349845</v>
      </c>
      <c r="AB2" s="20">
        <v>7268349</v>
      </c>
      <c r="AC2" s="20">
        <v>6966942</v>
      </c>
      <c r="AD2" s="20">
        <v>6850987</v>
      </c>
      <c r="AE2" s="20">
        <v>7101935</v>
      </c>
      <c r="AF2" s="20">
        <v>7154528</v>
      </c>
      <c r="AG2" s="20">
        <v>7525861</v>
      </c>
      <c r="AH2" s="20">
        <v>7493692</v>
      </c>
      <c r="AI2" s="20">
        <v>8076180</v>
      </c>
      <c r="AJ2" s="20">
        <v>8307404</v>
      </c>
      <c r="AK2" s="20">
        <v>9393851</v>
      </c>
      <c r="AL2" s="20">
        <v>9033353</v>
      </c>
      <c r="AM2" s="20">
        <v>8625789</v>
      </c>
      <c r="AN2" s="20">
        <v>9031048</v>
      </c>
    </row>
    <row r="3" spans="1:40" x14ac:dyDescent="0.2">
      <c r="A3" s="20">
        <v>914302</v>
      </c>
      <c r="B3" s="20">
        <v>912220</v>
      </c>
      <c r="C3" s="20">
        <v>978428</v>
      </c>
      <c r="D3" s="20">
        <v>964078</v>
      </c>
      <c r="E3" s="20">
        <v>999188</v>
      </c>
      <c r="F3" s="20">
        <v>1001410</v>
      </c>
      <c r="G3" s="20">
        <v>604156</v>
      </c>
      <c r="H3" s="20">
        <v>1101102</v>
      </c>
      <c r="I3" s="20">
        <v>1394888</v>
      </c>
      <c r="J3" s="20">
        <v>1217985</v>
      </c>
      <c r="K3" s="20">
        <v>1334837</v>
      </c>
      <c r="L3" s="20">
        <v>1609961</v>
      </c>
      <c r="M3" s="20">
        <v>1664440</v>
      </c>
      <c r="N3" s="20">
        <v>1638717</v>
      </c>
      <c r="O3" s="20">
        <v>1439426</v>
      </c>
      <c r="P3" s="20">
        <v>1582174</v>
      </c>
      <c r="Q3" s="20">
        <v>1785379</v>
      </c>
      <c r="R3" s="20">
        <v>1995896</v>
      </c>
      <c r="S3" s="20">
        <v>1966940</v>
      </c>
      <c r="T3" s="20">
        <v>2200234</v>
      </c>
      <c r="U3" s="20">
        <v>2225452</v>
      </c>
      <c r="V3" s="20">
        <v>3342783</v>
      </c>
      <c r="W3" s="20">
        <v>2174442</v>
      </c>
      <c r="X3" s="20">
        <v>1990579</v>
      </c>
      <c r="Y3" s="20">
        <v>2761910</v>
      </c>
      <c r="Z3" s="20">
        <v>2981441</v>
      </c>
      <c r="AA3" s="20">
        <v>3159320</v>
      </c>
      <c r="AB3" s="20">
        <v>3101512</v>
      </c>
      <c r="AC3" s="20">
        <v>3040596</v>
      </c>
      <c r="AD3" s="20">
        <v>3124889</v>
      </c>
      <c r="AE3" s="20">
        <v>3292564</v>
      </c>
      <c r="AF3" s="20">
        <v>3394907</v>
      </c>
      <c r="AG3" s="20">
        <v>4550375</v>
      </c>
      <c r="AH3" s="20">
        <v>4374368</v>
      </c>
      <c r="AI3" s="20">
        <v>4504487</v>
      </c>
      <c r="AJ3" s="20">
        <v>4331435</v>
      </c>
      <c r="AK3" s="20">
        <v>6272094</v>
      </c>
      <c r="AL3" s="20">
        <v>4642747</v>
      </c>
      <c r="AM3" s="20">
        <v>4695812</v>
      </c>
      <c r="AN3" s="20">
        <v>4742988</v>
      </c>
    </row>
    <row r="4" spans="1:40" x14ac:dyDescent="0.2">
      <c r="A4" s="20">
        <v>661159</v>
      </c>
      <c r="B4" s="20">
        <v>635901</v>
      </c>
      <c r="C4" s="20">
        <v>671975</v>
      </c>
      <c r="D4" s="20">
        <v>695970</v>
      </c>
      <c r="E4" s="20">
        <v>688501</v>
      </c>
      <c r="F4" s="20">
        <v>719464</v>
      </c>
      <c r="G4" s="20">
        <v>994142</v>
      </c>
      <c r="H4" s="20">
        <v>746840</v>
      </c>
      <c r="I4" s="20">
        <v>1011773</v>
      </c>
      <c r="J4" s="20">
        <v>1150113</v>
      </c>
      <c r="K4" s="20">
        <v>1181340</v>
      </c>
      <c r="L4" s="20">
        <v>1079322</v>
      </c>
      <c r="M4" s="20">
        <v>1835270</v>
      </c>
      <c r="N4" s="20">
        <v>1123988</v>
      </c>
      <c r="O4" s="20">
        <v>1291736</v>
      </c>
      <c r="P4" s="20">
        <v>1313956</v>
      </c>
      <c r="Q4" s="20">
        <v>1616451</v>
      </c>
      <c r="R4" s="20">
        <v>1737103</v>
      </c>
      <c r="S4" s="20">
        <v>1813091</v>
      </c>
      <c r="T4" s="20">
        <v>1884633</v>
      </c>
      <c r="U4" s="20">
        <v>1916800</v>
      </c>
      <c r="V4" s="20">
        <v>2050591</v>
      </c>
      <c r="W4" s="20">
        <v>2082383</v>
      </c>
      <c r="X4" s="20">
        <v>2021306</v>
      </c>
      <c r="Y4" s="20">
        <v>2716380</v>
      </c>
      <c r="Z4" s="20">
        <v>2820156</v>
      </c>
      <c r="AA4" s="20">
        <v>2837376</v>
      </c>
      <c r="AB4" s="20">
        <v>3000381</v>
      </c>
      <c r="AC4" s="20">
        <v>2983845</v>
      </c>
      <c r="AD4" s="20">
        <v>3056714</v>
      </c>
      <c r="AE4" s="20">
        <v>3287915</v>
      </c>
      <c r="AF4" s="20">
        <v>3246384</v>
      </c>
      <c r="AG4" s="20">
        <v>4149423</v>
      </c>
      <c r="AH4" s="20">
        <v>4097655</v>
      </c>
      <c r="AI4" s="20">
        <v>4422334</v>
      </c>
      <c r="AJ4" s="20">
        <v>4376536</v>
      </c>
      <c r="AK4" s="20">
        <v>6295269</v>
      </c>
      <c r="AL4" s="20">
        <v>4579710</v>
      </c>
      <c r="AM4" s="20">
        <v>4792506</v>
      </c>
      <c r="AN4" s="20">
        <v>4900342</v>
      </c>
    </row>
    <row r="5" spans="1:40" x14ac:dyDescent="0.2">
      <c r="A5" s="20">
        <v>561157</v>
      </c>
      <c r="B5" s="20">
        <v>541484</v>
      </c>
      <c r="C5" s="20">
        <v>538378</v>
      </c>
      <c r="D5" s="20">
        <v>732021</v>
      </c>
      <c r="E5" s="20">
        <v>683878</v>
      </c>
      <c r="F5" s="20">
        <v>578829</v>
      </c>
      <c r="G5" s="20">
        <v>993784</v>
      </c>
      <c r="H5" s="20">
        <v>668108</v>
      </c>
      <c r="I5" s="20">
        <v>943923</v>
      </c>
      <c r="J5" s="20">
        <v>1157170</v>
      </c>
      <c r="K5" s="20">
        <v>1170457</v>
      </c>
      <c r="L5" s="20">
        <v>1063363</v>
      </c>
      <c r="M5" s="20">
        <v>1036091</v>
      </c>
      <c r="N5" s="20">
        <v>1365079</v>
      </c>
      <c r="O5" s="20">
        <v>1165024</v>
      </c>
      <c r="P5" s="20">
        <v>1567051</v>
      </c>
      <c r="Q5" s="20">
        <v>1626389</v>
      </c>
      <c r="R5" s="20">
        <v>1744258</v>
      </c>
      <c r="S5" s="20">
        <v>1764606</v>
      </c>
      <c r="T5" s="20">
        <v>1833733</v>
      </c>
      <c r="U5" s="20">
        <v>1908238</v>
      </c>
      <c r="V5" s="20">
        <v>1941876</v>
      </c>
      <c r="W5" s="20">
        <v>1978126</v>
      </c>
      <c r="X5" s="20">
        <v>2338567</v>
      </c>
      <c r="Y5" s="20">
        <v>2674634</v>
      </c>
      <c r="Z5" s="20">
        <v>2787328</v>
      </c>
      <c r="AA5" s="20">
        <v>2887269</v>
      </c>
      <c r="AB5" s="20">
        <v>2985585</v>
      </c>
      <c r="AC5" s="20">
        <v>3034242</v>
      </c>
      <c r="AD5" s="20">
        <v>3228694</v>
      </c>
      <c r="AE5" s="20">
        <v>3303658</v>
      </c>
      <c r="AF5" s="20">
        <v>3235083</v>
      </c>
      <c r="AG5" s="20">
        <v>4193224</v>
      </c>
      <c r="AH5" s="20">
        <v>4286699</v>
      </c>
      <c r="AI5" s="20">
        <v>4333092</v>
      </c>
      <c r="AJ5" s="20">
        <v>4407011</v>
      </c>
      <c r="AK5" s="20">
        <v>5179212</v>
      </c>
      <c r="AL5" s="20">
        <v>4639175</v>
      </c>
      <c r="AM5" s="20">
        <v>4705714</v>
      </c>
      <c r="AN5" s="20">
        <v>4829084</v>
      </c>
    </row>
    <row r="6" spans="1:40" x14ac:dyDescent="0.2">
      <c r="A6" s="20">
        <v>687184</v>
      </c>
      <c r="B6" s="20">
        <v>581720</v>
      </c>
      <c r="C6" s="20">
        <v>608755</v>
      </c>
      <c r="D6" s="20">
        <v>577903</v>
      </c>
      <c r="E6" s="20">
        <v>575869</v>
      </c>
      <c r="F6" s="20">
        <v>696276</v>
      </c>
      <c r="G6" s="20">
        <v>730150</v>
      </c>
      <c r="H6" s="20">
        <v>691544</v>
      </c>
      <c r="I6" s="20">
        <v>934530</v>
      </c>
      <c r="J6" s="20">
        <v>971560</v>
      </c>
      <c r="K6" s="20">
        <v>1141994</v>
      </c>
      <c r="L6" s="20">
        <v>1016273</v>
      </c>
      <c r="M6" s="20">
        <v>1065635</v>
      </c>
      <c r="N6" s="20">
        <v>1163108</v>
      </c>
      <c r="O6" s="20">
        <v>1239026</v>
      </c>
      <c r="P6" s="20">
        <v>1314588</v>
      </c>
      <c r="Q6" s="20">
        <v>1577767</v>
      </c>
      <c r="R6" s="20">
        <v>1661920</v>
      </c>
      <c r="S6" s="20">
        <v>1743144</v>
      </c>
      <c r="T6" s="20">
        <v>1804646</v>
      </c>
      <c r="U6" s="20">
        <v>1871515</v>
      </c>
      <c r="V6" s="20">
        <v>1887400</v>
      </c>
      <c r="W6" s="20">
        <v>2027974</v>
      </c>
      <c r="X6" s="20">
        <v>2316631</v>
      </c>
      <c r="Y6" s="20">
        <v>2606748</v>
      </c>
      <c r="Z6" s="20">
        <v>2740487</v>
      </c>
      <c r="AA6" s="20">
        <v>2756843</v>
      </c>
      <c r="AB6" s="20">
        <v>2933269</v>
      </c>
      <c r="AC6" s="20">
        <v>3002491</v>
      </c>
      <c r="AD6" s="20">
        <v>3129975</v>
      </c>
      <c r="AE6" s="20">
        <v>3242186</v>
      </c>
      <c r="AF6" s="20">
        <v>3195462</v>
      </c>
      <c r="AG6" s="20">
        <v>4094292</v>
      </c>
      <c r="AH6" s="20">
        <v>4155131</v>
      </c>
      <c r="AI6" s="20">
        <v>4277477</v>
      </c>
      <c r="AJ6" s="20">
        <v>4298201</v>
      </c>
      <c r="AK6" s="20">
        <v>4641508</v>
      </c>
      <c r="AL6" s="20">
        <v>4621272</v>
      </c>
      <c r="AM6" s="20">
        <v>4617633</v>
      </c>
      <c r="AN6" s="20">
        <v>4715803</v>
      </c>
    </row>
    <row r="7" spans="1:40" x14ac:dyDescent="0.2">
      <c r="A7" s="20">
        <v>592482</v>
      </c>
      <c r="B7" s="20">
        <v>523136</v>
      </c>
      <c r="C7" s="20">
        <v>562491</v>
      </c>
      <c r="D7" s="20">
        <v>607027</v>
      </c>
      <c r="E7" s="20">
        <v>654883</v>
      </c>
      <c r="F7" s="20">
        <v>583322</v>
      </c>
      <c r="G7" s="20">
        <v>688896</v>
      </c>
      <c r="H7" s="20">
        <v>881446</v>
      </c>
      <c r="I7" s="20">
        <v>928410</v>
      </c>
      <c r="J7" s="20">
        <v>977174</v>
      </c>
      <c r="K7" s="20">
        <v>1022910</v>
      </c>
      <c r="L7" s="20">
        <v>982675</v>
      </c>
      <c r="M7" s="20">
        <v>1055198</v>
      </c>
      <c r="N7" s="20">
        <v>1114363</v>
      </c>
      <c r="O7" s="20">
        <v>1082340</v>
      </c>
      <c r="P7" s="20">
        <v>1167144</v>
      </c>
      <c r="Q7" s="20">
        <v>1568230</v>
      </c>
      <c r="R7" s="20">
        <v>1695032</v>
      </c>
      <c r="S7" s="20">
        <v>1702048</v>
      </c>
      <c r="T7" s="20">
        <v>1889379</v>
      </c>
      <c r="U7" s="20">
        <v>1826404</v>
      </c>
      <c r="V7" s="20">
        <v>1967703</v>
      </c>
      <c r="W7" s="20">
        <v>2008023</v>
      </c>
      <c r="X7" s="20">
        <v>2448761</v>
      </c>
      <c r="Y7" s="20">
        <v>2633720</v>
      </c>
      <c r="Z7" s="20">
        <v>2751616</v>
      </c>
      <c r="AA7" s="20">
        <v>2884170</v>
      </c>
      <c r="AB7" s="20">
        <v>2894116</v>
      </c>
      <c r="AC7" s="20">
        <v>3059622</v>
      </c>
      <c r="AD7" s="20">
        <v>3118894</v>
      </c>
      <c r="AE7" s="20">
        <v>3312220</v>
      </c>
      <c r="AF7" s="20">
        <v>3260812</v>
      </c>
      <c r="AG7" s="20">
        <v>3986161</v>
      </c>
      <c r="AH7" s="20">
        <v>4102188</v>
      </c>
      <c r="AI7" s="20">
        <v>4377572</v>
      </c>
      <c r="AJ7" s="20">
        <v>4234994</v>
      </c>
      <c r="AK7" s="20">
        <v>4775518</v>
      </c>
      <c r="AL7" s="20">
        <v>4610389</v>
      </c>
      <c r="AM7" s="20">
        <v>4633726</v>
      </c>
      <c r="AN7" s="20">
        <v>4728568</v>
      </c>
    </row>
    <row r="8" spans="1:40" x14ac:dyDescent="0.2">
      <c r="A8" s="20">
        <v>533189</v>
      </c>
      <c r="B8" s="20">
        <v>526860</v>
      </c>
      <c r="C8" s="20">
        <v>553305</v>
      </c>
      <c r="D8" s="20">
        <v>572098</v>
      </c>
      <c r="E8" s="20">
        <v>598879</v>
      </c>
      <c r="F8" s="20">
        <v>654080</v>
      </c>
      <c r="G8" s="20">
        <v>697052</v>
      </c>
      <c r="H8" s="20">
        <v>847135</v>
      </c>
      <c r="I8" s="20">
        <v>1074850</v>
      </c>
      <c r="J8" s="20">
        <v>909725</v>
      </c>
      <c r="K8" s="20">
        <v>971110</v>
      </c>
      <c r="L8" s="20">
        <v>967376</v>
      </c>
      <c r="M8" s="20">
        <v>1081485</v>
      </c>
      <c r="N8" s="20">
        <v>1235925</v>
      </c>
      <c r="O8" s="20">
        <v>1100241</v>
      </c>
      <c r="P8" s="20">
        <v>1382175</v>
      </c>
      <c r="Q8" s="20">
        <v>1568266</v>
      </c>
      <c r="R8" s="20">
        <v>1654191</v>
      </c>
      <c r="S8" s="20">
        <v>1729815</v>
      </c>
      <c r="T8" s="20">
        <v>2131430</v>
      </c>
      <c r="U8" s="20">
        <v>1783722</v>
      </c>
      <c r="V8" s="20">
        <v>1929415</v>
      </c>
      <c r="W8" s="20">
        <v>1924952</v>
      </c>
      <c r="X8" s="20">
        <v>2062214</v>
      </c>
      <c r="Y8" s="20">
        <v>2667633</v>
      </c>
      <c r="Z8" s="20">
        <v>2846412</v>
      </c>
      <c r="AA8" s="20">
        <v>2760571</v>
      </c>
      <c r="AB8" s="20">
        <v>2936241</v>
      </c>
      <c r="AC8" s="20">
        <v>2995570</v>
      </c>
      <c r="AD8" s="20">
        <v>3119518</v>
      </c>
      <c r="AE8" s="20">
        <v>3097173</v>
      </c>
      <c r="AF8" s="20">
        <v>3271817</v>
      </c>
      <c r="AG8" s="20">
        <v>4072734</v>
      </c>
      <c r="AH8" s="20">
        <v>4200190</v>
      </c>
      <c r="AI8" s="20">
        <v>4314685</v>
      </c>
      <c r="AJ8" s="20">
        <v>4240314</v>
      </c>
      <c r="AK8" s="20">
        <v>4523583</v>
      </c>
      <c r="AL8" s="20">
        <v>4603180</v>
      </c>
      <c r="AM8" s="20">
        <v>4637631</v>
      </c>
      <c r="AN8" s="20">
        <v>4677996</v>
      </c>
    </row>
    <row r="9" spans="1:40" x14ac:dyDescent="0.2">
      <c r="A9" s="20">
        <v>587236</v>
      </c>
      <c r="B9" s="20">
        <v>579031</v>
      </c>
      <c r="C9" s="20">
        <v>566995</v>
      </c>
      <c r="D9" s="20">
        <v>558784</v>
      </c>
      <c r="E9" s="20">
        <v>562381</v>
      </c>
      <c r="F9" s="20">
        <v>582015</v>
      </c>
      <c r="G9" s="20">
        <v>734900</v>
      </c>
      <c r="H9" s="20">
        <v>634842</v>
      </c>
      <c r="I9" s="20">
        <v>903167</v>
      </c>
      <c r="J9" s="20">
        <v>927918</v>
      </c>
      <c r="K9" s="20">
        <v>956079</v>
      </c>
      <c r="L9" s="20">
        <v>971964</v>
      </c>
      <c r="M9" s="20">
        <v>1057497</v>
      </c>
      <c r="N9" s="20">
        <v>1113945</v>
      </c>
      <c r="O9" s="20">
        <v>1084114</v>
      </c>
      <c r="P9" s="20">
        <v>1152297</v>
      </c>
      <c r="Q9" s="20">
        <v>1575024</v>
      </c>
      <c r="R9" s="20">
        <v>1692497</v>
      </c>
      <c r="S9" s="20">
        <v>1719265</v>
      </c>
      <c r="T9" s="20">
        <v>1810404</v>
      </c>
      <c r="U9" s="20">
        <v>1872581</v>
      </c>
      <c r="V9" s="20">
        <v>2258796</v>
      </c>
      <c r="W9" s="20">
        <v>1989870</v>
      </c>
      <c r="X9" s="20">
        <v>2004262</v>
      </c>
      <c r="Y9" s="20">
        <v>2601451</v>
      </c>
      <c r="Z9" s="20">
        <v>2813418</v>
      </c>
      <c r="AA9" s="20">
        <v>2759412</v>
      </c>
      <c r="AB9" s="20">
        <v>2882138</v>
      </c>
      <c r="AC9" s="20">
        <v>2933426</v>
      </c>
      <c r="AD9" s="20">
        <v>3168199</v>
      </c>
      <c r="AE9" s="20">
        <v>3570006</v>
      </c>
      <c r="AF9" s="20">
        <v>3165254</v>
      </c>
      <c r="AG9" s="20">
        <v>4089591</v>
      </c>
      <c r="AH9" s="20">
        <v>4058264</v>
      </c>
      <c r="AI9" s="20">
        <v>4301105</v>
      </c>
      <c r="AJ9" s="20">
        <v>4233101</v>
      </c>
      <c r="AK9" s="20">
        <v>4621876</v>
      </c>
      <c r="AL9" s="20">
        <v>4589109</v>
      </c>
      <c r="AM9" s="20">
        <v>4746835</v>
      </c>
      <c r="AN9" s="20">
        <v>4719722</v>
      </c>
    </row>
    <row r="10" spans="1:40" x14ac:dyDescent="0.2">
      <c r="A10" s="20">
        <v>541993</v>
      </c>
      <c r="B10" s="20">
        <v>536632</v>
      </c>
      <c r="C10" s="20">
        <v>542654</v>
      </c>
      <c r="D10" s="20">
        <v>561069</v>
      </c>
      <c r="E10" s="20">
        <v>559692</v>
      </c>
      <c r="F10" s="20">
        <v>609624</v>
      </c>
      <c r="G10" s="20">
        <v>657739</v>
      </c>
      <c r="H10" s="20">
        <v>622723</v>
      </c>
      <c r="I10" s="20">
        <v>886692</v>
      </c>
      <c r="J10" s="20">
        <v>914404</v>
      </c>
      <c r="K10" s="20">
        <v>961820</v>
      </c>
      <c r="L10" s="20">
        <v>988531</v>
      </c>
      <c r="M10" s="20">
        <v>1009766</v>
      </c>
      <c r="N10" s="20">
        <v>1121989</v>
      </c>
      <c r="O10" s="20">
        <v>1103527</v>
      </c>
      <c r="P10" s="20">
        <v>1215705</v>
      </c>
      <c r="Q10" s="20">
        <v>1562597</v>
      </c>
      <c r="R10" s="20">
        <v>1627104</v>
      </c>
      <c r="S10" s="20">
        <v>1699718</v>
      </c>
      <c r="T10" s="20">
        <v>1826182</v>
      </c>
      <c r="U10" s="20">
        <v>1828448</v>
      </c>
      <c r="V10" s="20">
        <v>1966953</v>
      </c>
      <c r="W10" s="20">
        <v>1929189</v>
      </c>
      <c r="X10" s="20">
        <v>1976785</v>
      </c>
      <c r="Y10" s="20">
        <v>2629463</v>
      </c>
      <c r="Z10" s="20">
        <v>2777567</v>
      </c>
      <c r="AA10" s="20">
        <v>2757419</v>
      </c>
      <c r="AB10" s="20">
        <v>2892237</v>
      </c>
      <c r="AC10" s="20">
        <v>2946464</v>
      </c>
      <c r="AD10" s="20">
        <v>3127950</v>
      </c>
      <c r="AE10" s="20">
        <v>3315724</v>
      </c>
      <c r="AF10" s="20">
        <v>3136499</v>
      </c>
      <c r="AG10" s="20">
        <v>4045790</v>
      </c>
      <c r="AH10" s="20">
        <v>4476646</v>
      </c>
      <c r="AI10" s="20">
        <v>4214605</v>
      </c>
      <c r="AJ10" s="20">
        <v>4256691</v>
      </c>
      <c r="AK10" s="20">
        <v>4666626</v>
      </c>
      <c r="AL10" s="20">
        <v>4607802</v>
      </c>
      <c r="AM10" s="20">
        <v>4639661</v>
      </c>
      <c r="AN10" s="20">
        <v>4935515</v>
      </c>
    </row>
    <row r="11" spans="1:40" x14ac:dyDescent="0.2">
      <c r="A11" s="20">
        <v>579603</v>
      </c>
      <c r="B11" s="20">
        <v>567605</v>
      </c>
      <c r="C11" s="20">
        <v>555721</v>
      </c>
      <c r="D11" s="20">
        <v>581239</v>
      </c>
      <c r="E11" s="20">
        <v>564848</v>
      </c>
      <c r="F11" s="20">
        <v>649662</v>
      </c>
      <c r="G11" s="20">
        <v>607138</v>
      </c>
      <c r="H11" s="20">
        <v>627339</v>
      </c>
      <c r="I11" s="20">
        <v>887526</v>
      </c>
      <c r="J11" s="20">
        <v>963163</v>
      </c>
      <c r="K11" s="20">
        <v>959039</v>
      </c>
      <c r="L11" s="20">
        <v>972931</v>
      </c>
      <c r="M11" s="20">
        <v>1073352</v>
      </c>
      <c r="N11" s="20">
        <v>1138193</v>
      </c>
      <c r="O11" s="20">
        <v>1090882</v>
      </c>
      <c r="P11" s="20">
        <v>1146312</v>
      </c>
      <c r="Q11" s="20">
        <v>1641663</v>
      </c>
      <c r="R11" s="20">
        <v>1609768</v>
      </c>
      <c r="S11" s="20">
        <v>1716138</v>
      </c>
      <c r="T11" s="20">
        <v>1913246</v>
      </c>
      <c r="U11" s="20">
        <v>1811531</v>
      </c>
      <c r="V11" s="20">
        <v>1883932</v>
      </c>
      <c r="W11" s="20">
        <v>1935635</v>
      </c>
      <c r="X11" s="20">
        <v>2205243</v>
      </c>
      <c r="Y11" s="20">
        <v>2689452</v>
      </c>
      <c r="Z11" s="20">
        <v>2718917</v>
      </c>
      <c r="AA11" s="20">
        <v>2778359</v>
      </c>
      <c r="AB11" s="20">
        <v>2929906</v>
      </c>
      <c r="AC11" s="20">
        <v>2949154</v>
      </c>
      <c r="AD11" s="20">
        <v>3140587</v>
      </c>
      <c r="AE11" s="20">
        <v>3149876</v>
      </c>
      <c r="AF11" s="20">
        <v>3150308</v>
      </c>
      <c r="AG11" s="20">
        <v>3998743</v>
      </c>
      <c r="AH11" s="20">
        <v>4267865</v>
      </c>
      <c r="AI11" s="20">
        <v>4207014</v>
      </c>
      <c r="AJ11" s="20">
        <v>4320937</v>
      </c>
      <c r="AK11" s="20">
        <v>4592837</v>
      </c>
      <c r="AL11" s="20">
        <v>4597261</v>
      </c>
      <c r="AM11" s="20">
        <v>4663024</v>
      </c>
      <c r="AN11" s="20">
        <v>4695948</v>
      </c>
    </row>
    <row r="12" spans="1:40" x14ac:dyDescent="0.2">
      <c r="A12" s="20">
        <v>706049</v>
      </c>
      <c r="B12" s="20">
        <v>527668</v>
      </c>
      <c r="C12" s="20">
        <v>548816</v>
      </c>
      <c r="D12" s="20">
        <v>557059</v>
      </c>
      <c r="E12" s="20">
        <v>568933</v>
      </c>
      <c r="F12" s="20">
        <v>831632</v>
      </c>
      <c r="G12" s="20">
        <v>630308</v>
      </c>
      <c r="H12" s="20">
        <v>648587</v>
      </c>
      <c r="I12" s="20">
        <v>876403</v>
      </c>
      <c r="J12" s="20">
        <v>908685</v>
      </c>
      <c r="K12" s="20">
        <v>944758</v>
      </c>
      <c r="L12" s="20">
        <v>968499</v>
      </c>
      <c r="M12" s="20">
        <v>1036430</v>
      </c>
      <c r="N12" s="20">
        <v>1172390</v>
      </c>
      <c r="O12" s="20">
        <v>1097330</v>
      </c>
      <c r="P12" s="20">
        <v>1211946</v>
      </c>
      <c r="Q12" s="20">
        <v>1579719</v>
      </c>
      <c r="R12" s="20">
        <v>1618520</v>
      </c>
      <c r="S12" s="20">
        <v>1732816</v>
      </c>
      <c r="T12" s="20">
        <v>1897622</v>
      </c>
      <c r="U12" s="20">
        <v>1802278</v>
      </c>
      <c r="V12" s="20">
        <v>2079433</v>
      </c>
      <c r="W12" s="20">
        <v>1937487</v>
      </c>
      <c r="X12" s="20">
        <v>2166165</v>
      </c>
      <c r="Y12" s="20">
        <v>2616418</v>
      </c>
      <c r="Z12" s="20">
        <v>2763020</v>
      </c>
      <c r="AA12" s="20">
        <v>2778662</v>
      </c>
      <c r="AB12" s="20">
        <v>2854255</v>
      </c>
      <c r="AC12" s="20">
        <v>2947064</v>
      </c>
      <c r="AD12" s="20">
        <v>3021629</v>
      </c>
      <c r="AE12" s="20">
        <v>3212225</v>
      </c>
      <c r="AF12" s="20">
        <v>3166420</v>
      </c>
      <c r="AG12" s="20">
        <v>4005981</v>
      </c>
      <c r="AH12" s="20">
        <v>4159285</v>
      </c>
      <c r="AI12" s="20">
        <v>4465736</v>
      </c>
      <c r="AJ12" s="20">
        <v>4289000</v>
      </c>
      <c r="AK12" s="20">
        <v>4627141</v>
      </c>
      <c r="AL12" s="20">
        <v>4560666</v>
      </c>
      <c r="AM12" s="20">
        <v>4555333</v>
      </c>
      <c r="AN12" s="20">
        <v>4756603</v>
      </c>
    </row>
    <row r="13" spans="1:40" x14ac:dyDescent="0.2">
      <c r="A13" s="20">
        <v>612555</v>
      </c>
      <c r="B13" s="20">
        <v>537820</v>
      </c>
      <c r="C13" s="20">
        <v>565648</v>
      </c>
      <c r="D13" s="20">
        <v>683803</v>
      </c>
      <c r="E13" s="20">
        <v>578501</v>
      </c>
      <c r="F13" s="20">
        <v>681159</v>
      </c>
      <c r="G13" s="20">
        <v>619708</v>
      </c>
      <c r="H13" s="20">
        <v>650206</v>
      </c>
      <c r="I13" s="20">
        <v>880084</v>
      </c>
      <c r="J13" s="20">
        <v>1193447</v>
      </c>
      <c r="K13" s="20">
        <v>993733</v>
      </c>
      <c r="L13" s="20">
        <v>970293</v>
      </c>
      <c r="M13" s="20">
        <v>1017593</v>
      </c>
      <c r="N13" s="20">
        <v>1080405</v>
      </c>
      <c r="O13" s="20">
        <v>1100002</v>
      </c>
      <c r="P13" s="20">
        <v>1178284</v>
      </c>
      <c r="Q13" s="20">
        <v>1573222</v>
      </c>
      <c r="R13" s="20">
        <v>1676114</v>
      </c>
      <c r="S13" s="20">
        <v>1969382</v>
      </c>
      <c r="T13" s="20">
        <v>1803830</v>
      </c>
      <c r="U13" s="20">
        <v>1908569</v>
      </c>
      <c r="V13" s="20">
        <v>1903668</v>
      </c>
      <c r="W13" s="20">
        <v>1936874</v>
      </c>
      <c r="X13" s="20">
        <v>2071270</v>
      </c>
      <c r="Y13" s="20">
        <v>2642898</v>
      </c>
      <c r="Z13" s="20">
        <v>2785407</v>
      </c>
      <c r="AA13" s="20">
        <v>2784516</v>
      </c>
      <c r="AB13" s="20">
        <v>2906762</v>
      </c>
      <c r="AC13" s="20">
        <v>2960506</v>
      </c>
      <c r="AD13" s="20">
        <v>3017249</v>
      </c>
      <c r="AE13" s="20">
        <v>3191301</v>
      </c>
      <c r="AF13" s="20">
        <v>3162845</v>
      </c>
      <c r="AG13" s="20">
        <v>4056607</v>
      </c>
      <c r="AH13" s="20">
        <v>4323182</v>
      </c>
      <c r="AI13" s="20">
        <v>4320929</v>
      </c>
      <c r="AJ13" s="20">
        <v>4320345</v>
      </c>
      <c r="AK13" s="20">
        <v>4620695</v>
      </c>
      <c r="AL13" s="20">
        <v>4594301</v>
      </c>
      <c r="AM13" s="20">
        <v>4574008</v>
      </c>
      <c r="AN13" s="20">
        <v>4760972</v>
      </c>
    </row>
    <row r="14" spans="1:40" x14ac:dyDescent="0.2">
      <c r="A14" s="20">
        <v>544961</v>
      </c>
      <c r="B14" s="20">
        <v>528052</v>
      </c>
      <c r="C14" s="20">
        <v>542890</v>
      </c>
      <c r="D14" s="20">
        <v>621527</v>
      </c>
      <c r="E14" s="20">
        <v>568125</v>
      </c>
      <c r="F14" s="20">
        <v>754488</v>
      </c>
      <c r="G14" s="20">
        <v>635328</v>
      </c>
      <c r="H14" s="20">
        <v>647646</v>
      </c>
      <c r="I14" s="20">
        <v>883058</v>
      </c>
      <c r="J14" s="20">
        <v>986940</v>
      </c>
      <c r="K14" s="20">
        <v>1012837</v>
      </c>
      <c r="L14" s="20">
        <v>976501</v>
      </c>
      <c r="M14" s="20">
        <v>1028749</v>
      </c>
      <c r="N14" s="20">
        <v>1192093</v>
      </c>
      <c r="O14" s="20">
        <v>1128833</v>
      </c>
      <c r="P14" s="20">
        <v>1210862</v>
      </c>
      <c r="Q14" s="20">
        <v>1577068</v>
      </c>
      <c r="R14" s="20">
        <v>1608606</v>
      </c>
      <c r="S14" s="20">
        <v>1737499</v>
      </c>
      <c r="T14" s="20">
        <v>1783169</v>
      </c>
      <c r="U14" s="20">
        <v>1882034</v>
      </c>
      <c r="V14" s="20">
        <v>1899466</v>
      </c>
      <c r="W14" s="20">
        <v>1924428</v>
      </c>
      <c r="X14" s="20">
        <v>2460916</v>
      </c>
      <c r="Y14" s="20">
        <v>2621408</v>
      </c>
      <c r="Z14" s="20">
        <v>2731694</v>
      </c>
      <c r="AA14" s="20">
        <v>2771058</v>
      </c>
      <c r="AB14" s="20">
        <v>2983972</v>
      </c>
      <c r="AC14" s="20">
        <v>2957103</v>
      </c>
      <c r="AD14" s="20">
        <v>3016962</v>
      </c>
      <c r="AE14" s="20">
        <v>3547554</v>
      </c>
      <c r="AF14" s="20">
        <v>3137902</v>
      </c>
      <c r="AG14" s="20">
        <v>4214440</v>
      </c>
      <c r="AH14" s="20">
        <v>4495612</v>
      </c>
      <c r="AI14" s="20">
        <v>4280734</v>
      </c>
      <c r="AJ14" s="20">
        <v>4317822</v>
      </c>
      <c r="AK14" s="20">
        <v>4642448</v>
      </c>
      <c r="AL14" s="20">
        <v>4581325</v>
      </c>
      <c r="AM14" s="20">
        <v>4598798</v>
      </c>
      <c r="AN14" s="20">
        <v>5445856</v>
      </c>
    </row>
    <row r="15" spans="1:40" x14ac:dyDescent="0.2">
      <c r="A15" s="20">
        <v>534487</v>
      </c>
      <c r="B15" s="20">
        <v>538453</v>
      </c>
      <c r="C15" s="20">
        <v>565094</v>
      </c>
      <c r="D15" s="20">
        <v>628099</v>
      </c>
      <c r="E15" s="20">
        <v>564847</v>
      </c>
      <c r="F15" s="20">
        <v>634550</v>
      </c>
      <c r="G15" s="20">
        <v>613855</v>
      </c>
      <c r="H15" s="20">
        <v>647336</v>
      </c>
      <c r="I15" s="20">
        <v>887962</v>
      </c>
      <c r="J15" s="20">
        <v>917546</v>
      </c>
      <c r="K15" s="20">
        <v>940642</v>
      </c>
      <c r="L15" s="20">
        <v>1003578</v>
      </c>
      <c r="M15" s="20">
        <v>1017675</v>
      </c>
      <c r="N15" s="20">
        <v>1083055</v>
      </c>
      <c r="O15" s="20">
        <v>1095333</v>
      </c>
      <c r="P15" s="20">
        <v>1332560</v>
      </c>
      <c r="Q15" s="20">
        <v>1540422</v>
      </c>
      <c r="R15" s="20">
        <v>1639668</v>
      </c>
      <c r="S15" s="20">
        <v>1708273</v>
      </c>
      <c r="T15" s="20">
        <v>1851923</v>
      </c>
      <c r="U15" s="20">
        <v>1847588</v>
      </c>
      <c r="V15" s="20">
        <v>1993595</v>
      </c>
      <c r="W15" s="20">
        <v>1949761</v>
      </c>
      <c r="X15" s="20">
        <v>2285376</v>
      </c>
      <c r="Y15" s="20">
        <v>2574165</v>
      </c>
      <c r="Z15" s="20">
        <v>2720591</v>
      </c>
      <c r="AA15" s="20">
        <v>2746248</v>
      </c>
      <c r="AB15" s="20">
        <v>2890609</v>
      </c>
      <c r="AC15" s="20">
        <v>2899797</v>
      </c>
      <c r="AD15" s="20">
        <v>3005464</v>
      </c>
      <c r="AE15" s="20">
        <v>3148519</v>
      </c>
      <c r="AF15" s="20">
        <v>3243266</v>
      </c>
      <c r="AG15" s="20">
        <v>4065718</v>
      </c>
      <c r="AH15" s="20">
        <v>5065755</v>
      </c>
      <c r="AI15" s="20">
        <v>4309447</v>
      </c>
      <c r="AJ15" s="20">
        <v>4291051</v>
      </c>
      <c r="AK15" s="20">
        <v>4676724</v>
      </c>
      <c r="AL15" s="20">
        <v>4540860</v>
      </c>
      <c r="AM15" s="20">
        <v>4636117</v>
      </c>
      <c r="AN15" s="20">
        <v>4812941</v>
      </c>
    </row>
    <row r="16" spans="1:40" x14ac:dyDescent="0.2">
      <c r="A16" s="20">
        <v>562869</v>
      </c>
      <c r="B16" s="20">
        <v>526714</v>
      </c>
      <c r="C16" s="20">
        <v>549580</v>
      </c>
      <c r="D16" s="20">
        <v>628053</v>
      </c>
      <c r="E16" s="20">
        <v>564165</v>
      </c>
      <c r="F16" s="20">
        <v>583988</v>
      </c>
      <c r="G16" s="20">
        <v>650532</v>
      </c>
      <c r="H16" s="20">
        <v>632303</v>
      </c>
      <c r="I16" s="20">
        <v>876385</v>
      </c>
      <c r="J16" s="20">
        <v>1009897</v>
      </c>
      <c r="K16" s="20">
        <v>957467</v>
      </c>
      <c r="L16" s="20">
        <v>976171</v>
      </c>
      <c r="M16" s="20">
        <v>1013491</v>
      </c>
      <c r="N16" s="20">
        <v>1084494</v>
      </c>
      <c r="O16" s="20">
        <v>1102529</v>
      </c>
      <c r="P16" s="20">
        <v>1310558</v>
      </c>
      <c r="Q16" s="20">
        <v>1624942</v>
      </c>
      <c r="R16" s="20">
        <v>1645466</v>
      </c>
      <c r="S16" s="20">
        <v>1791877</v>
      </c>
      <c r="T16" s="20">
        <v>1873054</v>
      </c>
      <c r="U16" s="20">
        <v>1884375</v>
      </c>
      <c r="V16" s="20">
        <v>1937659</v>
      </c>
      <c r="W16" s="20">
        <v>1921012</v>
      </c>
      <c r="X16" s="20">
        <v>2066642</v>
      </c>
      <c r="Y16" s="20">
        <v>3256648</v>
      </c>
      <c r="Z16" s="20">
        <v>2668970</v>
      </c>
      <c r="AA16" s="20">
        <v>2810274</v>
      </c>
      <c r="AB16" s="20">
        <v>2900403</v>
      </c>
      <c r="AC16" s="20">
        <v>2899318</v>
      </c>
      <c r="AD16" s="20">
        <v>2969848</v>
      </c>
      <c r="AE16" s="20">
        <v>3314674</v>
      </c>
      <c r="AF16" s="20">
        <v>3175539</v>
      </c>
      <c r="AG16" s="20">
        <v>4026180</v>
      </c>
      <c r="AH16" s="20">
        <v>4205958</v>
      </c>
      <c r="AI16" s="20">
        <v>4292825</v>
      </c>
      <c r="AJ16" s="20">
        <v>4241958</v>
      </c>
      <c r="AK16" s="20">
        <v>4648076</v>
      </c>
      <c r="AL16" s="20">
        <v>4570034</v>
      </c>
      <c r="AM16" s="20">
        <v>4666327</v>
      </c>
      <c r="AN16" s="20">
        <v>5760424</v>
      </c>
    </row>
    <row r="17" spans="1:40" x14ac:dyDescent="0.2">
      <c r="A17" s="20">
        <v>545563</v>
      </c>
      <c r="B17" s="20">
        <v>556357</v>
      </c>
      <c r="C17" s="20">
        <v>538273</v>
      </c>
      <c r="D17" s="20">
        <v>565968</v>
      </c>
      <c r="E17" s="20">
        <v>566595</v>
      </c>
      <c r="F17" s="20">
        <v>589262</v>
      </c>
      <c r="G17" s="20">
        <v>679483</v>
      </c>
      <c r="H17" s="20">
        <v>640122</v>
      </c>
      <c r="I17" s="20">
        <v>895926</v>
      </c>
      <c r="J17" s="20">
        <v>915603</v>
      </c>
      <c r="K17" s="20">
        <v>940668</v>
      </c>
      <c r="L17" s="20">
        <v>998165</v>
      </c>
      <c r="M17" s="20">
        <v>1029661</v>
      </c>
      <c r="N17" s="20">
        <v>1168264</v>
      </c>
      <c r="O17" s="20">
        <v>1113558</v>
      </c>
      <c r="P17" s="20">
        <v>1149409</v>
      </c>
      <c r="Q17" s="20">
        <v>1582616</v>
      </c>
      <c r="R17" s="20">
        <v>1616747</v>
      </c>
      <c r="S17" s="20">
        <v>1767370</v>
      </c>
      <c r="T17" s="20">
        <v>1802481</v>
      </c>
      <c r="U17" s="20">
        <v>1833498</v>
      </c>
      <c r="V17" s="20">
        <v>1978613</v>
      </c>
      <c r="W17" s="20">
        <v>1885636</v>
      </c>
      <c r="X17" s="20">
        <v>2071443</v>
      </c>
      <c r="Y17" s="20">
        <v>2885580</v>
      </c>
      <c r="Z17" s="20">
        <v>2647942</v>
      </c>
      <c r="AA17" s="20">
        <v>2771872</v>
      </c>
      <c r="AB17" s="20">
        <v>3002311</v>
      </c>
      <c r="AC17" s="20">
        <v>3010584</v>
      </c>
      <c r="AD17" s="20">
        <v>2958838</v>
      </c>
      <c r="AE17" s="20">
        <v>3174542</v>
      </c>
      <c r="AF17" s="20">
        <v>3181779</v>
      </c>
      <c r="AG17" s="20">
        <v>4017535</v>
      </c>
      <c r="AH17" s="20">
        <v>4261645</v>
      </c>
      <c r="AI17" s="20">
        <v>4248114</v>
      </c>
      <c r="AJ17" s="20">
        <v>4256739</v>
      </c>
      <c r="AK17" s="20">
        <v>4702691</v>
      </c>
      <c r="AL17" s="20">
        <v>4636601</v>
      </c>
      <c r="AM17" s="20">
        <v>4710792</v>
      </c>
      <c r="AN17" s="20">
        <v>5104369</v>
      </c>
    </row>
    <row r="18" spans="1:40" x14ac:dyDescent="0.2">
      <c r="A18" s="20">
        <v>560880</v>
      </c>
      <c r="B18" s="20">
        <v>566505</v>
      </c>
      <c r="C18" s="20">
        <v>547110</v>
      </c>
      <c r="D18" s="20">
        <v>555092</v>
      </c>
      <c r="E18" s="20">
        <v>580856</v>
      </c>
      <c r="F18" s="20">
        <v>588139</v>
      </c>
      <c r="G18" s="20">
        <v>1061031</v>
      </c>
      <c r="H18" s="20">
        <v>636132</v>
      </c>
      <c r="I18" s="20">
        <v>885203</v>
      </c>
      <c r="J18" s="20">
        <v>899945</v>
      </c>
      <c r="K18" s="20">
        <v>957672</v>
      </c>
      <c r="L18" s="20">
        <v>1140275</v>
      </c>
      <c r="M18" s="20">
        <v>1048849</v>
      </c>
      <c r="N18" s="20">
        <v>1079958</v>
      </c>
      <c r="O18" s="20">
        <v>1177019</v>
      </c>
      <c r="P18" s="20">
        <v>1165157</v>
      </c>
      <c r="Q18" s="20">
        <v>1578550</v>
      </c>
      <c r="R18" s="20">
        <v>1644756</v>
      </c>
      <c r="S18" s="20">
        <v>1714197</v>
      </c>
      <c r="T18" s="20">
        <v>1780499</v>
      </c>
      <c r="U18" s="20">
        <v>1868781</v>
      </c>
      <c r="V18" s="20">
        <v>1897276</v>
      </c>
      <c r="W18" s="20">
        <v>1909207</v>
      </c>
      <c r="X18" s="20">
        <v>2198281</v>
      </c>
      <c r="Y18" s="20">
        <v>2589061</v>
      </c>
      <c r="Z18" s="20">
        <v>2665163</v>
      </c>
      <c r="AA18" s="20">
        <v>2749031</v>
      </c>
      <c r="AB18" s="20">
        <v>2934686</v>
      </c>
      <c r="AC18" s="20">
        <v>2901224</v>
      </c>
      <c r="AD18" s="20">
        <v>3014746</v>
      </c>
      <c r="AE18" s="20">
        <v>3182446</v>
      </c>
      <c r="AF18" s="20">
        <v>3222495</v>
      </c>
      <c r="AG18" s="20">
        <v>4153698</v>
      </c>
      <c r="AH18" s="20">
        <v>4184014</v>
      </c>
      <c r="AI18" s="20">
        <v>4274231</v>
      </c>
      <c r="AJ18" s="20">
        <v>4224033</v>
      </c>
      <c r="AK18" s="20">
        <v>4733903</v>
      </c>
      <c r="AL18" s="20">
        <v>4620141</v>
      </c>
      <c r="AM18" s="20">
        <v>4614734</v>
      </c>
      <c r="AN18" s="20">
        <v>4765843</v>
      </c>
    </row>
    <row r="19" spans="1:40" x14ac:dyDescent="0.2">
      <c r="A19" s="20">
        <v>1089466</v>
      </c>
      <c r="B19" s="20">
        <v>526603</v>
      </c>
      <c r="C19" s="20">
        <v>544580</v>
      </c>
      <c r="D19" s="20">
        <v>552549</v>
      </c>
      <c r="E19" s="20">
        <v>578266</v>
      </c>
      <c r="F19" s="20">
        <v>586741</v>
      </c>
      <c r="G19" s="20">
        <v>656459</v>
      </c>
      <c r="H19" s="20">
        <v>635635</v>
      </c>
      <c r="I19" s="20">
        <v>912795</v>
      </c>
      <c r="J19" s="20">
        <v>913851</v>
      </c>
      <c r="K19" s="20">
        <v>960635</v>
      </c>
      <c r="L19" s="20">
        <v>1189968</v>
      </c>
      <c r="M19" s="20">
        <v>1008860</v>
      </c>
      <c r="N19" s="20">
        <v>1154138</v>
      </c>
      <c r="O19" s="20">
        <v>1273211</v>
      </c>
      <c r="P19" s="20">
        <v>1222272</v>
      </c>
      <c r="Q19" s="20">
        <v>1591596</v>
      </c>
      <c r="R19" s="20">
        <v>1610266</v>
      </c>
      <c r="S19" s="20">
        <v>1722831</v>
      </c>
      <c r="T19" s="20">
        <v>1826874</v>
      </c>
      <c r="U19" s="20">
        <v>1934044</v>
      </c>
      <c r="V19" s="20">
        <v>1885352</v>
      </c>
      <c r="W19" s="20">
        <v>1911324</v>
      </c>
      <c r="X19" s="20">
        <v>2096741</v>
      </c>
      <c r="Y19" s="20">
        <v>2822614</v>
      </c>
      <c r="Z19" s="20">
        <v>2650928</v>
      </c>
      <c r="AA19" s="20">
        <v>2780864</v>
      </c>
      <c r="AB19" s="20">
        <v>2922014</v>
      </c>
      <c r="AC19" s="20">
        <v>2917189</v>
      </c>
      <c r="AD19" s="20">
        <v>2990761</v>
      </c>
      <c r="AE19" s="20">
        <v>3221351</v>
      </c>
      <c r="AF19" s="20">
        <v>3251773</v>
      </c>
      <c r="AG19" s="20">
        <v>4073115</v>
      </c>
      <c r="AH19" s="20">
        <v>4364933</v>
      </c>
      <c r="AI19" s="20">
        <v>4293700</v>
      </c>
      <c r="AJ19" s="20">
        <v>4276675</v>
      </c>
      <c r="AK19" s="20">
        <v>4653428</v>
      </c>
      <c r="AL19" s="20">
        <v>4853567</v>
      </c>
      <c r="AM19" s="20">
        <v>4591756</v>
      </c>
      <c r="AN19" s="20">
        <v>5196067</v>
      </c>
    </row>
    <row r="20" spans="1:40" x14ac:dyDescent="0.2">
      <c r="A20" s="20">
        <v>875521</v>
      </c>
      <c r="B20" s="20">
        <v>529070</v>
      </c>
      <c r="C20" s="20">
        <v>564475</v>
      </c>
      <c r="D20" s="20">
        <v>559679</v>
      </c>
      <c r="E20" s="20">
        <v>574990</v>
      </c>
      <c r="F20" s="20">
        <v>580607</v>
      </c>
      <c r="G20" s="20">
        <v>626146</v>
      </c>
      <c r="H20" s="20">
        <v>704723</v>
      </c>
      <c r="I20" s="20">
        <v>879179</v>
      </c>
      <c r="J20" s="20">
        <v>919765</v>
      </c>
      <c r="K20" s="20">
        <v>958159</v>
      </c>
      <c r="L20" s="20">
        <v>989284</v>
      </c>
      <c r="M20" s="20">
        <v>1015530</v>
      </c>
      <c r="N20" s="20">
        <v>1075381</v>
      </c>
      <c r="O20" s="20">
        <v>1160916</v>
      </c>
      <c r="P20" s="20">
        <v>1166221</v>
      </c>
      <c r="Q20" s="20">
        <v>1632083</v>
      </c>
      <c r="R20" s="20">
        <v>1642746</v>
      </c>
      <c r="S20" s="20">
        <v>1731369</v>
      </c>
      <c r="T20" s="20">
        <v>1787561</v>
      </c>
      <c r="U20" s="20">
        <v>1965732</v>
      </c>
      <c r="V20" s="20">
        <v>1893556</v>
      </c>
      <c r="W20" s="20">
        <v>1912517</v>
      </c>
      <c r="X20" s="20">
        <v>2014176</v>
      </c>
      <c r="Y20" s="20">
        <v>2839487</v>
      </c>
      <c r="Z20" s="20">
        <v>2674840</v>
      </c>
      <c r="AA20" s="20">
        <v>2793256</v>
      </c>
      <c r="AB20" s="20">
        <v>2880211</v>
      </c>
      <c r="AC20" s="20">
        <v>3029852</v>
      </c>
      <c r="AD20" s="20">
        <v>2978093</v>
      </c>
      <c r="AE20" s="20">
        <v>3129092</v>
      </c>
      <c r="AF20" s="20">
        <v>3223293</v>
      </c>
      <c r="AG20" s="20">
        <v>4136204</v>
      </c>
      <c r="AH20" s="20">
        <v>4140328</v>
      </c>
      <c r="AI20" s="20">
        <v>4262876</v>
      </c>
      <c r="AJ20" s="20">
        <v>4296352</v>
      </c>
      <c r="AK20" s="20">
        <v>4613249</v>
      </c>
      <c r="AL20" s="20">
        <v>4564905</v>
      </c>
      <c r="AM20" s="20">
        <v>4603726</v>
      </c>
      <c r="AN20" s="20">
        <v>4828795</v>
      </c>
    </row>
    <row r="21" spans="1:40" x14ac:dyDescent="0.2">
      <c r="A21" s="20">
        <v>783904</v>
      </c>
      <c r="B21" s="20">
        <v>536674</v>
      </c>
      <c r="C21" s="20">
        <v>679641</v>
      </c>
      <c r="D21" s="20">
        <v>546912</v>
      </c>
      <c r="E21" s="20">
        <v>570661</v>
      </c>
      <c r="F21" s="20">
        <v>578257</v>
      </c>
      <c r="G21" s="20">
        <v>614286</v>
      </c>
      <c r="H21" s="20">
        <v>653278</v>
      </c>
      <c r="I21" s="20">
        <v>913382</v>
      </c>
      <c r="J21" s="20">
        <v>912820</v>
      </c>
      <c r="K21" s="20">
        <v>958972</v>
      </c>
      <c r="L21" s="20">
        <v>1072446</v>
      </c>
      <c r="M21" s="20">
        <v>1039316</v>
      </c>
      <c r="N21" s="20">
        <v>1106823</v>
      </c>
      <c r="O21" s="20">
        <v>1210829</v>
      </c>
      <c r="P21" s="20">
        <v>1260301</v>
      </c>
      <c r="Q21" s="20">
        <v>1608712</v>
      </c>
      <c r="R21" s="20">
        <v>1616619</v>
      </c>
      <c r="S21" s="20">
        <v>1733220</v>
      </c>
      <c r="T21" s="20">
        <v>1764307</v>
      </c>
      <c r="U21" s="20">
        <v>1924564</v>
      </c>
      <c r="V21" s="20">
        <v>1884683</v>
      </c>
      <c r="W21" s="20">
        <v>1959221</v>
      </c>
      <c r="X21" s="20">
        <v>2063191</v>
      </c>
      <c r="Y21" s="20">
        <v>2866331</v>
      </c>
      <c r="Z21" s="20">
        <v>2715639</v>
      </c>
      <c r="AA21" s="20">
        <v>2806080</v>
      </c>
      <c r="AB21" s="20">
        <v>2826012</v>
      </c>
      <c r="AC21" s="20">
        <v>3103489</v>
      </c>
      <c r="AD21" s="20">
        <v>2990063</v>
      </c>
      <c r="AE21" s="20">
        <v>3197531</v>
      </c>
      <c r="AF21" s="20">
        <v>3230193</v>
      </c>
      <c r="AG21" s="20">
        <v>4054287</v>
      </c>
      <c r="AH21" s="20">
        <v>4129693</v>
      </c>
      <c r="AI21" s="20">
        <v>4312709</v>
      </c>
      <c r="AJ21" s="20">
        <v>4403887</v>
      </c>
      <c r="AK21" s="20">
        <v>4694408</v>
      </c>
      <c r="AL21" s="20">
        <v>4577559</v>
      </c>
      <c r="AM21" s="20">
        <v>4587194</v>
      </c>
      <c r="AN21" s="20">
        <v>5035653</v>
      </c>
    </row>
    <row r="23" spans="1:40" x14ac:dyDescent="0.2">
      <c r="A23" s="20" t="s">
        <v>1</v>
      </c>
      <c r="B23" s="20">
        <v>2848824</v>
      </c>
      <c r="C23" s="20">
        <v>914302</v>
      </c>
      <c r="D23" s="20">
        <v>661159</v>
      </c>
      <c r="E23" s="20">
        <v>561157</v>
      </c>
      <c r="F23" s="20">
        <v>687184</v>
      </c>
      <c r="G23" s="20">
        <v>592482</v>
      </c>
      <c r="H23" s="20">
        <v>533189</v>
      </c>
      <c r="I23" s="20">
        <v>587236</v>
      </c>
      <c r="J23" s="20">
        <v>541993</v>
      </c>
      <c r="K23" s="20">
        <v>579603</v>
      </c>
      <c r="L23" s="20">
        <v>706049</v>
      </c>
      <c r="M23" s="20">
        <v>612555</v>
      </c>
      <c r="N23" s="20">
        <v>544961</v>
      </c>
      <c r="O23" s="20">
        <v>534487</v>
      </c>
      <c r="P23" s="20">
        <v>562869</v>
      </c>
      <c r="Q23" s="20">
        <v>545563</v>
      </c>
      <c r="R23" s="20">
        <v>560880</v>
      </c>
      <c r="S23" s="20">
        <v>1089466</v>
      </c>
      <c r="T23" s="20">
        <v>875521</v>
      </c>
      <c r="U23" s="20">
        <v>783904</v>
      </c>
    </row>
    <row r="24" spans="1:40" x14ac:dyDescent="0.2">
      <c r="A24" s="20" t="s">
        <v>2</v>
      </c>
      <c r="B24" s="20">
        <v>2834103</v>
      </c>
      <c r="C24" s="20">
        <v>912220</v>
      </c>
      <c r="D24" s="20">
        <v>635901</v>
      </c>
      <c r="E24" s="20">
        <v>541484</v>
      </c>
      <c r="F24" s="20">
        <v>581720</v>
      </c>
      <c r="G24" s="20">
        <v>523136</v>
      </c>
      <c r="H24" s="20">
        <v>526860</v>
      </c>
      <c r="I24" s="20">
        <v>579031</v>
      </c>
      <c r="J24" s="20">
        <v>536632</v>
      </c>
      <c r="K24" s="20">
        <v>567605</v>
      </c>
      <c r="L24" s="20">
        <v>527668</v>
      </c>
      <c r="M24" s="20">
        <v>537820</v>
      </c>
      <c r="N24" s="20">
        <v>528052</v>
      </c>
      <c r="O24" s="20">
        <v>538453</v>
      </c>
      <c r="P24" s="20">
        <v>526714</v>
      </c>
      <c r="Q24" s="20">
        <v>556357</v>
      </c>
      <c r="R24" s="20">
        <v>566505</v>
      </c>
      <c r="S24" s="20">
        <v>526603</v>
      </c>
      <c r="T24" s="20">
        <v>529070</v>
      </c>
      <c r="U24" s="20">
        <v>536674</v>
      </c>
    </row>
    <row r="25" spans="1:40" x14ac:dyDescent="0.2">
      <c r="A25" s="20" t="s">
        <v>3</v>
      </c>
      <c r="B25" s="20">
        <v>2800654</v>
      </c>
      <c r="C25" s="20">
        <v>978428</v>
      </c>
      <c r="D25" s="20">
        <v>671975</v>
      </c>
      <c r="E25" s="20">
        <v>538378</v>
      </c>
      <c r="F25" s="20">
        <v>608755</v>
      </c>
      <c r="G25" s="20">
        <v>562491</v>
      </c>
      <c r="H25" s="20">
        <v>553305</v>
      </c>
      <c r="I25" s="20">
        <v>566995</v>
      </c>
      <c r="J25" s="20">
        <v>542654</v>
      </c>
      <c r="K25" s="20">
        <v>555721</v>
      </c>
      <c r="L25" s="20">
        <v>548816</v>
      </c>
      <c r="M25" s="20">
        <v>565648</v>
      </c>
      <c r="N25" s="20">
        <v>542890</v>
      </c>
      <c r="O25" s="20">
        <v>565094</v>
      </c>
      <c r="P25" s="20">
        <v>549580</v>
      </c>
      <c r="Q25" s="20">
        <v>538273</v>
      </c>
      <c r="R25" s="20">
        <v>547110</v>
      </c>
      <c r="S25" s="20">
        <v>544580</v>
      </c>
      <c r="T25" s="20">
        <v>564475</v>
      </c>
      <c r="U25" s="20">
        <v>679641</v>
      </c>
    </row>
    <row r="26" spans="1:40" x14ac:dyDescent="0.2">
      <c r="A26" s="20" t="s">
        <v>4</v>
      </c>
      <c r="B26" s="20">
        <v>3015477</v>
      </c>
      <c r="C26" s="20">
        <v>964078</v>
      </c>
      <c r="D26" s="20">
        <v>695970</v>
      </c>
      <c r="E26" s="20">
        <v>732021</v>
      </c>
      <c r="F26" s="20">
        <v>577903</v>
      </c>
      <c r="G26" s="20">
        <v>607027</v>
      </c>
      <c r="H26" s="20">
        <v>572098</v>
      </c>
      <c r="I26" s="20">
        <v>558784</v>
      </c>
      <c r="J26" s="20">
        <v>561069</v>
      </c>
      <c r="K26" s="20">
        <v>581239</v>
      </c>
      <c r="L26" s="20">
        <v>557059</v>
      </c>
      <c r="M26" s="20">
        <v>683803</v>
      </c>
      <c r="N26" s="20">
        <v>621527</v>
      </c>
      <c r="O26" s="20">
        <v>628099</v>
      </c>
      <c r="P26" s="20">
        <v>628053</v>
      </c>
      <c r="Q26" s="20">
        <v>565968</v>
      </c>
      <c r="R26" s="20">
        <v>555092</v>
      </c>
      <c r="S26" s="20">
        <v>552549</v>
      </c>
      <c r="T26" s="20">
        <v>559679</v>
      </c>
      <c r="U26" s="20">
        <v>546912</v>
      </c>
    </row>
    <row r="27" spans="1:40" x14ac:dyDescent="0.2">
      <c r="A27" s="20" t="s">
        <v>5</v>
      </c>
      <c r="B27" s="20">
        <v>3010671</v>
      </c>
      <c r="C27" s="20">
        <v>999188</v>
      </c>
      <c r="D27" s="20">
        <v>688501</v>
      </c>
      <c r="E27" s="20">
        <v>683878</v>
      </c>
      <c r="F27" s="20">
        <v>575869</v>
      </c>
      <c r="G27" s="20">
        <v>654883</v>
      </c>
      <c r="H27" s="20">
        <v>598879</v>
      </c>
      <c r="I27" s="20">
        <v>562381</v>
      </c>
      <c r="J27" s="20">
        <v>559692</v>
      </c>
      <c r="K27" s="20">
        <v>564848</v>
      </c>
      <c r="L27" s="20">
        <v>568933</v>
      </c>
      <c r="M27" s="20">
        <v>578501</v>
      </c>
      <c r="N27" s="20">
        <v>568125</v>
      </c>
      <c r="O27" s="20">
        <v>564847</v>
      </c>
      <c r="P27" s="20">
        <v>564165</v>
      </c>
      <c r="Q27" s="20">
        <v>566595</v>
      </c>
      <c r="R27" s="20">
        <v>580856</v>
      </c>
      <c r="S27" s="20">
        <v>578266</v>
      </c>
      <c r="T27" s="20">
        <v>574990</v>
      </c>
      <c r="U27" s="20">
        <v>570661</v>
      </c>
    </row>
    <row r="28" spans="1:40" x14ac:dyDescent="0.2">
      <c r="A28" s="20" t="s">
        <v>6</v>
      </c>
      <c r="B28" s="20">
        <v>2940752</v>
      </c>
      <c r="C28" s="20">
        <v>1001410</v>
      </c>
      <c r="D28" s="20">
        <v>719464</v>
      </c>
      <c r="E28" s="20">
        <v>578829</v>
      </c>
      <c r="F28" s="20">
        <v>696276</v>
      </c>
      <c r="G28" s="20">
        <v>583322</v>
      </c>
      <c r="H28" s="20">
        <v>654080</v>
      </c>
      <c r="I28" s="20">
        <v>582015</v>
      </c>
      <c r="J28" s="20">
        <v>609624</v>
      </c>
      <c r="K28" s="20">
        <v>649662</v>
      </c>
      <c r="L28" s="20">
        <v>831632</v>
      </c>
      <c r="M28" s="20">
        <v>681159</v>
      </c>
      <c r="N28" s="20">
        <v>754488</v>
      </c>
      <c r="O28" s="20">
        <v>634550</v>
      </c>
      <c r="P28" s="20">
        <v>583988</v>
      </c>
      <c r="Q28" s="20">
        <v>589262</v>
      </c>
      <c r="R28" s="20">
        <v>588139</v>
      </c>
      <c r="S28" s="20">
        <v>586741</v>
      </c>
      <c r="T28" s="20">
        <v>580607</v>
      </c>
      <c r="U28" s="20">
        <v>578257</v>
      </c>
    </row>
    <row r="29" spans="1:40" x14ac:dyDescent="0.2">
      <c r="A29" s="20" t="s">
        <v>7</v>
      </c>
      <c r="B29" s="20">
        <v>2742837</v>
      </c>
      <c r="C29" s="20">
        <v>604156</v>
      </c>
      <c r="D29" s="20">
        <v>994142</v>
      </c>
      <c r="E29" s="20">
        <v>993784</v>
      </c>
      <c r="F29" s="20">
        <v>730150</v>
      </c>
      <c r="G29" s="20">
        <v>688896</v>
      </c>
      <c r="H29" s="20">
        <v>697052</v>
      </c>
      <c r="I29" s="20">
        <v>734900</v>
      </c>
      <c r="J29" s="20">
        <v>657739</v>
      </c>
      <c r="K29" s="20">
        <v>607138</v>
      </c>
      <c r="L29" s="20">
        <v>630308</v>
      </c>
      <c r="M29" s="20">
        <v>619708</v>
      </c>
      <c r="N29" s="20">
        <v>635328</v>
      </c>
      <c r="O29" s="20">
        <v>613855</v>
      </c>
      <c r="P29" s="20">
        <v>650532</v>
      </c>
      <c r="Q29" s="20">
        <v>679483</v>
      </c>
      <c r="R29" s="20">
        <v>1061031</v>
      </c>
      <c r="S29" s="20">
        <v>656459</v>
      </c>
      <c r="T29" s="20">
        <v>626146</v>
      </c>
      <c r="U29" s="20">
        <v>614286</v>
      </c>
    </row>
    <row r="30" spans="1:40" x14ac:dyDescent="0.2">
      <c r="A30" s="20" t="s">
        <v>8</v>
      </c>
      <c r="B30" s="20">
        <v>3083977</v>
      </c>
      <c r="C30" s="20">
        <v>1101102</v>
      </c>
      <c r="D30" s="20">
        <v>746840</v>
      </c>
      <c r="E30" s="20">
        <v>668108</v>
      </c>
      <c r="F30" s="20">
        <v>691544</v>
      </c>
      <c r="G30" s="20">
        <v>881446</v>
      </c>
      <c r="H30" s="20">
        <v>847135</v>
      </c>
      <c r="I30" s="20">
        <v>634842</v>
      </c>
      <c r="J30" s="20">
        <v>622723</v>
      </c>
      <c r="K30" s="20">
        <v>627339</v>
      </c>
      <c r="L30" s="20">
        <v>648587</v>
      </c>
      <c r="M30" s="20">
        <v>650206</v>
      </c>
      <c r="N30" s="20">
        <v>647646</v>
      </c>
      <c r="O30" s="20">
        <v>647336</v>
      </c>
      <c r="P30" s="20">
        <v>632303</v>
      </c>
      <c r="Q30" s="20">
        <v>640122</v>
      </c>
      <c r="R30" s="20">
        <v>636132</v>
      </c>
      <c r="S30" s="20">
        <v>635635</v>
      </c>
      <c r="T30" s="20">
        <v>704723</v>
      </c>
      <c r="U30" s="20">
        <v>653278</v>
      </c>
    </row>
    <row r="31" spans="1:40" x14ac:dyDescent="0.2">
      <c r="A31" s="20" t="s">
        <v>9</v>
      </c>
      <c r="B31" s="20">
        <v>3474798</v>
      </c>
      <c r="C31" s="20">
        <v>1394888</v>
      </c>
      <c r="D31" s="20">
        <v>1011773</v>
      </c>
      <c r="E31" s="20">
        <v>943923</v>
      </c>
      <c r="F31" s="20">
        <v>934530</v>
      </c>
      <c r="G31" s="20">
        <v>928410</v>
      </c>
      <c r="H31" s="20">
        <v>1074850</v>
      </c>
      <c r="I31" s="20">
        <v>903167</v>
      </c>
      <c r="J31" s="20">
        <v>886692</v>
      </c>
      <c r="K31" s="20">
        <v>887526</v>
      </c>
      <c r="L31" s="20">
        <v>876403</v>
      </c>
      <c r="M31" s="20">
        <v>880084</v>
      </c>
      <c r="N31" s="20">
        <v>883058</v>
      </c>
      <c r="O31" s="20">
        <v>887962</v>
      </c>
      <c r="P31" s="20">
        <v>876385</v>
      </c>
      <c r="Q31" s="20">
        <v>895926</v>
      </c>
      <c r="R31" s="20">
        <v>885203</v>
      </c>
      <c r="S31" s="20">
        <v>912795</v>
      </c>
      <c r="T31" s="20">
        <v>879179</v>
      </c>
      <c r="U31" s="20">
        <v>913382</v>
      </c>
    </row>
    <row r="32" spans="1:40" x14ac:dyDescent="0.2">
      <c r="A32" s="20" t="s">
        <v>10</v>
      </c>
      <c r="B32" s="20">
        <v>3498954</v>
      </c>
      <c r="C32" s="20">
        <v>1217985</v>
      </c>
      <c r="D32" s="20">
        <v>1150113</v>
      </c>
      <c r="E32" s="20">
        <v>1157170</v>
      </c>
      <c r="F32" s="20">
        <v>971560</v>
      </c>
      <c r="G32" s="20">
        <v>977174</v>
      </c>
      <c r="H32" s="20">
        <v>909725</v>
      </c>
      <c r="I32" s="20">
        <v>927918</v>
      </c>
      <c r="J32" s="20">
        <v>914404</v>
      </c>
      <c r="K32" s="20">
        <v>963163</v>
      </c>
      <c r="L32" s="20">
        <v>908685</v>
      </c>
      <c r="M32" s="20">
        <v>1193447</v>
      </c>
      <c r="N32" s="20">
        <v>986940</v>
      </c>
      <c r="O32" s="20">
        <v>917546</v>
      </c>
      <c r="P32" s="20">
        <v>1009897</v>
      </c>
      <c r="Q32" s="20">
        <v>915603</v>
      </c>
      <c r="R32" s="20">
        <v>899945</v>
      </c>
      <c r="S32" s="20">
        <v>913851</v>
      </c>
      <c r="T32" s="20">
        <v>919765</v>
      </c>
      <c r="U32" s="20">
        <v>912820</v>
      </c>
    </row>
    <row r="33" spans="1:21" x14ac:dyDescent="0.2">
      <c r="A33" s="20" t="s">
        <v>11</v>
      </c>
      <c r="B33" s="20">
        <v>3775825</v>
      </c>
      <c r="C33" s="20">
        <v>1334837</v>
      </c>
      <c r="D33" s="20">
        <v>1181340</v>
      </c>
      <c r="E33" s="20">
        <v>1170457</v>
      </c>
      <c r="F33" s="20">
        <v>1141994</v>
      </c>
      <c r="G33" s="20">
        <v>1022910</v>
      </c>
      <c r="H33" s="20">
        <v>971110</v>
      </c>
      <c r="I33" s="20">
        <v>956079</v>
      </c>
      <c r="J33" s="20">
        <v>961820</v>
      </c>
      <c r="K33" s="20">
        <v>959039</v>
      </c>
      <c r="L33" s="20">
        <v>944758</v>
      </c>
      <c r="M33" s="20">
        <v>993733</v>
      </c>
      <c r="N33" s="20">
        <v>1012837</v>
      </c>
      <c r="O33" s="20">
        <v>940642</v>
      </c>
      <c r="P33" s="20">
        <v>957467</v>
      </c>
      <c r="Q33" s="20">
        <v>940668</v>
      </c>
      <c r="R33" s="20">
        <v>957672</v>
      </c>
      <c r="S33" s="20">
        <v>960635</v>
      </c>
      <c r="T33" s="20">
        <v>958159</v>
      </c>
      <c r="U33" s="20">
        <v>958972</v>
      </c>
    </row>
    <row r="34" spans="1:21" x14ac:dyDescent="0.2">
      <c r="A34" s="20" t="s">
        <v>12</v>
      </c>
      <c r="B34" s="20">
        <v>3547967</v>
      </c>
      <c r="C34" s="20">
        <v>1609961</v>
      </c>
      <c r="D34" s="20">
        <v>1079322</v>
      </c>
      <c r="E34" s="20">
        <v>1063363</v>
      </c>
      <c r="F34" s="20">
        <v>1016273</v>
      </c>
      <c r="G34" s="20">
        <v>982675</v>
      </c>
      <c r="H34" s="20">
        <v>967376</v>
      </c>
      <c r="I34" s="20">
        <v>971964</v>
      </c>
      <c r="J34" s="20">
        <v>988531</v>
      </c>
      <c r="K34" s="20">
        <v>972931</v>
      </c>
      <c r="L34" s="20">
        <v>968499</v>
      </c>
      <c r="M34" s="20">
        <v>970293</v>
      </c>
      <c r="N34" s="20">
        <v>976501</v>
      </c>
      <c r="O34" s="20">
        <v>1003578</v>
      </c>
      <c r="P34" s="20">
        <v>976171</v>
      </c>
      <c r="Q34" s="20">
        <v>998165</v>
      </c>
      <c r="R34" s="20">
        <v>1140275</v>
      </c>
      <c r="S34" s="20">
        <v>1189968</v>
      </c>
      <c r="T34" s="20">
        <v>989284</v>
      </c>
      <c r="U34" s="20">
        <v>1072446</v>
      </c>
    </row>
    <row r="35" spans="1:21" x14ac:dyDescent="0.2">
      <c r="A35" s="20" t="s">
        <v>13</v>
      </c>
      <c r="B35" s="20">
        <v>3162758</v>
      </c>
      <c r="C35" s="20">
        <v>1664440</v>
      </c>
      <c r="D35" s="20">
        <v>1835270</v>
      </c>
      <c r="E35" s="20">
        <v>1036091</v>
      </c>
      <c r="F35" s="20">
        <v>1065635</v>
      </c>
      <c r="G35" s="20">
        <v>1055198</v>
      </c>
      <c r="H35" s="20">
        <v>1081485</v>
      </c>
      <c r="I35" s="20">
        <v>1057497</v>
      </c>
      <c r="J35" s="20">
        <v>1009766</v>
      </c>
      <c r="K35" s="20">
        <v>1073352</v>
      </c>
      <c r="L35" s="20">
        <v>1036430</v>
      </c>
      <c r="M35" s="20">
        <v>1017593</v>
      </c>
      <c r="N35" s="20">
        <v>1028749</v>
      </c>
      <c r="O35" s="20">
        <v>1017675</v>
      </c>
      <c r="P35" s="20">
        <v>1013491</v>
      </c>
      <c r="Q35" s="20">
        <v>1029661</v>
      </c>
      <c r="R35" s="20">
        <v>1048849</v>
      </c>
      <c r="S35" s="20">
        <v>1008860</v>
      </c>
      <c r="T35" s="20">
        <v>1015530</v>
      </c>
      <c r="U35" s="20">
        <v>1039316</v>
      </c>
    </row>
    <row r="36" spans="1:21" x14ac:dyDescent="0.2">
      <c r="A36" s="20" t="s">
        <v>14</v>
      </c>
      <c r="B36" s="20">
        <v>3873101</v>
      </c>
      <c r="C36" s="20">
        <v>1638717</v>
      </c>
      <c r="D36" s="20">
        <v>1123988</v>
      </c>
      <c r="E36" s="20">
        <v>1365079</v>
      </c>
      <c r="F36" s="20">
        <v>1163108</v>
      </c>
      <c r="G36" s="20">
        <v>1114363</v>
      </c>
      <c r="H36" s="20">
        <v>1235925</v>
      </c>
      <c r="I36" s="20">
        <v>1113945</v>
      </c>
      <c r="J36" s="20">
        <v>1121989</v>
      </c>
      <c r="K36" s="20">
        <v>1138193</v>
      </c>
      <c r="L36" s="20">
        <v>1172390</v>
      </c>
      <c r="M36" s="20">
        <v>1080405</v>
      </c>
      <c r="N36" s="20">
        <v>1192093</v>
      </c>
      <c r="O36" s="20">
        <v>1083055</v>
      </c>
      <c r="P36" s="20">
        <v>1084494</v>
      </c>
      <c r="Q36" s="20">
        <v>1168264</v>
      </c>
      <c r="R36" s="20">
        <v>1079958</v>
      </c>
      <c r="S36" s="20">
        <v>1154138</v>
      </c>
      <c r="T36" s="20">
        <v>1075381</v>
      </c>
      <c r="U36" s="20">
        <v>1106823</v>
      </c>
    </row>
    <row r="37" spans="1:21" x14ac:dyDescent="0.2">
      <c r="A37" s="20" t="s">
        <v>15</v>
      </c>
      <c r="B37" s="20">
        <v>4084513</v>
      </c>
      <c r="C37" s="20">
        <v>1439426</v>
      </c>
      <c r="D37" s="20">
        <v>1291736</v>
      </c>
      <c r="E37" s="20">
        <v>1165024</v>
      </c>
      <c r="F37" s="20">
        <v>1239026</v>
      </c>
      <c r="G37" s="20">
        <v>1082340</v>
      </c>
      <c r="H37" s="20">
        <v>1100241</v>
      </c>
      <c r="I37" s="20">
        <v>1084114</v>
      </c>
      <c r="J37" s="20">
        <v>1103527</v>
      </c>
      <c r="K37" s="20">
        <v>1090882</v>
      </c>
      <c r="L37" s="20">
        <v>1097330</v>
      </c>
      <c r="M37" s="20">
        <v>1100002</v>
      </c>
      <c r="N37" s="20">
        <v>1128833</v>
      </c>
      <c r="O37" s="20">
        <v>1095333</v>
      </c>
      <c r="P37" s="20">
        <v>1102529</v>
      </c>
      <c r="Q37" s="20">
        <v>1113558</v>
      </c>
      <c r="R37" s="20">
        <v>1177019</v>
      </c>
      <c r="S37" s="20">
        <v>1273211</v>
      </c>
      <c r="T37" s="20">
        <v>1160916</v>
      </c>
      <c r="U37" s="20">
        <v>1210829</v>
      </c>
    </row>
    <row r="38" spans="1:21" x14ac:dyDescent="0.2">
      <c r="A38" s="20" t="s">
        <v>16</v>
      </c>
      <c r="B38" s="20">
        <v>3836177</v>
      </c>
      <c r="C38" s="20">
        <v>1582174</v>
      </c>
      <c r="D38" s="20">
        <v>1313956</v>
      </c>
      <c r="E38" s="20">
        <v>1567051</v>
      </c>
      <c r="F38" s="20">
        <v>1314588</v>
      </c>
      <c r="G38" s="20">
        <v>1167144</v>
      </c>
      <c r="H38" s="20">
        <v>1382175</v>
      </c>
      <c r="I38" s="20">
        <v>1152297</v>
      </c>
      <c r="J38" s="20">
        <v>1215705</v>
      </c>
      <c r="K38" s="20">
        <v>1146312</v>
      </c>
      <c r="L38" s="20">
        <v>1211946</v>
      </c>
      <c r="M38" s="20">
        <v>1178284</v>
      </c>
      <c r="N38" s="20">
        <v>1210862</v>
      </c>
      <c r="O38" s="20">
        <v>1332560</v>
      </c>
      <c r="P38" s="20">
        <v>1310558</v>
      </c>
      <c r="Q38" s="20">
        <v>1149409</v>
      </c>
      <c r="R38" s="20">
        <v>1165157</v>
      </c>
      <c r="S38" s="20">
        <v>1222272</v>
      </c>
      <c r="T38" s="20">
        <v>1166221</v>
      </c>
      <c r="U38" s="20">
        <v>1260301</v>
      </c>
    </row>
    <row r="39" spans="1:21" x14ac:dyDescent="0.2">
      <c r="A39" s="20" t="s">
        <v>17</v>
      </c>
      <c r="B39" s="20">
        <v>5012502</v>
      </c>
      <c r="C39" s="20">
        <v>1785379</v>
      </c>
      <c r="D39" s="20">
        <v>1616451</v>
      </c>
      <c r="E39" s="20">
        <v>1626389</v>
      </c>
      <c r="F39" s="20">
        <v>1577767</v>
      </c>
      <c r="G39" s="20">
        <v>1568230</v>
      </c>
      <c r="H39" s="20">
        <v>1568266</v>
      </c>
      <c r="I39" s="20">
        <v>1575024</v>
      </c>
      <c r="J39" s="20">
        <v>1562597</v>
      </c>
      <c r="K39" s="20">
        <v>1641663</v>
      </c>
      <c r="L39" s="20">
        <v>1579719</v>
      </c>
      <c r="M39" s="20">
        <v>1573222</v>
      </c>
      <c r="N39" s="20">
        <v>1577068</v>
      </c>
      <c r="O39" s="20">
        <v>1540422</v>
      </c>
      <c r="P39" s="20">
        <v>1624942</v>
      </c>
      <c r="Q39" s="20">
        <v>1582616</v>
      </c>
      <c r="R39" s="20">
        <v>1578550</v>
      </c>
      <c r="S39" s="20">
        <v>1591596</v>
      </c>
      <c r="T39" s="20">
        <v>1632083</v>
      </c>
      <c r="U39" s="20">
        <v>1608712</v>
      </c>
    </row>
    <row r="40" spans="1:21" x14ac:dyDescent="0.2">
      <c r="A40" s="20" t="s">
        <v>18</v>
      </c>
      <c r="B40" s="20">
        <v>5049059</v>
      </c>
      <c r="C40" s="20">
        <v>1995896</v>
      </c>
      <c r="D40" s="20">
        <v>1737103</v>
      </c>
      <c r="E40" s="20">
        <v>1744258</v>
      </c>
      <c r="F40" s="20">
        <v>1661920</v>
      </c>
      <c r="G40" s="20">
        <v>1695032</v>
      </c>
      <c r="H40" s="20">
        <v>1654191</v>
      </c>
      <c r="I40" s="20">
        <v>1692497</v>
      </c>
      <c r="J40" s="20">
        <v>1627104</v>
      </c>
      <c r="K40" s="20">
        <v>1609768</v>
      </c>
      <c r="L40" s="20">
        <v>1618520</v>
      </c>
      <c r="M40" s="20">
        <v>1676114</v>
      </c>
      <c r="N40" s="20">
        <v>1608606</v>
      </c>
      <c r="O40" s="20">
        <v>1639668</v>
      </c>
      <c r="P40" s="20">
        <v>1645466</v>
      </c>
      <c r="Q40" s="20">
        <v>1616747</v>
      </c>
      <c r="R40" s="20">
        <v>1644756</v>
      </c>
      <c r="S40" s="20">
        <v>1610266</v>
      </c>
      <c r="T40" s="20">
        <v>1642746</v>
      </c>
      <c r="U40" s="20">
        <v>1616619</v>
      </c>
    </row>
    <row r="41" spans="1:21" x14ac:dyDescent="0.2">
      <c r="A41" s="20" t="s">
        <v>19</v>
      </c>
      <c r="B41" s="20">
        <v>5272873</v>
      </c>
      <c r="C41" s="20">
        <v>1966940</v>
      </c>
      <c r="D41" s="20">
        <v>1813091</v>
      </c>
      <c r="E41" s="20">
        <v>1764606</v>
      </c>
      <c r="F41" s="20">
        <v>1743144</v>
      </c>
      <c r="G41" s="20">
        <v>1702048</v>
      </c>
      <c r="H41" s="20">
        <v>1729815</v>
      </c>
      <c r="I41" s="20">
        <v>1719265</v>
      </c>
      <c r="J41" s="20">
        <v>1699718</v>
      </c>
      <c r="K41" s="20">
        <v>1716138</v>
      </c>
      <c r="L41" s="20">
        <v>1732816</v>
      </c>
      <c r="M41" s="20">
        <v>1969382</v>
      </c>
      <c r="N41" s="20">
        <v>1737499</v>
      </c>
      <c r="O41" s="20">
        <v>1708273</v>
      </c>
      <c r="P41" s="20">
        <v>1791877</v>
      </c>
      <c r="Q41" s="20">
        <v>1767370</v>
      </c>
      <c r="R41" s="20">
        <v>1714197</v>
      </c>
      <c r="S41" s="20">
        <v>1722831</v>
      </c>
      <c r="T41" s="20">
        <v>1731369</v>
      </c>
      <c r="U41" s="20">
        <v>1733220</v>
      </c>
    </row>
    <row r="42" spans="1:21" x14ac:dyDescent="0.2">
      <c r="A42" s="20" t="s">
        <v>20</v>
      </c>
      <c r="B42" s="20">
        <v>5276691</v>
      </c>
      <c r="C42" s="20">
        <v>2200234</v>
      </c>
      <c r="D42" s="20">
        <v>1884633</v>
      </c>
      <c r="E42" s="20">
        <v>1833733</v>
      </c>
      <c r="F42" s="20">
        <v>1804646</v>
      </c>
      <c r="G42" s="20">
        <v>1889379</v>
      </c>
      <c r="H42" s="20">
        <v>2131430</v>
      </c>
      <c r="I42" s="20">
        <v>1810404</v>
      </c>
      <c r="J42" s="20">
        <v>1826182</v>
      </c>
      <c r="K42" s="20">
        <v>1913246</v>
      </c>
      <c r="L42" s="20">
        <v>1897622</v>
      </c>
      <c r="M42" s="20">
        <v>1803830</v>
      </c>
      <c r="N42" s="20">
        <v>1783169</v>
      </c>
      <c r="O42" s="20">
        <v>1851923</v>
      </c>
      <c r="P42" s="20">
        <v>1873054</v>
      </c>
      <c r="Q42" s="20">
        <v>1802481</v>
      </c>
      <c r="R42" s="20">
        <v>1780499</v>
      </c>
      <c r="S42" s="20">
        <v>1826874</v>
      </c>
      <c r="T42" s="20">
        <v>1787561</v>
      </c>
      <c r="U42" s="20">
        <v>1764307</v>
      </c>
    </row>
    <row r="43" spans="1:21" x14ac:dyDescent="0.2">
      <c r="A43" s="20" t="s">
        <v>21</v>
      </c>
      <c r="B43" s="20">
        <v>5466991</v>
      </c>
      <c r="C43" s="20">
        <v>2225452</v>
      </c>
      <c r="D43" s="20">
        <v>1916800</v>
      </c>
      <c r="E43" s="20">
        <v>1908238</v>
      </c>
      <c r="F43" s="20">
        <v>1871515</v>
      </c>
      <c r="G43" s="20">
        <v>1826404</v>
      </c>
      <c r="H43" s="20">
        <v>1783722</v>
      </c>
      <c r="I43" s="20">
        <v>1872581</v>
      </c>
      <c r="J43" s="20">
        <v>1828448</v>
      </c>
      <c r="K43" s="20">
        <v>1811531</v>
      </c>
      <c r="L43" s="20">
        <v>1802278</v>
      </c>
      <c r="M43" s="20">
        <v>1908569</v>
      </c>
      <c r="N43" s="20">
        <v>1882034</v>
      </c>
      <c r="O43" s="20">
        <v>1847588</v>
      </c>
      <c r="P43" s="20">
        <v>1884375</v>
      </c>
      <c r="Q43" s="20">
        <v>1833498</v>
      </c>
      <c r="R43" s="20">
        <v>1868781</v>
      </c>
      <c r="S43" s="20">
        <v>1934044</v>
      </c>
      <c r="T43" s="20">
        <v>1965732</v>
      </c>
      <c r="U43" s="20">
        <v>1924564</v>
      </c>
    </row>
    <row r="44" spans="1:21" x14ac:dyDescent="0.2">
      <c r="A44" s="20" t="s">
        <v>22</v>
      </c>
      <c r="B44" s="20">
        <v>4139515</v>
      </c>
      <c r="C44" s="20">
        <v>3342783</v>
      </c>
      <c r="D44" s="20">
        <v>2050591</v>
      </c>
      <c r="E44" s="20">
        <v>1941876</v>
      </c>
      <c r="F44" s="20">
        <v>1887400</v>
      </c>
      <c r="G44" s="20">
        <v>1967703</v>
      </c>
      <c r="H44" s="20">
        <v>1929415</v>
      </c>
      <c r="I44" s="20">
        <v>2258796</v>
      </c>
      <c r="J44" s="20">
        <v>1966953</v>
      </c>
      <c r="K44" s="20">
        <v>1883932</v>
      </c>
      <c r="L44" s="20">
        <v>2079433</v>
      </c>
      <c r="M44" s="20">
        <v>1903668</v>
      </c>
      <c r="N44" s="20">
        <v>1899466</v>
      </c>
      <c r="O44" s="20">
        <v>1993595</v>
      </c>
      <c r="P44" s="20">
        <v>1937659</v>
      </c>
      <c r="Q44" s="20">
        <v>1978613</v>
      </c>
      <c r="R44" s="20">
        <v>1897276</v>
      </c>
      <c r="S44" s="20">
        <v>1885352</v>
      </c>
      <c r="T44" s="20">
        <v>1893556</v>
      </c>
      <c r="U44" s="20">
        <v>1884683</v>
      </c>
    </row>
    <row r="45" spans="1:21" x14ac:dyDescent="0.2">
      <c r="A45" s="20" t="s">
        <v>23</v>
      </c>
      <c r="B45" s="20">
        <v>5391337</v>
      </c>
      <c r="C45" s="20">
        <v>2174442</v>
      </c>
      <c r="D45" s="20">
        <v>2082383</v>
      </c>
      <c r="E45" s="20">
        <v>1978126</v>
      </c>
      <c r="F45" s="20">
        <v>2027974</v>
      </c>
      <c r="G45" s="20">
        <v>2008023</v>
      </c>
      <c r="H45" s="20">
        <v>1924952</v>
      </c>
      <c r="I45" s="20">
        <v>1989870</v>
      </c>
      <c r="J45" s="20">
        <v>1929189</v>
      </c>
      <c r="K45" s="20">
        <v>1935635</v>
      </c>
      <c r="L45" s="20">
        <v>1937487</v>
      </c>
      <c r="M45" s="20">
        <v>1936874</v>
      </c>
      <c r="N45" s="20">
        <v>1924428</v>
      </c>
      <c r="O45" s="20">
        <v>1949761</v>
      </c>
      <c r="P45" s="20">
        <v>1921012</v>
      </c>
      <c r="Q45" s="20">
        <v>1885636</v>
      </c>
      <c r="R45" s="20">
        <v>1909207</v>
      </c>
      <c r="S45" s="20">
        <v>1911324</v>
      </c>
      <c r="T45" s="20">
        <v>1912517</v>
      </c>
      <c r="U45" s="20">
        <v>1959221</v>
      </c>
    </row>
    <row r="46" spans="1:21" x14ac:dyDescent="0.2">
      <c r="A46" s="20" t="s">
        <v>24</v>
      </c>
      <c r="B46" s="20">
        <v>5805723</v>
      </c>
      <c r="C46" s="20">
        <v>1990579</v>
      </c>
      <c r="D46" s="20">
        <v>2021306</v>
      </c>
      <c r="E46" s="20">
        <v>2338567</v>
      </c>
      <c r="F46" s="20">
        <v>2316631</v>
      </c>
      <c r="G46" s="20">
        <v>2448761</v>
      </c>
      <c r="H46" s="20">
        <v>2062214</v>
      </c>
      <c r="I46" s="20">
        <v>2004262</v>
      </c>
      <c r="J46" s="20">
        <v>1976785</v>
      </c>
      <c r="K46" s="20">
        <v>2205243</v>
      </c>
      <c r="L46" s="20">
        <v>2166165</v>
      </c>
      <c r="M46" s="20">
        <v>2071270</v>
      </c>
      <c r="N46" s="20">
        <v>2460916</v>
      </c>
      <c r="O46" s="20">
        <v>2285376</v>
      </c>
      <c r="P46" s="20">
        <v>2066642</v>
      </c>
      <c r="Q46" s="20">
        <v>2071443</v>
      </c>
      <c r="R46" s="20">
        <v>2198281</v>
      </c>
      <c r="S46" s="20">
        <v>2096741</v>
      </c>
      <c r="T46" s="20">
        <v>2014176</v>
      </c>
      <c r="U46" s="20">
        <v>2063191</v>
      </c>
    </row>
    <row r="47" spans="1:21" x14ac:dyDescent="0.2">
      <c r="A47" s="20" t="s">
        <v>25</v>
      </c>
      <c r="B47" s="20">
        <v>6560188</v>
      </c>
      <c r="C47" s="20">
        <v>2761910</v>
      </c>
      <c r="D47" s="20">
        <v>2716380</v>
      </c>
      <c r="E47" s="20">
        <v>2674634</v>
      </c>
      <c r="F47" s="20">
        <v>2606748</v>
      </c>
      <c r="G47" s="20">
        <v>2633720</v>
      </c>
      <c r="H47" s="20">
        <v>2667633</v>
      </c>
      <c r="I47" s="20">
        <v>2601451</v>
      </c>
      <c r="J47" s="20">
        <v>2629463</v>
      </c>
      <c r="K47" s="20">
        <v>2689452</v>
      </c>
      <c r="L47" s="20">
        <v>2616418</v>
      </c>
      <c r="M47" s="20">
        <v>2642898</v>
      </c>
      <c r="N47" s="20">
        <v>2621408</v>
      </c>
      <c r="O47" s="20">
        <v>2574165</v>
      </c>
      <c r="P47" s="20">
        <v>3256648</v>
      </c>
      <c r="Q47" s="20">
        <v>2885580</v>
      </c>
      <c r="R47" s="20">
        <v>2589061</v>
      </c>
      <c r="S47" s="20">
        <v>2822614</v>
      </c>
      <c r="T47" s="20">
        <v>2839487</v>
      </c>
      <c r="U47" s="20">
        <v>2866331</v>
      </c>
    </row>
    <row r="48" spans="1:21" x14ac:dyDescent="0.2">
      <c r="A48" s="20" t="s">
        <v>26</v>
      </c>
      <c r="B48" s="20">
        <v>6951304</v>
      </c>
      <c r="C48" s="20">
        <v>2981441</v>
      </c>
      <c r="D48" s="20">
        <v>2820156</v>
      </c>
      <c r="E48" s="20">
        <v>2787328</v>
      </c>
      <c r="F48" s="20">
        <v>2740487</v>
      </c>
      <c r="G48" s="20">
        <v>2751616</v>
      </c>
      <c r="H48" s="20">
        <v>2846412</v>
      </c>
      <c r="I48" s="20">
        <v>2813418</v>
      </c>
      <c r="J48" s="20">
        <v>2777567</v>
      </c>
      <c r="K48" s="20">
        <v>2718917</v>
      </c>
      <c r="L48" s="20">
        <v>2763020</v>
      </c>
      <c r="M48" s="20">
        <v>2785407</v>
      </c>
      <c r="N48" s="20">
        <v>2731694</v>
      </c>
      <c r="O48" s="20">
        <v>2720591</v>
      </c>
      <c r="P48" s="20">
        <v>2668970</v>
      </c>
      <c r="Q48" s="20">
        <v>2647942</v>
      </c>
      <c r="R48" s="20">
        <v>2665163</v>
      </c>
      <c r="S48" s="20">
        <v>2650928</v>
      </c>
      <c r="T48" s="20">
        <v>2674840</v>
      </c>
      <c r="U48" s="20">
        <v>2715639</v>
      </c>
    </row>
    <row r="49" spans="1:21" x14ac:dyDescent="0.2">
      <c r="A49" s="20" t="s">
        <v>27</v>
      </c>
      <c r="B49" s="20">
        <v>6349845</v>
      </c>
      <c r="C49" s="20">
        <v>3159320</v>
      </c>
      <c r="D49" s="20">
        <v>2837376</v>
      </c>
      <c r="E49" s="20">
        <v>2887269</v>
      </c>
      <c r="F49" s="20">
        <v>2756843</v>
      </c>
      <c r="G49" s="20">
        <v>2884170</v>
      </c>
      <c r="H49" s="20">
        <v>2760571</v>
      </c>
      <c r="I49" s="20">
        <v>2759412</v>
      </c>
      <c r="J49" s="20">
        <v>2757419</v>
      </c>
      <c r="K49" s="20">
        <v>2778359</v>
      </c>
      <c r="L49" s="20">
        <v>2778662</v>
      </c>
      <c r="M49" s="20">
        <v>2784516</v>
      </c>
      <c r="N49" s="20">
        <v>2771058</v>
      </c>
      <c r="O49" s="20">
        <v>2746248</v>
      </c>
      <c r="P49" s="20">
        <v>2810274</v>
      </c>
      <c r="Q49" s="20">
        <v>2771872</v>
      </c>
      <c r="R49" s="20">
        <v>2749031</v>
      </c>
      <c r="S49" s="20">
        <v>2780864</v>
      </c>
      <c r="T49" s="20">
        <v>2793256</v>
      </c>
      <c r="U49" s="20">
        <v>2806080</v>
      </c>
    </row>
    <row r="50" spans="1:21" x14ac:dyDescent="0.2">
      <c r="A50" s="20" t="s">
        <v>28</v>
      </c>
      <c r="B50" s="20">
        <v>7268349</v>
      </c>
      <c r="C50" s="20">
        <v>3101512</v>
      </c>
      <c r="D50" s="20">
        <v>3000381</v>
      </c>
      <c r="E50" s="20">
        <v>2985585</v>
      </c>
      <c r="F50" s="20">
        <v>2933269</v>
      </c>
      <c r="G50" s="20">
        <v>2894116</v>
      </c>
      <c r="H50" s="20">
        <v>2936241</v>
      </c>
      <c r="I50" s="20">
        <v>2882138</v>
      </c>
      <c r="J50" s="20">
        <v>2892237</v>
      </c>
      <c r="K50" s="20">
        <v>2929906</v>
      </c>
      <c r="L50" s="20">
        <v>2854255</v>
      </c>
      <c r="M50" s="20">
        <v>2906762</v>
      </c>
      <c r="N50" s="20">
        <v>2983972</v>
      </c>
      <c r="O50" s="20">
        <v>2890609</v>
      </c>
      <c r="P50" s="20">
        <v>2900403</v>
      </c>
      <c r="Q50" s="20">
        <v>3002311</v>
      </c>
      <c r="R50" s="20">
        <v>2934686</v>
      </c>
      <c r="S50" s="20">
        <v>2922014</v>
      </c>
      <c r="T50" s="20">
        <v>2880211</v>
      </c>
      <c r="U50" s="20">
        <v>2826012</v>
      </c>
    </row>
    <row r="51" spans="1:21" x14ac:dyDescent="0.2">
      <c r="A51" s="20" t="s">
        <v>29</v>
      </c>
      <c r="B51" s="20">
        <v>6966942</v>
      </c>
      <c r="C51" s="20">
        <v>3040596</v>
      </c>
      <c r="D51" s="20">
        <v>2983845</v>
      </c>
      <c r="E51" s="20">
        <v>3034242</v>
      </c>
      <c r="F51" s="20">
        <v>3002491</v>
      </c>
      <c r="G51" s="20">
        <v>3059622</v>
      </c>
      <c r="H51" s="20">
        <v>2995570</v>
      </c>
      <c r="I51" s="20">
        <v>2933426</v>
      </c>
      <c r="J51" s="20">
        <v>2946464</v>
      </c>
      <c r="K51" s="20">
        <v>2949154</v>
      </c>
      <c r="L51" s="20">
        <v>2947064</v>
      </c>
      <c r="M51" s="20">
        <v>2960506</v>
      </c>
      <c r="N51" s="20">
        <v>2957103</v>
      </c>
      <c r="O51" s="20">
        <v>2899797</v>
      </c>
      <c r="P51" s="20">
        <v>2899318</v>
      </c>
      <c r="Q51" s="20">
        <v>3010584</v>
      </c>
      <c r="R51" s="20">
        <v>2901224</v>
      </c>
      <c r="S51" s="20">
        <v>2917189</v>
      </c>
      <c r="T51" s="20">
        <v>3029852</v>
      </c>
      <c r="U51" s="20">
        <v>3103489</v>
      </c>
    </row>
    <row r="52" spans="1:21" x14ac:dyDescent="0.2">
      <c r="A52" s="20" t="s">
        <v>30</v>
      </c>
      <c r="B52" s="20">
        <v>6850987</v>
      </c>
      <c r="C52" s="20">
        <v>3124889</v>
      </c>
      <c r="D52" s="20">
        <v>3056714</v>
      </c>
      <c r="E52" s="20">
        <v>3228694</v>
      </c>
      <c r="F52" s="20">
        <v>3129975</v>
      </c>
      <c r="G52" s="20">
        <v>3118894</v>
      </c>
      <c r="H52" s="20">
        <v>3119518</v>
      </c>
      <c r="I52" s="20">
        <v>3168199</v>
      </c>
      <c r="J52" s="20">
        <v>3127950</v>
      </c>
      <c r="K52" s="20">
        <v>3140587</v>
      </c>
      <c r="L52" s="20">
        <v>3021629</v>
      </c>
      <c r="M52" s="20">
        <v>3017249</v>
      </c>
      <c r="N52" s="20">
        <v>3016962</v>
      </c>
      <c r="O52" s="20">
        <v>3005464</v>
      </c>
      <c r="P52" s="20">
        <v>2969848</v>
      </c>
      <c r="Q52" s="20">
        <v>2958838</v>
      </c>
      <c r="R52" s="20">
        <v>3014746</v>
      </c>
      <c r="S52" s="20">
        <v>2990761</v>
      </c>
      <c r="T52" s="20">
        <v>2978093</v>
      </c>
      <c r="U52" s="20">
        <v>2990063</v>
      </c>
    </row>
    <row r="53" spans="1:21" x14ac:dyDescent="0.2">
      <c r="A53" s="20" t="s">
        <v>31</v>
      </c>
      <c r="B53" s="20">
        <v>7101935</v>
      </c>
      <c r="C53" s="20">
        <v>3292564</v>
      </c>
      <c r="D53" s="20">
        <v>3287915</v>
      </c>
      <c r="E53" s="20">
        <v>3303658</v>
      </c>
      <c r="F53" s="20">
        <v>3242186</v>
      </c>
      <c r="G53" s="20">
        <v>3312220</v>
      </c>
      <c r="H53" s="20">
        <v>3097173</v>
      </c>
      <c r="I53" s="20">
        <v>3570006</v>
      </c>
      <c r="J53" s="20">
        <v>3315724</v>
      </c>
      <c r="K53" s="20">
        <v>3149876</v>
      </c>
      <c r="L53" s="20">
        <v>3212225</v>
      </c>
      <c r="M53" s="20">
        <v>3191301</v>
      </c>
      <c r="N53" s="20">
        <v>3547554</v>
      </c>
      <c r="O53" s="20">
        <v>3148519</v>
      </c>
      <c r="P53" s="20">
        <v>3314674</v>
      </c>
      <c r="Q53" s="20">
        <v>3174542</v>
      </c>
      <c r="R53" s="20">
        <v>3182446</v>
      </c>
      <c r="S53" s="20">
        <v>3221351</v>
      </c>
      <c r="T53" s="20">
        <v>3129092</v>
      </c>
      <c r="U53" s="20">
        <v>3197531</v>
      </c>
    </row>
    <row r="54" spans="1:21" x14ac:dyDescent="0.2">
      <c r="A54" s="20" t="s">
        <v>32</v>
      </c>
      <c r="B54" s="20">
        <v>7154528</v>
      </c>
      <c r="C54" s="20">
        <v>3394907</v>
      </c>
      <c r="D54" s="20">
        <v>3246384</v>
      </c>
      <c r="E54" s="20">
        <v>3235083</v>
      </c>
      <c r="F54" s="20">
        <v>3195462</v>
      </c>
      <c r="G54" s="20">
        <v>3260812</v>
      </c>
      <c r="H54" s="20">
        <v>3271817</v>
      </c>
      <c r="I54" s="20">
        <v>3165254</v>
      </c>
      <c r="J54" s="20">
        <v>3136499</v>
      </c>
      <c r="K54" s="20">
        <v>3150308</v>
      </c>
      <c r="L54" s="20">
        <v>3166420</v>
      </c>
      <c r="M54" s="20">
        <v>3162845</v>
      </c>
      <c r="N54" s="20">
        <v>3137902</v>
      </c>
      <c r="O54" s="20">
        <v>3243266</v>
      </c>
      <c r="P54" s="20">
        <v>3175539</v>
      </c>
      <c r="Q54" s="20">
        <v>3181779</v>
      </c>
      <c r="R54" s="20">
        <v>3222495</v>
      </c>
      <c r="S54" s="20">
        <v>3251773</v>
      </c>
      <c r="T54" s="20">
        <v>3223293</v>
      </c>
      <c r="U54" s="20">
        <v>3230193</v>
      </c>
    </row>
    <row r="55" spans="1:21" x14ac:dyDescent="0.2">
      <c r="A55" s="20" t="s">
        <v>33</v>
      </c>
      <c r="B55" s="20">
        <v>7525861</v>
      </c>
      <c r="C55" s="20">
        <v>4550375</v>
      </c>
      <c r="D55" s="20">
        <v>4149423</v>
      </c>
      <c r="E55" s="20">
        <v>4193224</v>
      </c>
      <c r="F55" s="20">
        <v>4094292</v>
      </c>
      <c r="G55" s="20">
        <v>3986161</v>
      </c>
      <c r="H55" s="20">
        <v>4072734</v>
      </c>
      <c r="I55" s="20">
        <v>4089591</v>
      </c>
      <c r="J55" s="20">
        <v>4045790</v>
      </c>
      <c r="K55" s="20">
        <v>3998743</v>
      </c>
      <c r="L55" s="20">
        <v>4005981</v>
      </c>
      <c r="M55" s="20">
        <v>4056607</v>
      </c>
      <c r="N55" s="20">
        <v>4214440</v>
      </c>
      <c r="O55" s="20">
        <v>4065718</v>
      </c>
      <c r="P55" s="20">
        <v>4026180</v>
      </c>
      <c r="Q55" s="20">
        <v>4017535</v>
      </c>
      <c r="R55" s="20">
        <v>4153698</v>
      </c>
      <c r="S55" s="20">
        <v>4073115</v>
      </c>
      <c r="T55" s="20">
        <v>4136204</v>
      </c>
      <c r="U55" s="20">
        <v>4054287</v>
      </c>
    </row>
    <row r="56" spans="1:21" x14ac:dyDescent="0.2">
      <c r="A56" s="20" t="s">
        <v>34</v>
      </c>
      <c r="B56" s="20">
        <v>7493692</v>
      </c>
      <c r="C56" s="20">
        <v>4374368</v>
      </c>
      <c r="D56" s="20">
        <v>4097655</v>
      </c>
      <c r="E56" s="20">
        <v>4286699</v>
      </c>
      <c r="F56" s="20">
        <v>4155131</v>
      </c>
      <c r="G56" s="20">
        <v>4102188</v>
      </c>
      <c r="H56" s="20">
        <v>4200190</v>
      </c>
      <c r="I56" s="20">
        <v>4058264</v>
      </c>
      <c r="J56" s="20">
        <v>4476646</v>
      </c>
      <c r="K56" s="20">
        <v>4267865</v>
      </c>
      <c r="L56" s="20">
        <v>4159285</v>
      </c>
      <c r="M56" s="20">
        <v>4323182</v>
      </c>
      <c r="N56" s="20">
        <v>4495612</v>
      </c>
      <c r="O56" s="20">
        <v>5065755</v>
      </c>
      <c r="P56" s="20">
        <v>4205958</v>
      </c>
      <c r="Q56" s="20">
        <v>4261645</v>
      </c>
      <c r="R56" s="20">
        <v>4184014</v>
      </c>
      <c r="S56" s="20">
        <v>4364933</v>
      </c>
      <c r="T56" s="20">
        <v>4140328</v>
      </c>
      <c r="U56" s="20">
        <v>4129693</v>
      </c>
    </row>
    <row r="57" spans="1:21" x14ac:dyDescent="0.2">
      <c r="A57" s="20" t="s">
        <v>35</v>
      </c>
      <c r="B57" s="20">
        <v>8076180</v>
      </c>
      <c r="C57" s="20">
        <v>4504487</v>
      </c>
      <c r="D57" s="20">
        <v>4422334</v>
      </c>
      <c r="E57" s="20">
        <v>4333092</v>
      </c>
      <c r="F57" s="20">
        <v>4277477</v>
      </c>
      <c r="G57" s="20">
        <v>4377572</v>
      </c>
      <c r="H57" s="20">
        <v>4314685</v>
      </c>
      <c r="I57" s="20">
        <v>4301105</v>
      </c>
      <c r="J57" s="20">
        <v>4214605</v>
      </c>
      <c r="K57" s="20">
        <v>4207014</v>
      </c>
      <c r="L57" s="20">
        <v>4465736</v>
      </c>
      <c r="M57" s="20">
        <v>4320929</v>
      </c>
      <c r="N57" s="20">
        <v>4280734</v>
      </c>
      <c r="O57" s="20">
        <v>4309447</v>
      </c>
      <c r="P57" s="20">
        <v>4292825</v>
      </c>
      <c r="Q57" s="20">
        <v>4248114</v>
      </c>
      <c r="R57" s="20">
        <v>4274231</v>
      </c>
      <c r="S57" s="20">
        <v>4293700</v>
      </c>
      <c r="T57" s="20">
        <v>4262876</v>
      </c>
      <c r="U57" s="20">
        <v>4312709</v>
      </c>
    </row>
    <row r="58" spans="1:21" x14ac:dyDescent="0.2">
      <c r="A58" s="20" t="s">
        <v>36</v>
      </c>
      <c r="B58" s="20">
        <v>8307404</v>
      </c>
      <c r="C58" s="20">
        <v>4331435</v>
      </c>
      <c r="D58" s="20">
        <v>4376536</v>
      </c>
      <c r="E58" s="20">
        <v>4407011</v>
      </c>
      <c r="F58" s="20">
        <v>4298201</v>
      </c>
      <c r="G58" s="20">
        <v>4234994</v>
      </c>
      <c r="H58" s="20">
        <v>4240314</v>
      </c>
      <c r="I58" s="20">
        <v>4233101</v>
      </c>
      <c r="J58" s="20">
        <v>4256691</v>
      </c>
      <c r="K58" s="20">
        <v>4320937</v>
      </c>
      <c r="L58" s="20">
        <v>4289000</v>
      </c>
      <c r="M58" s="20">
        <v>4320345</v>
      </c>
      <c r="N58" s="20">
        <v>4317822</v>
      </c>
      <c r="O58" s="20">
        <v>4291051</v>
      </c>
      <c r="P58" s="20">
        <v>4241958</v>
      </c>
      <c r="Q58" s="20">
        <v>4256739</v>
      </c>
      <c r="R58" s="20">
        <v>4224033</v>
      </c>
      <c r="S58" s="20">
        <v>4276675</v>
      </c>
      <c r="T58" s="20">
        <v>4296352</v>
      </c>
      <c r="U58" s="20">
        <v>4403887</v>
      </c>
    </row>
    <row r="59" spans="1:21" x14ac:dyDescent="0.2">
      <c r="A59" s="20" t="s">
        <v>37</v>
      </c>
      <c r="B59" s="20">
        <v>9393851</v>
      </c>
      <c r="C59" s="20">
        <v>6272094</v>
      </c>
      <c r="D59" s="20">
        <v>6295269</v>
      </c>
      <c r="E59" s="20">
        <v>5179212</v>
      </c>
      <c r="F59" s="20">
        <v>4641508</v>
      </c>
      <c r="G59" s="20">
        <v>4775518</v>
      </c>
      <c r="H59" s="20">
        <v>4523583</v>
      </c>
      <c r="I59" s="20">
        <v>4621876</v>
      </c>
      <c r="J59" s="20">
        <v>4666626</v>
      </c>
      <c r="K59" s="20">
        <v>4592837</v>
      </c>
      <c r="L59" s="20">
        <v>4627141</v>
      </c>
      <c r="M59" s="20">
        <v>4620695</v>
      </c>
      <c r="N59" s="20">
        <v>4642448</v>
      </c>
      <c r="O59" s="20">
        <v>4676724</v>
      </c>
      <c r="P59" s="20">
        <v>4648076</v>
      </c>
      <c r="Q59" s="20">
        <v>4702691</v>
      </c>
      <c r="R59" s="20">
        <v>4733903</v>
      </c>
      <c r="S59" s="20">
        <v>4653428</v>
      </c>
      <c r="T59" s="20">
        <v>4613249</v>
      </c>
      <c r="U59" s="20">
        <v>4694408</v>
      </c>
    </row>
    <row r="60" spans="1:21" x14ac:dyDescent="0.2">
      <c r="A60" s="20" t="s">
        <v>38</v>
      </c>
      <c r="B60" s="20">
        <v>9033353</v>
      </c>
      <c r="C60" s="20">
        <v>4642747</v>
      </c>
      <c r="D60" s="20">
        <v>4579710</v>
      </c>
      <c r="E60" s="20">
        <v>4639175</v>
      </c>
      <c r="F60" s="20">
        <v>4621272</v>
      </c>
      <c r="G60" s="20">
        <v>4610389</v>
      </c>
      <c r="H60" s="20">
        <v>4603180</v>
      </c>
      <c r="I60" s="20">
        <v>4589109</v>
      </c>
      <c r="J60" s="20">
        <v>4607802</v>
      </c>
      <c r="K60" s="20">
        <v>4597261</v>
      </c>
      <c r="L60" s="20">
        <v>4560666</v>
      </c>
      <c r="M60" s="20">
        <v>4594301</v>
      </c>
      <c r="N60" s="20">
        <v>4581325</v>
      </c>
      <c r="O60" s="20">
        <v>4540860</v>
      </c>
      <c r="P60" s="20">
        <v>4570034</v>
      </c>
      <c r="Q60" s="20">
        <v>4636601</v>
      </c>
      <c r="R60" s="20">
        <v>4620141</v>
      </c>
      <c r="S60" s="20">
        <v>4853567</v>
      </c>
      <c r="T60" s="20">
        <v>4564905</v>
      </c>
      <c r="U60" s="20">
        <v>4577559</v>
      </c>
    </row>
    <row r="61" spans="1:21" x14ac:dyDescent="0.2">
      <c r="A61" s="20" t="s">
        <v>39</v>
      </c>
      <c r="B61" s="20">
        <v>8625789</v>
      </c>
      <c r="C61" s="20">
        <v>4695812</v>
      </c>
      <c r="D61" s="20">
        <v>4792506</v>
      </c>
      <c r="E61" s="20">
        <v>4705714</v>
      </c>
      <c r="F61" s="20">
        <v>4617633</v>
      </c>
      <c r="G61" s="20">
        <v>4633726</v>
      </c>
      <c r="H61" s="20">
        <v>4637631</v>
      </c>
      <c r="I61" s="20">
        <v>4746835</v>
      </c>
      <c r="J61" s="20">
        <v>4639661</v>
      </c>
      <c r="K61" s="20">
        <v>4663024</v>
      </c>
      <c r="L61" s="20">
        <v>4555333</v>
      </c>
      <c r="M61" s="20">
        <v>4574008</v>
      </c>
      <c r="N61" s="20">
        <v>4598798</v>
      </c>
      <c r="O61" s="20">
        <v>4636117</v>
      </c>
      <c r="P61" s="20">
        <v>4666327</v>
      </c>
      <c r="Q61" s="20">
        <v>4710792</v>
      </c>
      <c r="R61" s="20">
        <v>4614734</v>
      </c>
      <c r="S61" s="20">
        <v>4591756</v>
      </c>
      <c r="T61" s="20">
        <v>4603726</v>
      </c>
      <c r="U61" s="20">
        <v>4587194</v>
      </c>
    </row>
    <row r="62" spans="1:21" x14ac:dyDescent="0.2">
      <c r="A62" s="20" t="s">
        <v>40</v>
      </c>
      <c r="B62" s="20">
        <v>9031048</v>
      </c>
      <c r="C62" s="20">
        <v>4742988</v>
      </c>
      <c r="D62" s="20">
        <v>4900342</v>
      </c>
      <c r="E62" s="20">
        <v>4829084</v>
      </c>
      <c r="F62" s="20">
        <v>4715803</v>
      </c>
      <c r="G62" s="20">
        <v>4728568</v>
      </c>
      <c r="H62" s="20">
        <v>4677996</v>
      </c>
      <c r="I62" s="20">
        <v>4719722</v>
      </c>
      <c r="J62" s="20">
        <v>4935515</v>
      </c>
      <c r="K62" s="20">
        <v>4695948</v>
      </c>
      <c r="L62" s="20">
        <v>4756603</v>
      </c>
      <c r="M62" s="20">
        <v>4760972</v>
      </c>
      <c r="N62" s="20">
        <v>5445856</v>
      </c>
      <c r="O62" s="20">
        <v>4812941</v>
      </c>
      <c r="P62" s="20">
        <v>5760424</v>
      </c>
      <c r="Q62" s="20">
        <v>5104369</v>
      </c>
      <c r="R62" s="20">
        <v>4765843</v>
      </c>
      <c r="S62" s="20">
        <v>5196067</v>
      </c>
      <c r="T62" s="20">
        <v>4828795</v>
      </c>
      <c r="U62" s="20">
        <v>5035653</v>
      </c>
    </row>
    <row r="66" spans="1:40" x14ac:dyDescent="0.2">
      <c r="A66" s="20" t="s">
        <v>48</v>
      </c>
      <c r="B66" s="20" t="s">
        <v>49</v>
      </c>
      <c r="C66" s="20" t="s">
        <v>50</v>
      </c>
      <c r="D66" s="20" t="s">
        <v>51</v>
      </c>
      <c r="E66" s="20" t="s">
        <v>52</v>
      </c>
      <c r="F66" s="20" t="s">
        <v>53</v>
      </c>
      <c r="G66" s="20" t="s">
        <v>54</v>
      </c>
      <c r="H66" s="20" t="s">
        <v>55</v>
      </c>
      <c r="I66" s="20" t="s">
        <v>56</v>
      </c>
      <c r="J66" s="20" t="s">
        <v>57</v>
      </c>
      <c r="K66" s="20" t="s">
        <v>58</v>
      </c>
      <c r="L66" s="20" t="s">
        <v>59</v>
      </c>
      <c r="M66" s="20" t="s">
        <v>60</v>
      </c>
      <c r="N66" s="20" t="s">
        <v>61</v>
      </c>
      <c r="O66" s="20" t="s">
        <v>62</v>
      </c>
      <c r="P66" s="20" t="s">
        <v>63</v>
      </c>
      <c r="Q66" s="20" t="s">
        <v>64</v>
      </c>
      <c r="R66" s="20" t="s">
        <v>65</v>
      </c>
      <c r="S66" s="20" t="s">
        <v>66</v>
      </c>
      <c r="T66" s="20" t="s">
        <v>67</v>
      </c>
      <c r="U66" s="20" t="s">
        <v>68</v>
      </c>
      <c r="V66" s="20" t="s">
        <v>69</v>
      </c>
      <c r="W66" s="20" t="s">
        <v>70</v>
      </c>
      <c r="X66" s="20" t="s">
        <v>71</v>
      </c>
      <c r="Y66" s="20" t="s">
        <v>72</v>
      </c>
      <c r="Z66" s="20" t="s">
        <v>73</v>
      </c>
      <c r="AA66" s="20" t="s">
        <v>74</v>
      </c>
      <c r="AB66" s="20" t="s">
        <v>75</v>
      </c>
      <c r="AC66" s="20" t="s">
        <v>76</v>
      </c>
      <c r="AD66" s="20" t="s">
        <v>77</v>
      </c>
      <c r="AE66" s="20" t="s">
        <v>78</v>
      </c>
      <c r="AF66" s="20" t="s">
        <v>79</v>
      </c>
      <c r="AG66" s="20" t="s">
        <v>80</v>
      </c>
      <c r="AH66" s="20" t="s">
        <v>81</v>
      </c>
      <c r="AI66" s="20" t="s">
        <v>82</v>
      </c>
      <c r="AJ66" s="20" t="s">
        <v>83</v>
      </c>
      <c r="AK66" s="20" t="s">
        <v>84</v>
      </c>
      <c r="AL66" s="20" t="s">
        <v>85</v>
      </c>
      <c r="AM66" s="20" t="s">
        <v>86</v>
      </c>
      <c r="AN66" s="20" t="s">
        <v>87</v>
      </c>
    </row>
    <row r="67" spans="1:40" x14ac:dyDescent="0.2">
      <c r="A67" s="20">
        <v>2862294</v>
      </c>
      <c r="B67" s="20">
        <v>9060189</v>
      </c>
      <c r="C67" s="20">
        <v>9119187</v>
      </c>
      <c r="D67" s="20">
        <v>9073347</v>
      </c>
      <c r="E67" s="20">
        <v>8798228</v>
      </c>
      <c r="F67" s="20">
        <v>8617960</v>
      </c>
      <c r="G67" s="20">
        <v>9096790</v>
      </c>
      <c r="H67" s="20">
        <v>9080698</v>
      </c>
      <c r="I67" s="20">
        <v>9343409</v>
      </c>
      <c r="J67" s="20">
        <v>8765403</v>
      </c>
      <c r="K67" s="20">
        <v>8825233</v>
      </c>
      <c r="L67" s="20">
        <v>9071845</v>
      </c>
      <c r="M67" s="20">
        <v>9066803</v>
      </c>
      <c r="N67" s="20">
        <v>9016725</v>
      </c>
      <c r="O67" s="20">
        <v>6658647</v>
      </c>
      <c r="P67" s="20">
        <v>8974131</v>
      </c>
      <c r="Q67" s="20">
        <v>8795590</v>
      </c>
      <c r="R67" s="20">
        <v>9235559</v>
      </c>
      <c r="S67" s="20">
        <v>9079527</v>
      </c>
      <c r="T67" s="20">
        <v>9046022</v>
      </c>
      <c r="U67" s="20">
        <v>7153310</v>
      </c>
      <c r="V67" s="20">
        <v>8820673</v>
      </c>
      <c r="W67" s="20">
        <v>7017487</v>
      </c>
      <c r="X67" s="20">
        <v>8723303</v>
      </c>
      <c r="Y67" s="20">
        <v>9264494</v>
      </c>
      <c r="Z67" s="20">
        <v>8848575</v>
      </c>
      <c r="AA67" s="20">
        <v>8725467</v>
      </c>
      <c r="AB67" s="20">
        <v>9118338</v>
      </c>
      <c r="AC67" s="20">
        <v>5003960</v>
      </c>
      <c r="AD67" s="20">
        <v>9102604</v>
      </c>
      <c r="AE67" s="20">
        <v>8872999</v>
      </c>
      <c r="AF67" s="20">
        <v>9098643</v>
      </c>
      <c r="AG67" s="20">
        <v>9007193</v>
      </c>
      <c r="AH67" s="20">
        <v>7289123</v>
      </c>
      <c r="AI67" s="20">
        <v>9062309</v>
      </c>
      <c r="AJ67" s="20">
        <v>9075453</v>
      </c>
      <c r="AK67" s="20">
        <v>7703465</v>
      </c>
      <c r="AL67" s="20">
        <v>7135470</v>
      </c>
      <c r="AM67" s="20">
        <v>8998265</v>
      </c>
      <c r="AN67" s="20">
        <v>8782557</v>
      </c>
    </row>
    <row r="68" spans="1:40" x14ac:dyDescent="0.2">
      <c r="A68" s="20">
        <v>882395</v>
      </c>
      <c r="B68" s="20">
        <v>5018739</v>
      </c>
      <c r="C68" s="20">
        <v>4926144</v>
      </c>
      <c r="D68" s="20">
        <v>5272454</v>
      </c>
      <c r="E68" s="20">
        <v>4768273</v>
      </c>
      <c r="F68" s="20">
        <v>4784565</v>
      </c>
      <c r="G68" s="20">
        <v>4865147</v>
      </c>
      <c r="H68" s="20">
        <v>4799726</v>
      </c>
      <c r="I68" s="20">
        <v>4891868</v>
      </c>
      <c r="J68" s="20">
        <v>5060441</v>
      </c>
      <c r="K68" s="20">
        <v>4774565</v>
      </c>
      <c r="L68" s="20">
        <v>5001857</v>
      </c>
      <c r="M68" s="20">
        <v>4897786</v>
      </c>
      <c r="N68" s="20">
        <v>4942655</v>
      </c>
      <c r="O68" s="20">
        <v>4736898</v>
      </c>
      <c r="P68" s="20">
        <v>4815002</v>
      </c>
      <c r="Q68" s="20">
        <v>4826875</v>
      </c>
      <c r="R68" s="20">
        <v>5421229</v>
      </c>
      <c r="S68" s="20">
        <v>5057778</v>
      </c>
      <c r="T68" s="20">
        <v>4953309</v>
      </c>
      <c r="U68" s="20">
        <v>6795615</v>
      </c>
      <c r="V68" s="20">
        <v>4809780</v>
      </c>
      <c r="W68" s="20">
        <v>4835940</v>
      </c>
      <c r="X68" s="20">
        <v>4727150</v>
      </c>
      <c r="Y68" s="20">
        <v>4974164</v>
      </c>
      <c r="Z68" s="20">
        <v>5068062</v>
      </c>
      <c r="AA68" s="20">
        <v>4795784</v>
      </c>
      <c r="AB68" s="20">
        <v>5034774</v>
      </c>
      <c r="AC68" s="20">
        <v>5003393</v>
      </c>
      <c r="AD68" s="20">
        <v>4869528</v>
      </c>
      <c r="AE68" s="20">
        <v>4863875</v>
      </c>
      <c r="AF68" s="20">
        <v>4941083</v>
      </c>
      <c r="AG68" s="20">
        <v>5102981</v>
      </c>
      <c r="AH68" s="20">
        <v>5007619</v>
      </c>
      <c r="AI68" s="20">
        <v>4984716</v>
      </c>
      <c r="AJ68" s="20">
        <v>5185766</v>
      </c>
      <c r="AK68" s="20">
        <v>5085166</v>
      </c>
      <c r="AL68" s="20">
        <v>4894365</v>
      </c>
      <c r="AM68" s="20">
        <v>4880083</v>
      </c>
      <c r="AN68" s="20">
        <v>4888278</v>
      </c>
    </row>
    <row r="69" spans="1:40" x14ac:dyDescent="0.2">
      <c r="A69" s="20">
        <v>820700</v>
      </c>
      <c r="B69" s="20">
        <v>4812762</v>
      </c>
      <c r="C69" s="20">
        <v>4790487</v>
      </c>
      <c r="D69" s="20">
        <v>4931982</v>
      </c>
      <c r="E69" s="20">
        <v>4836631</v>
      </c>
      <c r="F69" s="20">
        <v>4830808</v>
      </c>
      <c r="G69" s="20">
        <v>4891344</v>
      </c>
      <c r="H69" s="20">
        <v>5031021</v>
      </c>
      <c r="I69" s="20">
        <v>4730849</v>
      </c>
      <c r="J69" s="20">
        <v>5306147</v>
      </c>
      <c r="K69" s="20">
        <v>4945298</v>
      </c>
      <c r="L69" s="20">
        <v>4769076</v>
      </c>
      <c r="M69" s="20">
        <v>4732197</v>
      </c>
      <c r="N69" s="20">
        <v>4936912</v>
      </c>
      <c r="O69" s="20">
        <v>4665740</v>
      </c>
      <c r="P69" s="20">
        <v>5021159</v>
      </c>
      <c r="Q69" s="20">
        <v>5094993</v>
      </c>
      <c r="R69" s="20">
        <v>4908693</v>
      </c>
      <c r="S69" s="20">
        <v>4880691</v>
      </c>
      <c r="T69" s="20">
        <v>4959375</v>
      </c>
      <c r="U69" s="20">
        <v>4864724</v>
      </c>
      <c r="V69" s="20">
        <v>4757082</v>
      </c>
      <c r="W69" s="20">
        <v>6939040</v>
      </c>
      <c r="X69" s="20">
        <v>4738488</v>
      </c>
      <c r="Y69" s="20">
        <v>5086175</v>
      </c>
      <c r="Z69" s="20">
        <v>4875589</v>
      </c>
      <c r="AA69" s="20">
        <v>4741564</v>
      </c>
      <c r="AB69" s="20">
        <v>5098653</v>
      </c>
      <c r="AC69" s="20">
        <v>4955992</v>
      </c>
      <c r="AD69" s="20">
        <v>4924844</v>
      </c>
      <c r="AE69" s="20">
        <v>4870973</v>
      </c>
      <c r="AF69" s="20">
        <v>4979624</v>
      </c>
      <c r="AG69" s="20">
        <v>5021516</v>
      </c>
      <c r="AH69" s="20">
        <v>7204035</v>
      </c>
      <c r="AI69" s="20">
        <v>4892647</v>
      </c>
      <c r="AJ69" s="20">
        <v>5405644</v>
      </c>
      <c r="AK69" s="20">
        <v>6790625</v>
      </c>
      <c r="AL69" s="20">
        <v>7550441</v>
      </c>
      <c r="AM69" s="20">
        <v>4820247</v>
      </c>
      <c r="AN69" s="20">
        <v>4729627</v>
      </c>
    </row>
    <row r="70" spans="1:40" x14ac:dyDescent="0.2">
      <c r="A70" s="20">
        <v>550708</v>
      </c>
      <c r="B70" s="20">
        <v>4812137</v>
      </c>
      <c r="C70" s="20">
        <v>4916580</v>
      </c>
      <c r="D70" s="20">
        <v>5017251</v>
      </c>
      <c r="E70" s="20">
        <v>4938158</v>
      </c>
      <c r="F70" s="20">
        <v>4805702</v>
      </c>
      <c r="G70" s="20">
        <v>4714772</v>
      </c>
      <c r="H70" s="20">
        <v>4793523</v>
      </c>
      <c r="I70" s="20">
        <v>4753218</v>
      </c>
      <c r="J70" s="20">
        <v>4826691</v>
      </c>
      <c r="K70" s="20">
        <v>4739436</v>
      </c>
      <c r="L70" s="20">
        <v>4725205</v>
      </c>
      <c r="M70" s="20">
        <v>4730457</v>
      </c>
      <c r="N70" s="20">
        <v>4819978</v>
      </c>
      <c r="O70" s="20">
        <v>4686714</v>
      </c>
      <c r="P70" s="20">
        <v>4837694</v>
      </c>
      <c r="Q70" s="20">
        <v>5105617</v>
      </c>
      <c r="R70" s="20">
        <v>4917479</v>
      </c>
      <c r="S70" s="20">
        <v>4737661</v>
      </c>
      <c r="T70" s="20">
        <v>4783980</v>
      </c>
      <c r="U70" s="20">
        <v>5018476</v>
      </c>
      <c r="V70" s="20">
        <v>4918303</v>
      </c>
      <c r="W70" s="20">
        <v>4994202</v>
      </c>
      <c r="X70" s="20">
        <v>4794668</v>
      </c>
      <c r="Y70" s="20">
        <v>4901020</v>
      </c>
      <c r="Z70" s="20">
        <v>4779474</v>
      </c>
      <c r="AA70" s="20">
        <v>4810368</v>
      </c>
      <c r="AB70" s="20">
        <v>4827644</v>
      </c>
      <c r="AC70" s="20">
        <v>5003215</v>
      </c>
      <c r="AD70" s="20">
        <v>5012363</v>
      </c>
      <c r="AE70" s="20">
        <v>4829466</v>
      </c>
      <c r="AF70" s="20">
        <v>4866109</v>
      </c>
      <c r="AG70" s="20">
        <v>4958418</v>
      </c>
      <c r="AH70" s="20">
        <v>4977014</v>
      </c>
      <c r="AI70" s="20">
        <v>5124902</v>
      </c>
      <c r="AJ70" s="20">
        <v>5082456</v>
      </c>
      <c r="AK70" s="20">
        <v>5022644</v>
      </c>
      <c r="AL70" s="20">
        <v>5048593</v>
      </c>
      <c r="AM70" s="20">
        <v>4727380</v>
      </c>
      <c r="AN70" s="20">
        <v>4820312</v>
      </c>
    </row>
    <row r="71" spans="1:40" x14ac:dyDescent="0.2">
      <c r="A71" s="20">
        <v>532189</v>
      </c>
      <c r="B71" s="20">
        <v>4674476</v>
      </c>
      <c r="C71" s="20">
        <v>4740554</v>
      </c>
      <c r="D71" s="20">
        <v>4828846</v>
      </c>
      <c r="E71" s="20">
        <v>4799963</v>
      </c>
      <c r="F71" s="20">
        <v>4883498</v>
      </c>
      <c r="G71" s="20">
        <v>4889356</v>
      </c>
      <c r="H71" s="20">
        <v>4876493</v>
      </c>
      <c r="I71" s="20">
        <v>4727948</v>
      </c>
      <c r="J71" s="20">
        <v>4784316</v>
      </c>
      <c r="K71" s="20">
        <v>4773732</v>
      </c>
      <c r="L71" s="20">
        <v>4682147</v>
      </c>
      <c r="M71" s="20">
        <v>4686952</v>
      </c>
      <c r="N71" s="20">
        <v>4744841</v>
      </c>
      <c r="O71" s="20">
        <v>4690058</v>
      </c>
      <c r="P71" s="20">
        <v>4761258</v>
      </c>
      <c r="Q71" s="20">
        <v>4738902</v>
      </c>
      <c r="R71" s="20">
        <v>4823639</v>
      </c>
      <c r="S71" s="20">
        <v>4933499</v>
      </c>
      <c r="T71" s="20">
        <v>4808079</v>
      </c>
      <c r="U71" s="20">
        <v>4783370</v>
      </c>
      <c r="V71" s="20">
        <v>5236004</v>
      </c>
      <c r="W71" s="20">
        <v>4919647</v>
      </c>
      <c r="X71" s="20">
        <v>5155697</v>
      </c>
      <c r="Y71" s="20">
        <v>4836489</v>
      </c>
      <c r="Z71" s="20">
        <v>4775090</v>
      </c>
      <c r="AA71" s="20">
        <v>4708026</v>
      </c>
      <c r="AB71" s="20">
        <v>4694008</v>
      </c>
      <c r="AC71" s="20">
        <v>5013958</v>
      </c>
      <c r="AD71" s="20">
        <v>4817023</v>
      </c>
      <c r="AE71" s="20">
        <v>4772160</v>
      </c>
      <c r="AF71" s="20">
        <v>4828721</v>
      </c>
      <c r="AG71" s="20">
        <v>4893428</v>
      </c>
      <c r="AH71" s="20">
        <v>5103297</v>
      </c>
      <c r="AI71" s="20">
        <v>5097323</v>
      </c>
      <c r="AJ71" s="20">
        <v>4996595</v>
      </c>
      <c r="AK71" s="20">
        <v>4947293</v>
      </c>
      <c r="AL71" s="20">
        <v>4939588</v>
      </c>
      <c r="AM71" s="20">
        <v>4752770</v>
      </c>
      <c r="AN71" s="20">
        <v>4698064</v>
      </c>
    </row>
    <row r="72" spans="1:40" x14ac:dyDescent="0.2">
      <c r="A72" s="20">
        <v>558753</v>
      </c>
      <c r="B72" s="20">
        <v>4783487</v>
      </c>
      <c r="C72" s="20">
        <v>4703472</v>
      </c>
      <c r="D72" s="20">
        <v>4959443</v>
      </c>
      <c r="E72" s="20">
        <v>4905592</v>
      </c>
      <c r="F72" s="20">
        <v>4671385</v>
      </c>
      <c r="G72" s="20">
        <v>5461756</v>
      </c>
      <c r="H72" s="20">
        <v>4770911</v>
      </c>
      <c r="I72" s="20">
        <v>4733287</v>
      </c>
      <c r="J72" s="20">
        <v>4838592</v>
      </c>
      <c r="K72" s="20">
        <v>4747171</v>
      </c>
      <c r="L72" s="20">
        <v>4805975</v>
      </c>
      <c r="M72" s="20">
        <v>4703099</v>
      </c>
      <c r="N72" s="20">
        <v>4727155</v>
      </c>
      <c r="O72" s="20">
        <v>4807046</v>
      </c>
      <c r="P72" s="20">
        <v>4736602</v>
      </c>
      <c r="Q72" s="20">
        <v>4857767</v>
      </c>
      <c r="R72" s="20">
        <v>4854790</v>
      </c>
      <c r="S72" s="20">
        <v>4708613</v>
      </c>
      <c r="T72" s="20">
        <v>4835077</v>
      </c>
      <c r="U72" s="20">
        <v>4847546</v>
      </c>
      <c r="V72" s="20">
        <v>4819288</v>
      </c>
      <c r="W72" s="20">
        <v>4864013</v>
      </c>
      <c r="X72" s="20">
        <v>8144184</v>
      </c>
      <c r="Y72" s="20">
        <v>4716622</v>
      </c>
      <c r="Z72" s="20">
        <v>4788933</v>
      </c>
      <c r="AA72" s="20">
        <v>4617481</v>
      </c>
      <c r="AB72" s="20">
        <v>4658222</v>
      </c>
      <c r="AC72" s="20">
        <v>7123865</v>
      </c>
      <c r="AD72" s="20">
        <v>4897355</v>
      </c>
      <c r="AE72" s="20">
        <v>4850276</v>
      </c>
      <c r="AF72" s="20">
        <v>4897926</v>
      </c>
      <c r="AG72" s="20">
        <v>4710909</v>
      </c>
      <c r="AH72" s="20">
        <v>5076248</v>
      </c>
      <c r="AI72" s="20">
        <v>4838070</v>
      </c>
      <c r="AJ72" s="20">
        <v>4722278</v>
      </c>
      <c r="AK72" s="20">
        <v>5031741</v>
      </c>
      <c r="AL72" s="20">
        <v>5388551</v>
      </c>
      <c r="AM72" s="20">
        <v>4794657</v>
      </c>
      <c r="AN72" s="20">
        <v>4726671</v>
      </c>
    </row>
    <row r="73" spans="1:40" x14ac:dyDescent="0.2">
      <c r="A73" s="20">
        <v>530347</v>
      </c>
      <c r="B73" s="20">
        <v>4732395</v>
      </c>
      <c r="C73" s="20">
        <v>4803507</v>
      </c>
      <c r="D73" s="20">
        <v>4822185</v>
      </c>
      <c r="E73" s="20">
        <v>4846052</v>
      </c>
      <c r="F73" s="20">
        <v>4891361</v>
      </c>
      <c r="G73" s="20">
        <v>4830261</v>
      </c>
      <c r="H73" s="20">
        <v>4713464</v>
      </c>
      <c r="I73" s="20">
        <v>4805897</v>
      </c>
      <c r="J73" s="20">
        <v>4824551</v>
      </c>
      <c r="K73" s="20">
        <v>4717926</v>
      </c>
      <c r="L73" s="20">
        <v>4768960</v>
      </c>
      <c r="M73" s="20">
        <v>4762197</v>
      </c>
      <c r="N73" s="20">
        <v>4745367</v>
      </c>
      <c r="O73" s="20">
        <v>4714249</v>
      </c>
      <c r="P73" s="20">
        <v>4800930</v>
      </c>
      <c r="Q73" s="20">
        <v>4913157</v>
      </c>
      <c r="R73" s="20">
        <v>4778807</v>
      </c>
      <c r="S73" s="20">
        <v>4744741</v>
      </c>
      <c r="T73" s="20">
        <v>4811655</v>
      </c>
      <c r="U73" s="20">
        <v>4903375</v>
      </c>
      <c r="V73" s="20">
        <v>5086329</v>
      </c>
      <c r="W73" s="20">
        <v>4816861</v>
      </c>
      <c r="X73" s="20">
        <v>4776010</v>
      </c>
      <c r="Y73" s="20">
        <v>4833526</v>
      </c>
      <c r="Z73" s="20">
        <v>4885746</v>
      </c>
      <c r="AA73" s="20">
        <v>4683643</v>
      </c>
      <c r="AB73" s="20">
        <v>4653675</v>
      </c>
      <c r="AC73" s="20">
        <v>4868694</v>
      </c>
      <c r="AD73" s="20">
        <v>4839174</v>
      </c>
      <c r="AE73" s="20">
        <v>4865412</v>
      </c>
      <c r="AF73" s="20">
        <v>4929453</v>
      </c>
      <c r="AG73" s="20">
        <v>4758073</v>
      </c>
      <c r="AH73" s="20">
        <v>4926058</v>
      </c>
      <c r="AI73" s="20">
        <v>4820898</v>
      </c>
      <c r="AJ73" s="20">
        <v>4898029</v>
      </c>
      <c r="AK73" s="20">
        <v>4990744</v>
      </c>
      <c r="AL73" s="20">
        <v>4902200</v>
      </c>
      <c r="AM73" s="20">
        <v>4778785</v>
      </c>
      <c r="AN73" s="20">
        <v>4714936</v>
      </c>
    </row>
    <row r="74" spans="1:40" x14ac:dyDescent="0.2">
      <c r="A74" s="20">
        <v>543736</v>
      </c>
      <c r="B74" s="20">
        <v>4667658</v>
      </c>
      <c r="C74" s="20">
        <v>4766009</v>
      </c>
      <c r="D74" s="20">
        <v>4777371</v>
      </c>
      <c r="E74" s="20">
        <v>4799495</v>
      </c>
      <c r="F74" s="20">
        <v>4903009</v>
      </c>
      <c r="G74" s="20">
        <v>4716675</v>
      </c>
      <c r="H74" s="20">
        <v>4695701</v>
      </c>
      <c r="I74" s="20">
        <v>4827297</v>
      </c>
      <c r="J74" s="20">
        <v>4847141</v>
      </c>
      <c r="K74" s="20">
        <v>4669765</v>
      </c>
      <c r="L74" s="20">
        <v>4722193</v>
      </c>
      <c r="M74" s="20">
        <v>4677984</v>
      </c>
      <c r="N74" s="20">
        <v>4737711</v>
      </c>
      <c r="O74" s="20">
        <v>4696790</v>
      </c>
      <c r="P74" s="20">
        <v>4682213</v>
      </c>
      <c r="Q74" s="20">
        <v>4832202</v>
      </c>
      <c r="R74" s="20">
        <v>4717577</v>
      </c>
      <c r="S74" s="20">
        <v>4672777</v>
      </c>
      <c r="T74" s="20">
        <v>4770604</v>
      </c>
      <c r="U74" s="20">
        <v>4779210</v>
      </c>
      <c r="V74" s="20">
        <v>5020675</v>
      </c>
      <c r="W74" s="20">
        <v>4784840</v>
      </c>
      <c r="X74" s="20">
        <v>4661226</v>
      </c>
      <c r="Y74" s="20">
        <v>5050738</v>
      </c>
      <c r="Z74" s="20">
        <v>4831877</v>
      </c>
      <c r="AA74" s="20">
        <v>4686029</v>
      </c>
      <c r="AB74" s="20">
        <v>4681863</v>
      </c>
      <c r="AC74" s="20">
        <v>4931966</v>
      </c>
      <c r="AD74" s="20">
        <v>4876395</v>
      </c>
      <c r="AE74" s="20">
        <v>4781880</v>
      </c>
      <c r="AF74" s="20">
        <v>4918612</v>
      </c>
      <c r="AG74" s="20">
        <v>4919812</v>
      </c>
      <c r="AH74" s="20">
        <v>4806966</v>
      </c>
      <c r="AI74" s="20">
        <v>4794589</v>
      </c>
      <c r="AJ74" s="20">
        <v>5057326</v>
      </c>
      <c r="AK74" s="20">
        <v>4858912</v>
      </c>
      <c r="AL74" s="20">
        <v>4939762</v>
      </c>
      <c r="AM74" s="20">
        <v>4751784</v>
      </c>
      <c r="AN74" s="20">
        <v>4755572</v>
      </c>
    </row>
    <row r="75" spans="1:40" x14ac:dyDescent="0.2">
      <c r="A75" s="20">
        <v>546765</v>
      </c>
      <c r="B75" s="20">
        <v>4677084</v>
      </c>
      <c r="C75" s="20">
        <v>4820546</v>
      </c>
      <c r="D75" s="20">
        <v>4760602</v>
      </c>
      <c r="E75" s="20">
        <v>4776404</v>
      </c>
      <c r="F75" s="20">
        <v>4832508</v>
      </c>
      <c r="G75" s="20">
        <v>4651926</v>
      </c>
      <c r="H75" s="20">
        <v>4648305</v>
      </c>
      <c r="I75" s="20">
        <v>4692518</v>
      </c>
      <c r="J75" s="20">
        <v>4800912</v>
      </c>
      <c r="K75" s="20">
        <v>4621377</v>
      </c>
      <c r="L75" s="20">
        <v>4683842</v>
      </c>
      <c r="M75" s="20">
        <v>4623680</v>
      </c>
      <c r="N75" s="20">
        <v>4871899</v>
      </c>
      <c r="O75" s="20">
        <v>4648266</v>
      </c>
      <c r="P75" s="20">
        <v>4734543</v>
      </c>
      <c r="Q75" s="20">
        <v>4873175</v>
      </c>
      <c r="R75" s="20">
        <v>4728493</v>
      </c>
      <c r="S75" s="20">
        <v>5458009</v>
      </c>
      <c r="T75" s="20">
        <v>4759791</v>
      </c>
      <c r="U75" s="20">
        <v>4699665</v>
      </c>
      <c r="V75" s="20">
        <v>4924334</v>
      </c>
      <c r="W75" s="20">
        <v>4822026</v>
      </c>
      <c r="X75" s="20">
        <v>4683240</v>
      </c>
      <c r="Y75" s="20">
        <v>5155036</v>
      </c>
      <c r="Z75" s="20">
        <v>4837295</v>
      </c>
      <c r="AA75" s="20">
        <v>4699111</v>
      </c>
      <c r="AB75" s="20">
        <v>4682700</v>
      </c>
      <c r="AC75" s="20">
        <v>4940487</v>
      </c>
      <c r="AD75" s="20">
        <v>4875547</v>
      </c>
      <c r="AE75" s="20">
        <v>4613919</v>
      </c>
      <c r="AF75" s="20">
        <v>4934554</v>
      </c>
      <c r="AG75" s="20">
        <v>4926942</v>
      </c>
      <c r="AH75" s="20">
        <v>5341479</v>
      </c>
      <c r="AI75" s="20">
        <v>4811508</v>
      </c>
      <c r="AJ75" s="20">
        <v>5045889</v>
      </c>
      <c r="AK75" s="20">
        <v>5058105</v>
      </c>
      <c r="AL75" s="20">
        <v>4999445</v>
      </c>
      <c r="AM75" s="20">
        <v>4914292</v>
      </c>
      <c r="AN75" s="20">
        <v>4761108</v>
      </c>
    </row>
    <row r="76" spans="1:40" x14ac:dyDescent="0.2">
      <c r="A76" s="20">
        <v>537496</v>
      </c>
      <c r="B76" s="20">
        <v>5461039</v>
      </c>
      <c r="C76" s="20">
        <v>5027630</v>
      </c>
      <c r="D76" s="20">
        <v>4784414</v>
      </c>
      <c r="E76" s="20">
        <v>4880760</v>
      </c>
      <c r="F76" s="20">
        <v>4814664</v>
      </c>
      <c r="G76" s="20">
        <v>4700358</v>
      </c>
      <c r="H76" s="20">
        <v>4626459</v>
      </c>
      <c r="I76" s="20">
        <v>4721679</v>
      </c>
      <c r="J76" s="20">
        <v>4881936</v>
      </c>
      <c r="K76" s="20">
        <v>4694155</v>
      </c>
      <c r="L76" s="20">
        <v>4662847</v>
      </c>
      <c r="M76" s="20">
        <v>4589171</v>
      </c>
      <c r="N76" s="20">
        <v>4772348</v>
      </c>
      <c r="O76" s="20">
        <v>4689501</v>
      </c>
      <c r="P76" s="20">
        <v>4725639</v>
      </c>
      <c r="Q76" s="20">
        <v>4738343</v>
      </c>
      <c r="R76" s="20">
        <v>5286437</v>
      </c>
      <c r="S76" s="20">
        <v>5715463</v>
      </c>
      <c r="T76" s="20">
        <v>4840891</v>
      </c>
      <c r="U76" s="20">
        <v>4677627</v>
      </c>
      <c r="V76" s="20">
        <v>4724718</v>
      </c>
      <c r="W76" s="20">
        <v>4813964</v>
      </c>
      <c r="X76" s="20">
        <v>4664786</v>
      </c>
      <c r="Y76" s="20">
        <v>4807624</v>
      </c>
      <c r="Z76" s="20">
        <v>4810469</v>
      </c>
      <c r="AA76" s="20">
        <v>4864666</v>
      </c>
      <c r="AB76" s="20">
        <v>4701294</v>
      </c>
      <c r="AC76" s="20">
        <v>4910612</v>
      </c>
      <c r="AD76" s="20">
        <v>4772236</v>
      </c>
      <c r="AE76" s="20">
        <v>4792098</v>
      </c>
      <c r="AF76" s="20">
        <v>4930489</v>
      </c>
      <c r="AG76" s="20">
        <v>5063107</v>
      </c>
      <c r="AH76" s="20">
        <v>4788343</v>
      </c>
      <c r="AI76" s="20">
        <v>4911252</v>
      </c>
      <c r="AJ76" s="20">
        <v>5625605</v>
      </c>
      <c r="AK76" s="20">
        <v>4793820</v>
      </c>
      <c r="AL76" s="20">
        <v>5037253</v>
      </c>
      <c r="AM76" s="20">
        <v>4785670</v>
      </c>
      <c r="AN76" s="20">
        <v>4761742</v>
      </c>
    </row>
    <row r="77" spans="1:40" x14ac:dyDescent="0.2">
      <c r="A77" s="20">
        <v>519200</v>
      </c>
      <c r="B77" s="20">
        <v>4697937</v>
      </c>
      <c r="C77" s="20">
        <v>4856432</v>
      </c>
      <c r="D77" s="20">
        <v>4760669</v>
      </c>
      <c r="E77" s="20">
        <v>4777641</v>
      </c>
      <c r="F77" s="20">
        <v>4837258</v>
      </c>
      <c r="G77" s="20">
        <v>4666048</v>
      </c>
      <c r="H77" s="20">
        <v>4658630</v>
      </c>
      <c r="I77" s="20">
        <v>4732937</v>
      </c>
      <c r="J77" s="20">
        <v>4882331</v>
      </c>
      <c r="K77" s="20">
        <v>4859205</v>
      </c>
      <c r="L77" s="20">
        <v>4688671</v>
      </c>
      <c r="M77" s="20">
        <v>4658733</v>
      </c>
      <c r="N77" s="20">
        <v>4799013</v>
      </c>
      <c r="O77" s="20">
        <v>4763559</v>
      </c>
      <c r="P77" s="20">
        <v>4822740</v>
      </c>
      <c r="Q77" s="20">
        <v>5016729</v>
      </c>
      <c r="R77" s="20">
        <v>4704763</v>
      </c>
      <c r="S77" s="20">
        <v>4878999</v>
      </c>
      <c r="T77" s="20">
        <v>4777032</v>
      </c>
      <c r="U77" s="20">
        <v>4702563</v>
      </c>
      <c r="V77" s="20">
        <v>4808776</v>
      </c>
      <c r="W77" s="20">
        <v>4829117</v>
      </c>
      <c r="X77" s="20">
        <v>4704499</v>
      </c>
      <c r="Y77" s="20">
        <v>5067315</v>
      </c>
      <c r="Z77" s="20">
        <v>4827349</v>
      </c>
      <c r="AA77" s="20">
        <v>5209328</v>
      </c>
      <c r="AB77" s="20">
        <v>4737199</v>
      </c>
      <c r="AC77" s="20">
        <v>5050872</v>
      </c>
      <c r="AD77" s="20">
        <v>4687606</v>
      </c>
      <c r="AE77" s="20">
        <v>4747502</v>
      </c>
      <c r="AF77" s="20">
        <v>4864137</v>
      </c>
      <c r="AG77" s="20">
        <v>4953256</v>
      </c>
      <c r="AH77" s="20">
        <v>5367180</v>
      </c>
      <c r="AI77" s="20">
        <v>4839310</v>
      </c>
      <c r="AJ77" s="20">
        <v>8801598</v>
      </c>
      <c r="AK77" s="20">
        <v>4928632</v>
      </c>
      <c r="AL77" s="20">
        <v>4957382</v>
      </c>
      <c r="AM77" s="20">
        <v>8107018</v>
      </c>
      <c r="AN77" s="20">
        <v>4663830</v>
      </c>
    </row>
    <row r="78" spans="1:40" x14ac:dyDescent="0.2">
      <c r="A78" s="20">
        <v>526023</v>
      </c>
      <c r="B78" s="20">
        <v>5069477</v>
      </c>
      <c r="C78" s="20">
        <v>4730753</v>
      </c>
      <c r="D78" s="20">
        <v>5028187</v>
      </c>
      <c r="E78" s="20">
        <v>4870792</v>
      </c>
      <c r="F78" s="20">
        <v>4778696</v>
      </c>
      <c r="G78" s="20">
        <v>4697529</v>
      </c>
      <c r="H78" s="20">
        <v>4678936</v>
      </c>
      <c r="I78" s="20">
        <v>4730894</v>
      </c>
      <c r="J78" s="20">
        <v>4786005</v>
      </c>
      <c r="K78" s="20">
        <v>4974893</v>
      </c>
      <c r="L78" s="20">
        <v>4680182</v>
      </c>
      <c r="M78" s="20">
        <v>4683111</v>
      </c>
      <c r="N78" s="20">
        <v>4805540</v>
      </c>
      <c r="O78" s="20">
        <v>4892538</v>
      </c>
      <c r="P78" s="20">
        <v>4809025</v>
      </c>
      <c r="Q78" s="20">
        <v>4955982</v>
      </c>
      <c r="R78" s="20">
        <v>4679220</v>
      </c>
      <c r="S78" s="20">
        <v>4886287</v>
      </c>
      <c r="T78" s="20">
        <v>4810634</v>
      </c>
      <c r="U78" s="20">
        <v>4685611</v>
      </c>
      <c r="V78" s="20">
        <v>4678363</v>
      </c>
      <c r="W78" s="20">
        <v>4834317</v>
      </c>
      <c r="X78" s="20">
        <v>4714876</v>
      </c>
      <c r="Y78" s="20">
        <v>4691525</v>
      </c>
      <c r="Z78" s="20">
        <v>4767798</v>
      </c>
      <c r="AA78" s="20">
        <v>8264283</v>
      </c>
      <c r="AB78" s="20">
        <v>4772686</v>
      </c>
      <c r="AC78" s="20">
        <v>5051421</v>
      </c>
      <c r="AD78" s="20">
        <v>4766553</v>
      </c>
      <c r="AE78" s="20">
        <v>4701761</v>
      </c>
      <c r="AF78" s="20">
        <v>4951457</v>
      </c>
      <c r="AG78" s="20">
        <v>5125781</v>
      </c>
      <c r="AH78" s="20">
        <v>4803080</v>
      </c>
      <c r="AI78" s="20">
        <v>5727139</v>
      </c>
      <c r="AJ78" s="20">
        <v>4744904</v>
      </c>
      <c r="AK78" s="20">
        <v>4849943</v>
      </c>
      <c r="AL78" s="20">
        <v>4859239</v>
      </c>
      <c r="AM78" s="20">
        <v>4931238</v>
      </c>
      <c r="AN78" s="20">
        <v>4666157</v>
      </c>
    </row>
    <row r="79" spans="1:40" x14ac:dyDescent="0.2">
      <c r="A79" s="20">
        <v>524763</v>
      </c>
      <c r="B79" s="20">
        <v>5027229</v>
      </c>
      <c r="C79" s="20">
        <v>4805148</v>
      </c>
      <c r="D79" s="20">
        <v>4859796</v>
      </c>
      <c r="E79" s="20">
        <v>4856819</v>
      </c>
      <c r="F79" s="20">
        <v>4830321</v>
      </c>
      <c r="G79" s="20">
        <v>4709832</v>
      </c>
      <c r="H79" s="20">
        <v>4709928</v>
      </c>
      <c r="I79" s="20">
        <v>4743302</v>
      </c>
      <c r="J79" s="20">
        <v>4826420</v>
      </c>
      <c r="K79" s="20">
        <v>5080863</v>
      </c>
      <c r="L79" s="20">
        <v>4682788</v>
      </c>
      <c r="M79" s="20">
        <v>4687953</v>
      </c>
      <c r="N79" s="20">
        <v>4768884</v>
      </c>
      <c r="O79" s="20">
        <v>4747309</v>
      </c>
      <c r="P79" s="20">
        <v>4688804</v>
      </c>
      <c r="Q79" s="20">
        <v>5053366</v>
      </c>
      <c r="R79" s="20">
        <v>4804338</v>
      </c>
      <c r="S79" s="20">
        <v>5027314</v>
      </c>
      <c r="T79" s="20">
        <v>4810543</v>
      </c>
      <c r="U79" s="20">
        <v>4795559</v>
      </c>
      <c r="V79" s="20">
        <v>4990907</v>
      </c>
      <c r="W79" s="20">
        <v>4875695</v>
      </c>
      <c r="X79" s="20">
        <v>4633420</v>
      </c>
      <c r="Y79" s="20">
        <v>4730693</v>
      </c>
      <c r="Z79" s="20">
        <v>4783920</v>
      </c>
      <c r="AA79" s="20">
        <v>4705585</v>
      </c>
      <c r="AB79" s="20">
        <v>4642418</v>
      </c>
      <c r="AC79" s="20">
        <v>8806097</v>
      </c>
      <c r="AD79" s="20">
        <v>4888074</v>
      </c>
      <c r="AE79" s="20">
        <v>4820257</v>
      </c>
      <c r="AF79" s="20">
        <v>4904119</v>
      </c>
      <c r="AG79" s="20">
        <v>5045979</v>
      </c>
      <c r="AH79" s="20">
        <v>4857385</v>
      </c>
      <c r="AI79" s="20">
        <v>5162580</v>
      </c>
      <c r="AJ79" s="20">
        <v>4879489</v>
      </c>
      <c r="AK79" s="20">
        <v>4793525</v>
      </c>
      <c r="AL79" s="20">
        <v>4929232</v>
      </c>
      <c r="AM79" s="20">
        <v>4827568</v>
      </c>
      <c r="AN79" s="20">
        <v>4679059</v>
      </c>
    </row>
    <row r="80" spans="1:40" x14ac:dyDescent="0.2">
      <c r="A80" s="20">
        <v>523014</v>
      </c>
      <c r="B80" s="20">
        <v>5008220</v>
      </c>
      <c r="C80" s="20">
        <v>4674766</v>
      </c>
      <c r="D80" s="20">
        <v>4686230</v>
      </c>
      <c r="E80" s="20">
        <v>4968373</v>
      </c>
      <c r="F80" s="20">
        <v>4794080</v>
      </c>
      <c r="G80" s="20">
        <v>4757897</v>
      </c>
      <c r="H80" s="20">
        <v>4765519</v>
      </c>
      <c r="I80" s="20">
        <v>4774448</v>
      </c>
      <c r="J80" s="20">
        <v>4851060</v>
      </c>
      <c r="K80" s="20">
        <v>5005611</v>
      </c>
      <c r="L80" s="20">
        <v>4698054</v>
      </c>
      <c r="M80" s="20">
        <v>4705929</v>
      </c>
      <c r="N80" s="20">
        <v>4792151</v>
      </c>
      <c r="O80" s="20">
        <v>4769681</v>
      </c>
      <c r="P80" s="20">
        <v>4725442</v>
      </c>
      <c r="Q80" s="20">
        <v>4773674</v>
      </c>
      <c r="R80" s="20">
        <v>4777561</v>
      </c>
      <c r="S80" s="20">
        <v>5159994</v>
      </c>
      <c r="T80" s="20">
        <v>4898601</v>
      </c>
      <c r="U80" s="20">
        <v>4848670</v>
      </c>
      <c r="V80" s="20">
        <v>4924672</v>
      </c>
      <c r="W80" s="20">
        <v>4858210</v>
      </c>
      <c r="X80" s="20">
        <v>4621414</v>
      </c>
      <c r="Y80" s="20">
        <v>4834663</v>
      </c>
      <c r="Z80" s="20">
        <v>4798763</v>
      </c>
      <c r="AA80" s="20">
        <v>4664277</v>
      </c>
      <c r="AB80" s="20">
        <v>4660127</v>
      </c>
      <c r="AC80" s="20">
        <v>5087790</v>
      </c>
      <c r="AD80" s="20">
        <v>4873619</v>
      </c>
      <c r="AE80" s="20">
        <v>4789295</v>
      </c>
      <c r="AF80" s="20">
        <v>4919426</v>
      </c>
      <c r="AG80" s="20">
        <v>5070141</v>
      </c>
      <c r="AH80" s="20">
        <v>5262765</v>
      </c>
      <c r="AI80" s="20">
        <v>5024465</v>
      </c>
      <c r="AJ80" s="20">
        <v>4980114</v>
      </c>
      <c r="AK80" s="20">
        <v>5098354</v>
      </c>
      <c r="AL80" s="20">
        <v>5054752</v>
      </c>
      <c r="AM80" s="20">
        <v>4803033</v>
      </c>
      <c r="AN80" s="20">
        <v>4768335</v>
      </c>
    </row>
    <row r="81" spans="1:40" x14ac:dyDescent="0.2">
      <c r="A81" s="20">
        <v>537450</v>
      </c>
      <c r="B81" s="20">
        <v>4887683</v>
      </c>
      <c r="C81" s="20">
        <v>4672337</v>
      </c>
      <c r="D81" s="20">
        <v>4762834</v>
      </c>
      <c r="E81" s="20">
        <v>4899486</v>
      </c>
      <c r="F81" s="20">
        <v>4849057</v>
      </c>
      <c r="G81" s="20">
        <v>4800392</v>
      </c>
      <c r="H81" s="20">
        <v>4844120</v>
      </c>
      <c r="I81" s="20">
        <v>4812412</v>
      </c>
      <c r="J81" s="20">
        <v>4833226</v>
      </c>
      <c r="K81" s="20">
        <v>4773852</v>
      </c>
      <c r="L81" s="20">
        <v>4709896</v>
      </c>
      <c r="M81" s="20">
        <v>4700805</v>
      </c>
      <c r="N81" s="20">
        <v>4843675</v>
      </c>
      <c r="O81" s="20">
        <v>4877925</v>
      </c>
      <c r="P81" s="20">
        <v>4715971</v>
      </c>
      <c r="Q81" s="20">
        <v>4750851</v>
      </c>
      <c r="R81" s="20">
        <v>4868775</v>
      </c>
      <c r="S81" s="20">
        <v>5022730</v>
      </c>
      <c r="T81" s="20">
        <v>4906769</v>
      </c>
      <c r="U81" s="20">
        <v>4865074</v>
      </c>
      <c r="V81" s="20">
        <v>4794965</v>
      </c>
      <c r="W81" s="20">
        <v>4817644</v>
      </c>
      <c r="X81" s="20">
        <v>4644476</v>
      </c>
      <c r="Y81" s="20">
        <v>5115403</v>
      </c>
      <c r="Z81" s="20">
        <v>4820680</v>
      </c>
      <c r="AA81" s="20">
        <v>4682228</v>
      </c>
      <c r="AB81" s="20">
        <v>4713710</v>
      </c>
      <c r="AC81" s="20">
        <v>4863307</v>
      </c>
      <c r="AD81" s="20">
        <v>4916594</v>
      </c>
      <c r="AE81" s="20">
        <v>4758353</v>
      </c>
      <c r="AF81" s="20">
        <v>4804580</v>
      </c>
      <c r="AG81" s="20">
        <v>5017268</v>
      </c>
      <c r="AH81" s="20">
        <v>4735311</v>
      </c>
      <c r="AI81" s="20">
        <v>5110735</v>
      </c>
      <c r="AJ81" s="20">
        <v>4959175</v>
      </c>
      <c r="AK81" s="20">
        <v>4898880</v>
      </c>
      <c r="AL81" s="20">
        <v>6352475</v>
      </c>
      <c r="AM81" s="20">
        <v>4842274</v>
      </c>
      <c r="AN81" s="20">
        <v>4799547</v>
      </c>
    </row>
    <row r="82" spans="1:40" x14ac:dyDescent="0.2">
      <c r="A82" s="20">
        <v>527657</v>
      </c>
      <c r="B82" s="20">
        <v>4890326</v>
      </c>
      <c r="C82" s="20">
        <v>4732905</v>
      </c>
      <c r="D82" s="20">
        <v>4680201</v>
      </c>
      <c r="E82" s="20">
        <v>4775519</v>
      </c>
      <c r="F82" s="20">
        <v>4958272</v>
      </c>
      <c r="G82" s="20">
        <v>4956776</v>
      </c>
      <c r="H82" s="20">
        <v>4707431</v>
      </c>
      <c r="I82" s="20">
        <v>4864752</v>
      </c>
      <c r="J82" s="20">
        <v>4862813</v>
      </c>
      <c r="K82" s="20">
        <v>4889959</v>
      </c>
      <c r="L82" s="20">
        <v>4746131</v>
      </c>
      <c r="M82" s="20">
        <v>4796760</v>
      </c>
      <c r="N82" s="20">
        <v>5088959</v>
      </c>
      <c r="O82" s="20">
        <v>4755679</v>
      </c>
      <c r="P82" s="20">
        <v>4729347</v>
      </c>
      <c r="Q82" s="20">
        <v>4748781</v>
      </c>
      <c r="R82" s="20">
        <v>4913462</v>
      </c>
      <c r="S82" s="20">
        <v>4926690</v>
      </c>
      <c r="T82" s="20">
        <v>4830888</v>
      </c>
      <c r="U82" s="20">
        <v>4881528</v>
      </c>
      <c r="V82" s="20">
        <v>4686786</v>
      </c>
      <c r="W82" s="20">
        <v>4796677</v>
      </c>
      <c r="X82" s="20">
        <v>4654118</v>
      </c>
      <c r="Y82" s="20">
        <v>4741864</v>
      </c>
      <c r="Z82" s="20">
        <v>4850817</v>
      </c>
      <c r="AA82" s="20">
        <v>4736927</v>
      </c>
      <c r="AB82" s="20">
        <v>4674460</v>
      </c>
      <c r="AC82" s="20">
        <v>5018752</v>
      </c>
      <c r="AD82" s="20">
        <v>4986405</v>
      </c>
      <c r="AE82" s="20">
        <v>4780464</v>
      </c>
      <c r="AF82" s="20">
        <v>4735152</v>
      </c>
      <c r="AG82" s="20">
        <v>4886465</v>
      </c>
      <c r="AH82" s="20">
        <v>4898712</v>
      </c>
      <c r="AI82" s="20">
        <v>8022658</v>
      </c>
      <c r="AJ82" s="20">
        <v>4830647</v>
      </c>
      <c r="AK82" s="20">
        <v>4994054</v>
      </c>
      <c r="AL82" s="20">
        <v>5568260</v>
      </c>
      <c r="AM82" s="20">
        <v>4853959</v>
      </c>
      <c r="AN82" s="20">
        <v>4774993</v>
      </c>
    </row>
    <row r="83" spans="1:40" x14ac:dyDescent="0.2">
      <c r="A83" s="20">
        <v>526636</v>
      </c>
      <c r="B83" s="20">
        <v>4802330</v>
      </c>
      <c r="C83" s="20">
        <v>4699724</v>
      </c>
      <c r="D83" s="20">
        <v>4768235</v>
      </c>
      <c r="E83" s="20">
        <v>4892169</v>
      </c>
      <c r="F83" s="20">
        <v>4816069</v>
      </c>
      <c r="G83" s="20">
        <v>4712947</v>
      </c>
      <c r="H83" s="20">
        <v>4731543</v>
      </c>
      <c r="I83" s="20">
        <v>4731803</v>
      </c>
      <c r="J83" s="20">
        <v>5013309</v>
      </c>
      <c r="K83" s="20">
        <v>4863173</v>
      </c>
      <c r="L83" s="20">
        <v>4703407</v>
      </c>
      <c r="M83" s="20">
        <v>6032476</v>
      </c>
      <c r="N83" s="20">
        <v>4809943</v>
      </c>
      <c r="O83" s="20">
        <v>4681733</v>
      </c>
      <c r="P83" s="20">
        <v>4686442</v>
      </c>
      <c r="Q83" s="20">
        <v>4919815</v>
      </c>
      <c r="R83" s="20">
        <v>4784479</v>
      </c>
      <c r="S83" s="20">
        <v>4854463</v>
      </c>
      <c r="T83" s="20">
        <v>4782389</v>
      </c>
      <c r="U83" s="20">
        <v>4769663</v>
      </c>
      <c r="V83" s="20">
        <v>4866794</v>
      </c>
      <c r="W83" s="20">
        <v>4885020</v>
      </c>
      <c r="X83" s="20">
        <v>4686951</v>
      </c>
      <c r="Y83" s="20">
        <v>4824982</v>
      </c>
      <c r="Z83" s="20">
        <v>4874882</v>
      </c>
      <c r="AA83" s="20">
        <v>4699433</v>
      </c>
      <c r="AB83" s="20">
        <v>4805317</v>
      </c>
      <c r="AC83" s="20">
        <v>5031122</v>
      </c>
      <c r="AD83" s="20">
        <v>5015157</v>
      </c>
      <c r="AE83" s="20">
        <v>4777714</v>
      </c>
      <c r="AF83" s="20">
        <v>5255073</v>
      </c>
      <c r="AG83" s="20">
        <v>8512421</v>
      </c>
      <c r="AH83" s="20">
        <v>4863253</v>
      </c>
      <c r="AI83" s="20">
        <v>4885110</v>
      </c>
      <c r="AJ83" s="20">
        <v>4846386</v>
      </c>
      <c r="AK83" s="20">
        <v>5085582</v>
      </c>
      <c r="AL83" s="20">
        <v>4970525</v>
      </c>
      <c r="AM83" s="20">
        <v>4805886</v>
      </c>
      <c r="AN83" s="20">
        <v>4749554</v>
      </c>
    </row>
    <row r="84" spans="1:40" x14ac:dyDescent="0.2">
      <c r="A84" s="20">
        <v>534765</v>
      </c>
      <c r="B84" s="20">
        <v>4853037</v>
      </c>
      <c r="C84" s="20">
        <v>4681583</v>
      </c>
      <c r="D84" s="20">
        <v>4723791</v>
      </c>
      <c r="E84" s="20">
        <v>4882813</v>
      </c>
      <c r="F84" s="20">
        <v>4805138</v>
      </c>
      <c r="G84" s="20">
        <v>4862527</v>
      </c>
      <c r="H84" s="20">
        <v>4682139</v>
      </c>
      <c r="I84" s="20">
        <v>4699247</v>
      </c>
      <c r="J84" s="20">
        <v>5244012</v>
      </c>
      <c r="K84" s="20">
        <v>4790759</v>
      </c>
      <c r="L84" s="20">
        <v>4700015</v>
      </c>
      <c r="M84" s="20">
        <v>5256641</v>
      </c>
      <c r="N84" s="20">
        <v>5054610</v>
      </c>
      <c r="O84" s="20">
        <v>4722713</v>
      </c>
      <c r="P84" s="20">
        <v>4764105</v>
      </c>
      <c r="Q84" s="20">
        <v>4881746</v>
      </c>
      <c r="R84" s="20">
        <v>4792208</v>
      </c>
      <c r="S84" s="20">
        <v>4744927</v>
      </c>
      <c r="T84" s="20">
        <v>4781657</v>
      </c>
      <c r="U84" s="20">
        <v>4763510</v>
      </c>
      <c r="V84" s="20">
        <v>4891089</v>
      </c>
      <c r="W84" s="20">
        <v>4971107</v>
      </c>
      <c r="X84" s="20">
        <v>4709492</v>
      </c>
      <c r="Y84" s="20">
        <v>4907929</v>
      </c>
      <c r="Z84" s="20">
        <v>4898597</v>
      </c>
      <c r="AA84" s="20">
        <v>4704366</v>
      </c>
      <c r="AB84" s="20">
        <v>4810695</v>
      </c>
      <c r="AC84" s="20">
        <v>5046787</v>
      </c>
      <c r="AD84" s="20">
        <v>4958808</v>
      </c>
      <c r="AE84" s="20">
        <v>4760191</v>
      </c>
      <c r="AF84" s="20">
        <v>4950514</v>
      </c>
      <c r="AG84" s="20">
        <v>4994754</v>
      </c>
      <c r="AH84" s="20">
        <v>5121657</v>
      </c>
      <c r="AI84" s="20">
        <v>4809546</v>
      </c>
      <c r="AJ84" s="20">
        <v>4863552</v>
      </c>
      <c r="AK84" s="20">
        <v>5245272</v>
      </c>
      <c r="AL84" s="20">
        <v>5243380</v>
      </c>
      <c r="AM84" s="20">
        <v>4834732</v>
      </c>
      <c r="AN84" s="20">
        <v>4729039</v>
      </c>
    </row>
    <row r="85" spans="1:40" x14ac:dyDescent="0.2">
      <c r="A85" s="20">
        <v>526345</v>
      </c>
      <c r="B85" s="20">
        <v>5108087</v>
      </c>
      <c r="C85" s="20">
        <v>4702806</v>
      </c>
      <c r="D85" s="20">
        <v>4725325</v>
      </c>
      <c r="E85" s="20">
        <v>4815010</v>
      </c>
      <c r="F85" s="20">
        <v>4882190</v>
      </c>
      <c r="G85" s="20">
        <v>5154920</v>
      </c>
      <c r="H85" s="20">
        <v>4714475</v>
      </c>
      <c r="I85" s="20">
        <v>6090939</v>
      </c>
      <c r="J85" s="20">
        <v>8412791</v>
      </c>
      <c r="K85" s="20">
        <v>4888461</v>
      </c>
      <c r="L85" s="20">
        <v>4792751</v>
      </c>
      <c r="M85" s="20">
        <v>4898642</v>
      </c>
      <c r="N85" s="20">
        <v>4902048</v>
      </c>
      <c r="O85" s="20">
        <v>4738210</v>
      </c>
      <c r="P85" s="20">
        <v>4796274</v>
      </c>
      <c r="Q85" s="20">
        <v>4739819</v>
      </c>
      <c r="R85" s="20">
        <v>4750031</v>
      </c>
      <c r="S85" s="20">
        <v>4809462</v>
      </c>
      <c r="T85" s="20">
        <v>4908694</v>
      </c>
      <c r="U85" s="20">
        <v>4879925</v>
      </c>
      <c r="V85" s="20">
        <v>4754073</v>
      </c>
      <c r="W85" s="20">
        <v>4893021</v>
      </c>
      <c r="X85" s="20">
        <v>4713016</v>
      </c>
      <c r="Y85" s="20">
        <v>4770194</v>
      </c>
      <c r="Z85" s="20">
        <v>4820188</v>
      </c>
      <c r="AA85" s="20">
        <v>4674905</v>
      </c>
      <c r="AB85" s="20">
        <v>6905395</v>
      </c>
      <c r="AC85" s="20">
        <v>5006547</v>
      </c>
      <c r="AD85" s="20">
        <v>4999870</v>
      </c>
      <c r="AE85" s="20">
        <v>4851800</v>
      </c>
      <c r="AF85" s="20">
        <v>9115281</v>
      </c>
      <c r="AG85" s="20">
        <v>4777986</v>
      </c>
      <c r="AH85" s="20">
        <v>5009077</v>
      </c>
      <c r="AI85" s="20">
        <v>5201655</v>
      </c>
      <c r="AJ85" s="20">
        <v>4785839</v>
      </c>
      <c r="AK85" s="20">
        <v>5020579</v>
      </c>
      <c r="AL85" s="20">
        <v>8172903</v>
      </c>
      <c r="AM85" s="20">
        <v>4822065</v>
      </c>
      <c r="AN85" s="20">
        <v>4939502</v>
      </c>
    </row>
    <row r="86" spans="1:40" x14ac:dyDescent="0.2">
      <c r="A86" s="20">
        <v>523762</v>
      </c>
      <c r="B86" s="20">
        <v>4885569</v>
      </c>
      <c r="C86" s="20">
        <v>4728589</v>
      </c>
      <c r="D86" s="20">
        <v>4893653</v>
      </c>
      <c r="E86" s="20">
        <v>5002576</v>
      </c>
      <c r="F86" s="20">
        <v>4945849</v>
      </c>
      <c r="G86" s="20">
        <v>4854594</v>
      </c>
      <c r="H86" s="20">
        <v>5393180</v>
      </c>
      <c r="I86" s="20">
        <v>4760201</v>
      </c>
      <c r="J86" s="20">
        <v>4851033</v>
      </c>
      <c r="K86" s="20">
        <v>4810990</v>
      </c>
      <c r="L86" s="20">
        <v>4785699</v>
      </c>
      <c r="M86" s="20">
        <v>4867269</v>
      </c>
      <c r="N86" s="20">
        <v>4805110</v>
      </c>
      <c r="O86" s="20">
        <v>4746296</v>
      </c>
      <c r="P86" s="20">
        <v>4820942</v>
      </c>
      <c r="Q86" s="20">
        <v>4875133</v>
      </c>
      <c r="R86" s="20">
        <v>4899523</v>
      </c>
      <c r="S86" s="20">
        <v>4730838</v>
      </c>
      <c r="T86" s="20">
        <v>4845875</v>
      </c>
      <c r="U86" s="20">
        <v>5214156</v>
      </c>
      <c r="V86" s="20">
        <v>5020524</v>
      </c>
      <c r="W86" s="20">
        <v>4900004</v>
      </c>
      <c r="X86" s="20">
        <v>4691824</v>
      </c>
      <c r="Y86" s="20">
        <v>4894747</v>
      </c>
      <c r="Z86" s="20">
        <v>4809354</v>
      </c>
      <c r="AA86" s="20">
        <v>4656700</v>
      </c>
      <c r="AB86" s="20">
        <v>6611404</v>
      </c>
      <c r="AC86" s="20">
        <v>5097727</v>
      </c>
      <c r="AD86" s="20">
        <v>4872990</v>
      </c>
      <c r="AE86" s="20">
        <v>4726865</v>
      </c>
      <c r="AF86" s="20">
        <v>4956681</v>
      </c>
      <c r="AG86" s="20">
        <v>4752522</v>
      </c>
      <c r="AH86" s="20">
        <v>5111832</v>
      </c>
      <c r="AI86" s="20">
        <v>5195076</v>
      </c>
      <c r="AJ86" s="20">
        <v>5169214</v>
      </c>
      <c r="AK86" s="20">
        <v>4810223</v>
      </c>
      <c r="AL86" s="20">
        <v>6035044</v>
      </c>
      <c r="AM86" s="20">
        <v>4699149</v>
      </c>
      <c r="AN86" s="20">
        <v>7673494</v>
      </c>
    </row>
    <row r="88" spans="1:40" x14ac:dyDescent="0.2">
      <c r="A88" s="20" t="s">
        <v>48</v>
      </c>
      <c r="B88" s="20">
        <v>2862294</v>
      </c>
      <c r="C88" s="20">
        <v>882395</v>
      </c>
      <c r="D88" s="20">
        <v>820700</v>
      </c>
      <c r="E88" s="20">
        <v>550708</v>
      </c>
      <c r="F88" s="20">
        <v>532189</v>
      </c>
      <c r="G88" s="20">
        <v>558753</v>
      </c>
      <c r="H88" s="20">
        <v>530347</v>
      </c>
      <c r="I88" s="20">
        <v>543736</v>
      </c>
      <c r="J88" s="20">
        <v>546765</v>
      </c>
      <c r="K88" s="20">
        <v>537496</v>
      </c>
      <c r="L88" s="20">
        <v>519200</v>
      </c>
      <c r="M88" s="20">
        <v>526023</v>
      </c>
      <c r="N88" s="20">
        <v>524763</v>
      </c>
      <c r="O88" s="20">
        <v>523014</v>
      </c>
      <c r="P88" s="20">
        <v>537450</v>
      </c>
      <c r="Q88" s="20">
        <v>527657</v>
      </c>
      <c r="R88" s="20">
        <v>526636</v>
      </c>
      <c r="S88" s="20">
        <v>534765</v>
      </c>
      <c r="T88" s="20">
        <v>526345</v>
      </c>
      <c r="U88" s="20">
        <v>523762</v>
      </c>
    </row>
    <row r="89" spans="1:40" x14ac:dyDescent="0.2">
      <c r="A89" s="20" t="s">
        <v>49</v>
      </c>
      <c r="B89" s="20">
        <v>9060189</v>
      </c>
      <c r="C89" s="20">
        <v>5018739</v>
      </c>
      <c r="D89" s="20">
        <v>4812762</v>
      </c>
      <c r="E89" s="20">
        <v>4812137</v>
      </c>
      <c r="F89" s="20">
        <v>4674476</v>
      </c>
      <c r="G89" s="20">
        <v>4783487</v>
      </c>
      <c r="H89" s="20">
        <v>4732395</v>
      </c>
      <c r="I89" s="20">
        <v>4667658</v>
      </c>
      <c r="J89" s="20">
        <v>4677084</v>
      </c>
      <c r="K89" s="20">
        <v>5461039</v>
      </c>
      <c r="L89" s="20">
        <v>4697937</v>
      </c>
      <c r="M89" s="20">
        <v>5069477</v>
      </c>
      <c r="N89" s="20">
        <v>5027229</v>
      </c>
      <c r="O89" s="20">
        <v>5008220</v>
      </c>
      <c r="P89" s="20">
        <v>4887683</v>
      </c>
      <c r="Q89" s="20">
        <v>4890326</v>
      </c>
      <c r="R89" s="20">
        <v>4802330</v>
      </c>
      <c r="S89" s="20">
        <v>4853037</v>
      </c>
      <c r="T89" s="20">
        <v>5108087</v>
      </c>
      <c r="U89" s="20">
        <v>4885569</v>
      </c>
    </row>
    <row r="90" spans="1:40" x14ac:dyDescent="0.2">
      <c r="A90" s="20" t="s">
        <v>50</v>
      </c>
      <c r="B90" s="20">
        <v>9119187</v>
      </c>
      <c r="C90" s="20">
        <v>4926144</v>
      </c>
      <c r="D90" s="20">
        <v>4790487</v>
      </c>
      <c r="E90" s="20">
        <v>4916580</v>
      </c>
      <c r="F90" s="20">
        <v>4740554</v>
      </c>
      <c r="G90" s="20">
        <v>4703472</v>
      </c>
      <c r="H90" s="20">
        <v>4803507</v>
      </c>
      <c r="I90" s="20">
        <v>4766009</v>
      </c>
      <c r="J90" s="20">
        <v>4820546</v>
      </c>
      <c r="K90" s="20">
        <v>5027630</v>
      </c>
      <c r="L90" s="20">
        <v>4856432</v>
      </c>
      <c r="M90" s="20">
        <v>4730753</v>
      </c>
      <c r="N90" s="20">
        <v>4805148</v>
      </c>
      <c r="O90" s="20">
        <v>4674766</v>
      </c>
      <c r="P90" s="20">
        <v>4672337</v>
      </c>
      <c r="Q90" s="20">
        <v>4732905</v>
      </c>
      <c r="R90" s="20">
        <v>4699724</v>
      </c>
      <c r="S90" s="20">
        <v>4681583</v>
      </c>
      <c r="T90" s="20">
        <v>4702806</v>
      </c>
      <c r="U90" s="20">
        <v>4728589</v>
      </c>
    </row>
    <row r="91" spans="1:40" x14ac:dyDescent="0.2">
      <c r="A91" s="20" t="s">
        <v>51</v>
      </c>
      <c r="B91" s="20">
        <v>9073347</v>
      </c>
      <c r="C91" s="20">
        <v>5272454</v>
      </c>
      <c r="D91" s="20">
        <v>4931982</v>
      </c>
      <c r="E91" s="20">
        <v>5017251</v>
      </c>
      <c r="F91" s="20">
        <v>4828846</v>
      </c>
      <c r="G91" s="20">
        <v>4959443</v>
      </c>
      <c r="H91" s="20">
        <v>4822185</v>
      </c>
      <c r="I91" s="20">
        <v>4777371</v>
      </c>
      <c r="J91" s="20">
        <v>4760602</v>
      </c>
      <c r="K91" s="20">
        <v>4784414</v>
      </c>
      <c r="L91" s="20">
        <v>4760669</v>
      </c>
      <c r="M91" s="20">
        <v>5028187</v>
      </c>
      <c r="N91" s="20">
        <v>4859796</v>
      </c>
      <c r="O91" s="20">
        <v>4686230</v>
      </c>
      <c r="P91" s="20">
        <v>4762834</v>
      </c>
      <c r="Q91" s="20">
        <v>4680201</v>
      </c>
      <c r="R91" s="20">
        <v>4768235</v>
      </c>
      <c r="S91" s="20">
        <v>4723791</v>
      </c>
      <c r="T91" s="20">
        <v>4725325</v>
      </c>
      <c r="U91" s="20">
        <v>4893653</v>
      </c>
    </row>
    <row r="92" spans="1:40" x14ac:dyDescent="0.2">
      <c r="A92" s="20" t="s">
        <v>52</v>
      </c>
      <c r="B92" s="20">
        <v>8798228</v>
      </c>
      <c r="C92" s="20">
        <v>4768273</v>
      </c>
      <c r="D92" s="20">
        <v>4836631</v>
      </c>
      <c r="E92" s="20">
        <v>4938158</v>
      </c>
      <c r="F92" s="20">
        <v>4799963</v>
      </c>
      <c r="G92" s="20">
        <v>4905592</v>
      </c>
      <c r="H92" s="20">
        <v>4846052</v>
      </c>
      <c r="I92" s="20">
        <v>4799495</v>
      </c>
      <c r="J92" s="20">
        <v>4776404</v>
      </c>
      <c r="K92" s="20">
        <v>4880760</v>
      </c>
      <c r="L92" s="20">
        <v>4777641</v>
      </c>
      <c r="M92" s="20">
        <v>4870792</v>
      </c>
      <c r="N92" s="20">
        <v>4856819</v>
      </c>
      <c r="O92" s="20">
        <v>4968373</v>
      </c>
      <c r="P92" s="20">
        <v>4899486</v>
      </c>
      <c r="Q92" s="20">
        <v>4775519</v>
      </c>
      <c r="R92" s="20">
        <v>4892169</v>
      </c>
      <c r="S92" s="20">
        <v>4882813</v>
      </c>
      <c r="T92" s="20">
        <v>4815010</v>
      </c>
      <c r="U92" s="20">
        <v>5002576</v>
      </c>
    </row>
    <row r="93" spans="1:40" x14ac:dyDescent="0.2">
      <c r="A93" s="20" t="s">
        <v>53</v>
      </c>
      <c r="B93" s="20">
        <v>8617960</v>
      </c>
      <c r="C93" s="20">
        <v>4784565</v>
      </c>
      <c r="D93" s="20">
        <v>4830808</v>
      </c>
      <c r="E93" s="20">
        <v>4805702</v>
      </c>
      <c r="F93" s="20">
        <v>4883498</v>
      </c>
      <c r="G93" s="20">
        <v>4671385</v>
      </c>
      <c r="H93" s="20">
        <v>4891361</v>
      </c>
      <c r="I93" s="20">
        <v>4903009</v>
      </c>
      <c r="J93" s="20">
        <v>4832508</v>
      </c>
      <c r="K93" s="20">
        <v>4814664</v>
      </c>
      <c r="L93" s="20">
        <v>4837258</v>
      </c>
      <c r="M93" s="20">
        <v>4778696</v>
      </c>
      <c r="N93" s="20">
        <v>4830321</v>
      </c>
      <c r="O93" s="20">
        <v>4794080</v>
      </c>
      <c r="P93" s="20">
        <v>4849057</v>
      </c>
      <c r="Q93" s="20">
        <v>4958272</v>
      </c>
      <c r="R93" s="20">
        <v>4816069</v>
      </c>
      <c r="S93" s="20">
        <v>4805138</v>
      </c>
      <c r="T93" s="20">
        <v>4882190</v>
      </c>
      <c r="U93" s="20">
        <v>4945849</v>
      </c>
    </row>
    <row r="94" spans="1:40" x14ac:dyDescent="0.2">
      <c r="A94" s="20" t="s">
        <v>54</v>
      </c>
      <c r="B94" s="20">
        <v>9096790</v>
      </c>
      <c r="C94" s="20">
        <v>4865147</v>
      </c>
      <c r="D94" s="20">
        <v>4891344</v>
      </c>
      <c r="E94" s="20">
        <v>4714772</v>
      </c>
      <c r="F94" s="20">
        <v>4889356</v>
      </c>
      <c r="G94" s="20">
        <v>5461756</v>
      </c>
      <c r="H94" s="20">
        <v>4830261</v>
      </c>
      <c r="I94" s="20">
        <v>4716675</v>
      </c>
      <c r="J94" s="20">
        <v>4651926</v>
      </c>
      <c r="K94" s="20">
        <v>4700358</v>
      </c>
      <c r="L94" s="20">
        <v>4666048</v>
      </c>
      <c r="M94" s="20">
        <v>4697529</v>
      </c>
      <c r="N94" s="20">
        <v>4709832</v>
      </c>
      <c r="O94" s="20">
        <v>4757897</v>
      </c>
      <c r="P94" s="20">
        <v>4800392</v>
      </c>
      <c r="Q94" s="20">
        <v>4956776</v>
      </c>
      <c r="R94" s="20">
        <v>4712947</v>
      </c>
      <c r="S94" s="20">
        <v>4862527</v>
      </c>
      <c r="T94" s="20">
        <v>5154920</v>
      </c>
      <c r="U94" s="20">
        <v>4854594</v>
      </c>
    </row>
    <row r="95" spans="1:40" x14ac:dyDescent="0.2">
      <c r="A95" s="20" t="s">
        <v>55</v>
      </c>
      <c r="B95" s="20">
        <v>9080698</v>
      </c>
      <c r="C95" s="20">
        <v>4799726</v>
      </c>
      <c r="D95" s="20">
        <v>5031021</v>
      </c>
      <c r="E95" s="20">
        <v>4793523</v>
      </c>
      <c r="F95" s="20">
        <v>4876493</v>
      </c>
      <c r="G95" s="20">
        <v>4770911</v>
      </c>
      <c r="H95" s="20">
        <v>4713464</v>
      </c>
      <c r="I95" s="20">
        <v>4695701</v>
      </c>
      <c r="J95" s="20">
        <v>4648305</v>
      </c>
      <c r="K95" s="20">
        <v>4626459</v>
      </c>
      <c r="L95" s="20">
        <v>4658630</v>
      </c>
      <c r="M95" s="20">
        <v>4678936</v>
      </c>
      <c r="N95" s="20">
        <v>4709928</v>
      </c>
      <c r="O95" s="20">
        <v>4765519</v>
      </c>
      <c r="P95" s="20">
        <v>4844120</v>
      </c>
      <c r="Q95" s="20">
        <v>4707431</v>
      </c>
      <c r="R95" s="20">
        <v>4731543</v>
      </c>
      <c r="S95" s="20">
        <v>4682139</v>
      </c>
      <c r="T95" s="20">
        <v>4714475</v>
      </c>
      <c r="U95" s="20">
        <v>5393180</v>
      </c>
    </row>
    <row r="96" spans="1:40" x14ac:dyDescent="0.2">
      <c r="A96" s="20" t="s">
        <v>56</v>
      </c>
      <c r="B96" s="20">
        <v>9343409</v>
      </c>
      <c r="C96" s="20">
        <v>4891868</v>
      </c>
      <c r="D96" s="20">
        <v>4730849</v>
      </c>
      <c r="E96" s="20">
        <v>4753218</v>
      </c>
      <c r="F96" s="20">
        <v>4727948</v>
      </c>
      <c r="G96" s="20">
        <v>4733287</v>
      </c>
      <c r="H96" s="20">
        <v>4805897</v>
      </c>
      <c r="I96" s="20">
        <v>4827297</v>
      </c>
      <c r="J96" s="20">
        <v>4692518</v>
      </c>
      <c r="K96" s="20">
        <v>4721679</v>
      </c>
      <c r="L96" s="20">
        <v>4732937</v>
      </c>
      <c r="M96" s="20">
        <v>4730894</v>
      </c>
      <c r="N96" s="20">
        <v>4743302</v>
      </c>
      <c r="O96" s="20">
        <v>4774448</v>
      </c>
      <c r="P96" s="20">
        <v>4812412</v>
      </c>
      <c r="Q96" s="20">
        <v>4864752</v>
      </c>
      <c r="R96" s="20">
        <v>4731803</v>
      </c>
      <c r="S96" s="20">
        <v>4699247</v>
      </c>
      <c r="T96" s="20">
        <v>6090939</v>
      </c>
      <c r="U96" s="20">
        <v>4760201</v>
      </c>
    </row>
    <row r="97" spans="1:21" x14ac:dyDescent="0.2">
      <c r="A97" s="20" t="s">
        <v>57</v>
      </c>
      <c r="B97" s="20">
        <v>8765403</v>
      </c>
      <c r="C97" s="20">
        <v>5060441</v>
      </c>
      <c r="D97" s="20">
        <v>5306147</v>
      </c>
      <c r="E97" s="20">
        <v>4826691</v>
      </c>
      <c r="F97" s="20">
        <v>4784316</v>
      </c>
      <c r="G97" s="20">
        <v>4838592</v>
      </c>
      <c r="H97" s="20">
        <v>4824551</v>
      </c>
      <c r="I97" s="20">
        <v>4847141</v>
      </c>
      <c r="J97" s="20">
        <v>4800912</v>
      </c>
      <c r="K97" s="20">
        <v>4881936</v>
      </c>
      <c r="L97" s="20">
        <v>4882331</v>
      </c>
      <c r="M97" s="20">
        <v>4786005</v>
      </c>
      <c r="N97" s="20">
        <v>4826420</v>
      </c>
      <c r="O97" s="20">
        <v>4851060</v>
      </c>
      <c r="P97" s="20">
        <v>4833226</v>
      </c>
      <c r="Q97" s="20">
        <v>4862813</v>
      </c>
      <c r="R97" s="20">
        <v>5013309</v>
      </c>
      <c r="S97" s="20">
        <v>5244012</v>
      </c>
      <c r="T97" s="20">
        <v>8412791</v>
      </c>
      <c r="U97" s="20">
        <v>4851033</v>
      </c>
    </row>
    <row r="98" spans="1:21" x14ac:dyDescent="0.2">
      <c r="A98" s="20" t="s">
        <v>58</v>
      </c>
      <c r="B98" s="20">
        <v>8825233</v>
      </c>
      <c r="C98" s="20">
        <v>4774565</v>
      </c>
      <c r="D98" s="20">
        <v>4945298</v>
      </c>
      <c r="E98" s="20">
        <v>4739436</v>
      </c>
      <c r="F98" s="20">
        <v>4773732</v>
      </c>
      <c r="G98" s="20">
        <v>4747171</v>
      </c>
      <c r="H98" s="20">
        <v>4717926</v>
      </c>
      <c r="I98" s="20">
        <v>4669765</v>
      </c>
      <c r="J98" s="20">
        <v>4621377</v>
      </c>
      <c r="K98" s="20">
        <v>4694155</v>
      </c>
      <c r="L98" s="20">
        <v>4859205</v>
      </c>
      <c r="M98" s="20">
        <v>4974893</v>
      </c>
      <c r="N98" s="20">
        <v>5080863</v>
      </c>
      <c r="O98" s="20">
        <v>5005611</v>
      </c>
      <c r="P98" s="20">
        <v>4773852</v>
      </c>
      <c r="Q98" s="20">
        <v>4889959</v>
      </c>
      <c r="R98" s="20">
        <v>4863173</v>
      </c>
      <c r="S98" s="20">
        <v>4790759</v>
      </c>
      <c r="T98" s="20">
        <v>4888461</v>
      </c>
      <c r="U98" s="20">
        <v>4810990</v>
      </c>
    </row>
    <row r="99" spans="1:21" x14ac:dyDescent="0.2">
      <c r="A99" s="20" t="s">
        <v>59</v>
      </c>
      <c r="B99" s="20">
        <v>9071845</v>
      </c>
      <c r="C99" s="20">
        <v>5001857</v>
      </c>
      <c r="D99" s="20">
        <v>4769076</v>
      </c>
      <c r="E99" s="20">
        <v>4725205</v>
      </c>
      <c r="F99" s="20">
        <v>4682147</v>
      </c>
      <c r="G99" s="20">
        <v>4805975</v>
      </c>
      <c r="H99" s="20">
        <v>4768960</v>
      </c>
      <c r="I99" s="20">
        <v>4722193</v>
      </c>
      <c r="J99" s="20">
        <v>4683842</v>
      </c>
      <c r="K99" s="20">
        <v>4662847</v>
      </c>
      <c r="L99" s="20">
        <v>4688671</v>
      </c>
      <c r="M99" s="20">
        <v>4680182</v>
      </c>
      <c r="N99" s="20">
        <v>4682788</v>
      </c>
      <c r="O99" s="20">
        <v>4698054</v>
      </c>
      <c r="P99" s="20">
        <v>4709896</v>
      </c>
      <c r="Q99" s="20">
        <v>4746131</v>
      </c>
      <c r="R99" s="20">
        <v>4703407</v>
      </c>
      <c r="S99" s="20">
        <v>4700015</v>
      </c>
      <c r="T99" s="20">
        <v>4792751</v>
      </c>
      <c r="U99" s="20">
        <v>4785699</v>
      </c>
    </row>
    <row r="100" spans="1:21" x14ac:dyDescent="0.2">
      <c r="A100" s="20" t="s">
        <v>60</v>
      </c>
      <c r="B100" s="20">
        <v>9066803</v>
      </c>
      <c r="C100" s="20">
        <v>4897786</v>
      </c>
      <c r="D100" s="20">
        <v>4732197</v>
      </c>
      <c r="E100" s="20">
        <v>4730457</v>
      </c>
      <c r="F100" s="20">
        <v>4686952</v>
      </c>
      <c r="G100" s="20">
        <v>4703099</v>
      </c>
      <c r="H100" s="20">
        <v>4762197</v>
      </c>
      <c r="I100" s="20">
        <v>4677984</v>
      </c>
      <c r="J100" s="20">
        <v>4623680</v>
      </c>
      <c r="K100" s="20">
        <v>4589171</v>
      </c>
      <c r="L100" s="20">
        <v>4658733</v>
      </c>
      <c r="M100" s="20">
        <v>4683111</v>
      </c>
      <c r="N100" s="20">
        <v>4687953</v>
      </c>
      <c r="O100" s="20">
        <v>4705929</v>
      </c>
      <c r="P100" s="20">
        <v>4700805</v>
      </c>
      <c r="Q100" s="20">
        <v>4796760</v>
      </c>
      <c r="R100" s="20">
        <v>6032476</v>
      </c>
      <c r="S100" s="20">
        <v>5256641</v>
      </c>
      <c r="T100" s="20">
        <v>4898642</v>
      </c>
      <c r="U100" s="20">
        <v>4867269</v>
      </c>
    </row>
    <row r="101" spans="1:21" x14ac:dyDescent="0.2">
      <c r="A101" s="20" t="s">
        <v>61</v>
      </c>
      <c r="B101" s="20">
        <v>9016725</v>
      </c>
      <c r="C101" s="20">
        <v>4942655</v>
      </c>
      <c r="D101" s="20">
        <v>4936912</v>
      </c>
      <c r="E101" s="20">
        <v>4819978</v>
      </c>
      <c r="F101" s="20">
        <v>4744841</v>
      </c>
      <c r="G101" s="20">
        <v>4727155</v>
      </c>
      <c r="H101" s="20">
        <v>4745367</v>
      </c>
      <c r="I101" s="20">
        <v>4737711</v>
      </c>
      <c r="J101" s="20">
        <v>4871899</v>
      </c>
      <c r="K101" s="20">
        <v>4772348</v>
      </c>
      <c r="L101" s="20">
        <v>4799013</v>
      </c>
      <c r="M101" s="20">
        <v>4805540</v>
      </c>
      <c r="N101" s="20">
        <v>4768884</v>
      </c>
      <c r="O101" s="20">
        <v>4792151</v>
      </c>
      <c r="P101" s="20">
        <v>4843675</v>
      </c>
      <c r="Q101" s="20">
        <v>5088959</v>
      </c>
      <c r="R101" s="20">
        <v>4809943</v>
      </c>
      <c r="S101" s="20">
        <v>5054610</v>
      </c>
      <c r="T101" s="20">
        <v>4902048</v>
      </c>
      <c r="U101" s="20">
        <v>4805110</v>
      </c>
    </row>
    <row r="102" spans="1:21" x14ac:dyDescent="0.2">
      <c r="A102" s="20" t="s">
        <v>62</v>
      </c>
      <c r="B102" s="20">
        <v>6658647</v>
      </c>
      <c r="C102" s="20">
        <v>4736898</v>
      </c>
      <c r="D102" s="20">
        <v>4665740</v>
      </c>
      <c r="E102" s="20">
        <v>4686714</v>
      </c>
      <c r="F102" s="20">
        <v>4690058</v>
      </c>
      <c r="G102" s="20">
        <v>4807046</v>
      </c>
      <c r="H102" s="20">
        <v>4714249</v>
      </c>
      <c r="I102" s="20">
        <v>4696790</v>
      </c>
      <c r="J102" s="20">
        <v>4648266</v>
      </c>
      <c r="K102" s="20">
        <v>4689501</v>
      </c>
      <c r="L102" s="20">
        <v>4763559</v>
      </c>
      <c r="M102" s="20">
        <v>4892538</v>
      </c>
      <c r="N102" s="20">
        <v>4747309</v>
      </c>
      <c r="O102" s="20">
        <v>4769681</v>
      </c>
      <c r="P102" s="20">
        <v>4877925</v>
      </c>
      <c r="Q102" s="20">
        <v>4755679</v>
      </c>
      <c r="R102" s="20">
        <v>4681733</v>
      </c>
      <c r="S102" s="20">
        <v>4722713</v>
      </c>
      <c r="T102" s="20">
        <v>4738210</v>
      </c>
      <c r="U102" s="20">
        <v>4746296</v>
      </c>
    </row>
    <row r="103" spans="1:21" x14ac:dyDescent="0.2">
      <c r="A103" s="20" t="s">
        <v>63</v>
      </c>
      <c r="B103" s="20">
        <v>8974131</v>
      </c>
      <c r="C103" s="20">
        <v>4815002</v>
      </c>
      <c r="D103" s="20">
        <v>5021159</v>
      </c>
      <c r="E103" s="20">
        <v>4837694</v>
      </c>
      <c r="F103" s="20">
        <v>4761258</v>
      </c>
      <c r="G103" s="20">
        <v>4736602</v>
      </c>
      <c r="H103" s="20">
        <v>4800930</v>
      </c>
      <c r="I103" s="20">
        <v>4682213</v>
      </c>
      <c r="J103" s="20">
        <v>4734543</v>
      </c>
      <c r="K103" s="20">
        <v>4725639</v>
      </c>
      <c r="L103" s="20">
        <v>4822740</v>
      </c>
      <c r="M103" s="20">
        <v>4809025</v>
      </c>
      <c r="N103" s="20">
        <v>4688804</v>
      </c>
      <c r="O103" s="20">
        <v>4725442</v>
      </c>
      <c r="P103" s="20">
        <v>4715971</v>
      </c>
      <c r="Q103" s="20">
        <v>4729347</v>
      </c>
      <c r="R103" s="20">
        <v>4686442</v>
      </c>
      <c r="S103" s="20">
        <v>4764105</v>
      </c>
      <c r="T103" s="20">
        <v>4796274</v>
      </c>
      <c r="U103" s="20">
        <v>4820942</v>
      </c>
    </row>
    <row r="104" spans="1:21" x14ac:dyDescent="0.2">
      <c r="A104" s="20" t="s">
        <v>64</v>
      </c>
      <c r="B104" s="20">
        <v>8795590</v>
      </c>
      <c r="C104" s="20">
        <v>4826875</v>
      </c>
      <c r="D104" s="20">
        <v>5094993</v>
      </c>
      <c r="E104" s="20">
        <v>5105617</v>
      </c>
      <c r="F104" s="20">
        <v>4738902</v>
      </c>
      <c r="G104" s="20">
        <v>4857767</v>
      </c>
      <c r="H104" s="20">
        <v>4913157</v>
      </c>
      <c r="I104" s="20">
        <v>4832202</v>
      </c>
      <c r="J104" s="20">
        <v>4873175</v>
      </c>
      <c r="K104" s="20">
        <v>4738343</v>
      </c>
      <c r="L104" s="20">
        <v>5016729</v>
      </c>
      <c r="M104" s="20">
        <v>4955982</v>
      </c>
      <c r="N104" s="20">
        <v>5053366</v>
      </c>
      <c r="O104" s="20">
        <v>4773674</v>
      </c>
      <c r="P104" s="20">
        <v>4750851</v>
      </c>
      <c r="Q104" s="20">
        <v>4748781</v>
      </c>
      <c r="R104" s="20">
        <v>4919815</v>
      </c>
      <c r="S104" s="20">
        <v>4881746</v>
      </c>
      <c r="T104" s="20">
        <v>4739819</v>
      </c>
      <c r="U104" s="20">
        <v>4875133</v>
      </c>
    </row>
    <row r="105" spans="1:21" x14ac:dyDescent="0.2">
      <c r="A105" s="20" t="s">
        <v>65</v>
      </c>
      <c r="B105" s="20">
        <v>9235559</v>
      </c>
      <c r="C105" s="20">
        <v>5421229</v>
      </c>
      <c r="D105" s="20">
        <v>4908693</v>
      </c>
      <c r="E105" s="20">
        <v>4917479</v>
      </c>
      <c r="F105" s="20">
        <v>4823639</v>
      </c>
      <c r="G105" s="20">
        <v>4854790</v>
      </c>
      <c r="H105" s="20">
        <v>4778807</v>
      </c>
      <c r="I105" s="20">
        <v>4717577</v>
      </c>
      <c r="J105" s="20">
        <v>4728493</v>
      </c>
      <c r="K105" s="20">
        <v>5286437</v>
      </c>
      <c r="L105" s="20">
        <v>4704763</v>
      </c>
      <c r="M105" s="20">
        <v>4679220</v>
      </c>
      <c r="N105" s="20">
        <v>4804338</v>
      </c>
      <c r="O105" s="20">
        <v>4777561</v>
      </c>
      <c r="P105" s="20">
        <v>4868775</v>
      </c>
      <c r="Q105" s="20">
        <v>4913462</v>
      </c>
      <c r="R105" s="20">
        <v>4784479</v>
      </c>
      <c r="S105" s="20">
        <v>4792208</v>
      </c>
      <c r="T105" s="20">
        <v>4750031</v>
      </c>
      <c r="U105" s="20">
        <v>4899523</v>
      </c>
    </row>
    <row r="106" spans="1:21" x14ac:dyDescent="0.2">
      <c r="A106" s="20" t="s">
        <v>66</v>
      </c>
      <c r="B106" s="20">
        <v>9079527</v>
      </c>
      <c r="C106" s="20">
        <v>5057778</v>
      </c>
      <c r="D106" s="20">
        <v>4880691</v>
      </c>
      <c r="E106" s="20">
        <v>4737661</v>
      </c>
      <c r="F106" s="20">
        <v>4933499</v>
      </c>
      <c r="G106" s="20">
        <v>4708613</v>
      </c>
      <c r="H106" s="20">
        <v>4744741</v>
      </c>
      <c r="I106" s="20">
        <v>4672777</v>
      </c>
      <c r="J106" s="20">
        <v>5458009</v>
      </c>
      <c r="K106" s="20">
        <v>5715463</v>
      </c>
      <c r="L106" s="20">
        <v>4878999</v>
      </c>
      <c r="M106" s="20">
        <v>4886287</v>
      </c>
      <c r="N106" s="20">
        <v>5027314</v>
      </c>
      <c r="O106" s="20">
        <v>5159994</v>
      </c>
      <c r="P106" s="20">
        <v>5022730</v>
      </c>
      <c r="Q106" s="20">
        <v>4926690</v>
      </c>
      <c r="R106" s="20">
        <v>4854463</v>
      </c>
      <c r="S106" s="20">
        <v>4744927</v>
      </c>
      <c r="T106" s="20">
        <v>4809462</v>
      </c>
      <c r="U106" s="20">
        <v>4730838</v>
      </c>
    </row>
    <row r="107" spans="1:21" x14ac:dyDescent="0.2">
      <c r="A107" s="20" t="s">
        <v>67</v>
      </c>
      <c r="B107" s="20">
        <v>9046022</v>
      </c>
      <c r="C107" s="20">
        <v>4953309</v>
      </c>
      <c r="D107" s="20">
        <v>4959375</v>
      </c>
      <c r="E107" s="20">
        <v>4783980</v>
      </c>
      <c r="F107" s="20">
        <v>4808079</v>
      </c>
      <c r="G107" s="20">
        <v>4835077</v>
      </c>
      <c r="H107" s="20">
        <v>4811655</v>
      </c>
      <c r="I107" s="20">
        <v>4770604</v>
      </c>
      <c r="J107" s="20">
        <v>4759791</v>
      </c>
      <c r="K107" s="20">
        <v>4840891</v>
      </c>
      <c r="L107" s="20">
        <v>4777032</v>
      </c>
      <c r="M107" s="20">
        <v>4810634</v>
      </c>
      <c r="N107" s="20">
        <v>4810543</v>
      </c>
      <c r="O107" s="20">
        <v>4898601</v>
      </c>
      <c r="P107" s="20">
        <v>4906769</v>
      </c>
      <c r="Q107" s="20">
        <v>4830888</v>
      </c>
      <c r="R107" s="20">
        <v>4782389</v>
      </c>
      <c r="S107" s="20">
        <v>4781657</v>
      </c>
      <c r="T107" s="20">
        <v>4908694</v>
      </c>
      <c r="U107" s="20">
        <v>4845875</v>
      </c>
    </row>
    <row r="108" spans="1:21" x14ac:dyDescent="0.2">
      <c r="A108" s="20" t="s">
        <v>68</v>
      </c>
      <c r="B108" s="20">
        <v>7153310</v>
      </c>
      <c r="C108" s="20">
        <v>6795615</v>
      </c>
      <c r="D108" s="20">
        <v>4864724</v>
      </c>
      <c r="E108" s="20">
        <v>5018476</v>
      </c>
      <c r="F108" s="20">
        <v>4783370</v>
      </c>
      <c r="G108" s="20">
        <v>4847546</v>
      </c>
      <c r="H108" s="20">
        <v>4903375</v>
      </c>
      <c r="I108" s="20">
        <v>4779210</v>
      </c>
      <c r="J108" s="20">
        <v>4699665</v>
      </c>
      <c r="K108" s="20">
        <v>4677627</v>
      </c>
      <c r="L108" s="20">
        <v>4702563</v>
      </c>
      <c r="M108" s="20">
        <v>4685611</v>
      </c>
      <c r="N108" s="20">
        <v>4795559</v>
      </c>
      <c r="O108" s="20">
        <v>4848670</v>
      </c>
      <c r="P108" s="20">
        <v>4865074</v>
      </c>
      <c r="Q108" s="20">
        <v>4881528</v>
      </c>
      <c r="R108" s="20">
        <v>4769663</v>
      </c>
      <c r="S108" s="20">
        <v>4763510</v>
      </c>
      <c r="T108" s="20">
        <v>4879925</v>
      </c>
      <c r="U108" s="20">
        <v>5214156</v>
      </c>
    </row>
    <row r="109" spans="1:21" x14ac:dyDescent="0.2">
      <c r="A109" s="20" t="s">
        <v>69</v>
      </c>
      <c r="B109" s="20">
        <v>8820673</v>
      </c>
      <c r="C109" s="20">
        <v>4809780</v>
      </c>
      <c r="D109" s="20">
        <v>4757082</v>
      </c>
      <c r="E109" s="20">
        <v>4918303</v>
      </c>
      <c r="F109" s="20">
        <v>5236004</v>
      </c>
      <c r="G109" s="20">
        <v>4819288</v>
      </c>
      <c r="H109" s="20">
        <v>5086329</v>
      </c>
      <c r="I109" s="20">
        <v>5020675</v>
      </c>
      <c r="J109" s="20">
        <v>4924334</v>
      </c>
      <c r="K109" s="20">
        <v>4724718</v>
      </c>
      <c r="L109" s="20">
        <v>4808776</v>
      </c>
      <c r="M109" s="20">
        <v>4678363</v>
      </c>
      <c r="N109" s="20">
        <v>4990907</v>
      </c>
      <c r="O109" s="20">
        <v>4924672</v>
      </c>
      <c r="P109" s="20">
        <v>4794965</v>
      </c>
      <c r="Q109" s="20">
        <v>4686786</v>
      </c>
      <c r="R109" s="20">
        <v>4866794</v>
      </c>
      <c r="S109" s="20">
        <v>4891089</v>
      </c>
      <c r="T109" s="20">
        <v>4754073</v>
      </c>
      <c r="U109" s="20">
        <v>5020524</v>
      </c>
    </row>
    <row r="110" spans="1:21" x14ac:dyDescent="0.2">
      <c r="A110" s="20" t="s">
        <v>70</v>
      </c>
      <c r="B110" s="20">
        <v>7017487</v>
      </c>
      <c r="C110" s="20">
        <v>4835940</v>
      </c>
      <c r="D110" s="20">
        <v>6939040</v>
      </c>
      <c r="E110" s="20">
        <v>4994202</v>
      </c>
      <c r="F110" s="20">
        <v>4919647</v>
      </c>
      <c r="G110" s="20">
        <v>4864013</v>
      </c>
      <c r="H110" s="20">
        <v>4816861</v>
      </c>
      <c r="I110" s="20">
        <v>4784840</v>
      </c>
      <c r="J110" s="20">
        <v>4822026</v>
      </c>
      <c r="K110" s="20">
        <v>4813964</v>
      </c>
      <c r="L110" s="20">
        <v>4829117</v>
      </c>
      <c r="M110" s="20">
        <v>4834317</v>
      </c>
      <c r="N110" s="20">
        <v>4875695</v>
      </c>
      <c r="O110" s="20">
        <v>4858210</v>
      </c>
      <c r="P110" s="20">
        <v>4817644</v>
      </c>
      <c r="Q110" s="20">
        <v>4796677</v>
      </c>
      <c r="R110" s="20">
        <v>4885020</v>
      </c>
      <c r="S110" s="20">
        <v>4971107</v>
      </c>
      <c r="T110" s="20">
        <v>4893021</v>
      </c>
      <c r="U110" s="20">
        <v>4900004</v>
      </c>
    </row>
    <row r="111" spans="1:21" x14ac:dyDescent="0.2">
      <c r="A111" s="20" t="s">
        <v>71</v>
      </c>
      <c r="B111" s="20">
        <v>8723303</v>
      </c>
      <c r="C111" s="20">
        <v>4727150</v>
      </c>
      <c r="D111" s="20">
        <v>4738488</v>
      </c>
      <c r="E111" s="20">
        <v>4794668</v>
      </c>
      <c r="F111" s="20">
        <v>5155697</v>
      </c>
      <c r="G111" s="20">
        <v>8144184</v>
      </c>
      <c r="H111" s="20">
        <v>4776010</v>
      </c>
      <c r="I111" s="20">
        <v>4661226</v>
      </c>
      <c r="J111" s="20">
        <v>4683240</v>
      </c>
      <c r="K111" s="20">
        <v>4664786</v>
      </c>
      <c r="L111" s="20">
        <v>4704499</v>
      </c>
      <c r="M111" s="20">
        <v>4714876</v>
      </c>
      <c r="N111" s="20">
        <v>4633420</v>
      </c>
      <c r="O111" s="20">
        <v>4621414</v>
      </c>
      <c r="P111" s="20">
        <v>4644476</v>
      </c>
      <c r="Q111" s="20">
        <v>4654118</v>
      </c>
      <c r="R111" s="20">
        <v>4686951</v>
      </c>
      <c r="S111" s="20">
        <v>4709492</v>
      </c>
      <c r="T111" s="20">
        <v>4713016</v>
      </c>
      <c r="U111" s="20">
        <v>4691824</v>
      </c>
    </row>
    <row r="112" spans="1:21" x14ac:dyDescent="0.2">
      <c r="A112" s="20" t="s">
        <v>72</v>
      </c>
      <c r="B112" s="20">
        <v>9264494</v>
      </c>
      <c r="C112" s="20">
        <v>4974164</v>
      </c>
      <c r="D112" s="20">
        <v>5086175</v>
      </c>
      <c r="E112" s="20">
        <v>4901020</v>
      </c>
      <c r="F112" s="20">
        <v>4836489</v>
      </c>
      <c r="G112" s="20">
        <v>4716622</v>
      </c>
      <c r="H112" s="20">
        <v>4833526</v>
      </c>
      <c r="I112" s="20">
        <v>5050738</v>
      </c>
      <c r="J112" s="20">
        <v>5155036</v>
      </c>
      <c r="K112" s="20">
        <v>4807624</v>
      </c>
      <c r="L112" s="20">
        <v>5067315</v>
      </c>
      <c r="M112" s="20">
        <v>4691525</v>
      </c>
      <c r="N112" s="20">
        <v>4730693</v>
      </c>
      <c r="O112" s="20">
        <v>4834663</v>
      </c>
      <c r="P112" s="20">
        <v>5115403</v>
      </c>
      <c r="Q112" s="20">
        <v>4741864</v>
      </c>
      <c r="R112" s="20">
        <v>4824982</v>
      </c>
      <c r="S112" s="20">
        <v>4907929</v>
      </c>
      <c r="T112" s="20">
        <v>4770194</v>
      </c>
      <c r="U112" s="20">
        <v>4894747</v>
      </c>
    </row>
    <row r="113" spans="1:21" x14ac:dyDescent="0.2">
      <c r="A113" s="20" t="s">
        <v>73</v>
      </c>
      <c r="B113" s="20">
        <v>8848575</v>
      </c>
      <c r="C113" s="20">
        <v>5068062</v>
      </c>
      <c r="D113" s="20">
        <v>4875589</v>
      </c>
      <c r="E113" s="20">
        <v>4779474</v>
      </c>
      <c r="F113" s="20">
        <v>4775090</v>
      </c>
      <c r="G113" s="20">
        <v>4788933</v>
      </c>
      <c r="H113" s="20">
        <v>4885746</v>
      </c>
      <c r="I113" s="20">
        <v>4831877</v>
      </c>
      <c r="J113" s="20">
        <v>4837295</v>
      </c>
      <c r="K113" s="20">
        <v>4810469</v>
      </c>
      <c r="L113" s="20">
        <v>4827349</v>
      </c>
      <c r="M113" s="20">
        <v>4767798</v>
      </c>
      <c r="N113" s="20">
        <v>4783920</v>
      </c>
      <c r="O113" s="20">
        <v>4798763</v>
      </c>
      <c r="P113" s="20">
        <v>4820680</v>
      </c>
      <c r="Q113" s="20">
        <v>4850817</v>
      </c>
      <c r="R113" s="20">
        <v>4874882</v>
      </c>
      <c r="S113" s="20">
        <v>4898597</v>
      </c>
      <c r="T113" s="20">
        <v>4820188</v>
      </c>
      <c r="U113" s="20">
        <v>4809354</v>
      </c>
    </row>
    <row r="114" spans="1:21" x14ac:dyDescent="0.2">
      <c r="A114" s="20" t="s">
        <v>74</v>
      </c>
      <c r="B114" s="20">
        <v>8725467</v>
      </c>
      <c r="C114" s="20">
        <v>4795784</v>
      </c>
      <c r="D114" s="20">
        <v>4741564</v>
      </c>
      <c r="E114" s="20">
        <v>4810368</v>
      </c>
      <c r="F114" s="20">
        <v>4708026</v>
      </c>
      <c r="G114" s="20">
        <v>4617481</v>
      </c>
      <c r="H114" s="20">
        <v>4683643</v>
      </c>
      <c r="I114" s="20">
        <v>4686029</v>
      </c>
      <c r="J114" s="20">
        <v>4699111</v>
      </c>
      <c r="K114" s="20">
        <v>4864666</v>
      </c>
      <c r="L114" s="20">
        <v>5209328</v>
      </c>
      <c r="M114" s="20">
        <v>8264283</v>
      </c>
      <c r="N114" s="20">
        <v>4705585</v>
      </c>
      <c r="O114" s="20">
        <v>4664277</v>
      </c>
      <c r="P114" s="20">
        <v>4682228</v>
      </c>
      <c r="Q114" s="20">
        <v>4736927</v>
      </c>
      <c r="R114" s="20">
        <v>4699433</v>
      </c>
      <c r="S114" s="20">
        <v>4704366</v>
      </c>
      <c r="T114" s="20">
        <v>4674905</v>
      </c>
      <c r="U114" s="20">
        <v>4656700</v>
      </c>
    </row>
    <row r="115" spans="1:21" x14ac:dyDescent="0.2">
      <c r="A115" s="20" t="s">
        <v>75</v>
      </c>
      <c r="B115" s="20">
        <v>9118338</v>
      </c>
      <c r="C115" s="20">
        <v>5034774</v>
      </c>
      <c r="D115" s="20">
        <v>5098653</v>
      </c>
      <c r="E115" s="20">
        <v>4827644</v>
      </c>
      <c r="F115" s="20">
        <v>4694008</v>
      </c>
      <c r="G115" s="20">
        <v>4658222</v>
      </c>
      <c r="H115" s="20">
        <v>4653675</v>
      </c>
      <c r="I115" s="20">
        <v>4681863</v>
      </c>
      <c r="J115" s="20">
        <v>4682700</v>
      </c>
      <c r="K115" s="20">
        <v>4701294</v>
      </c>
      <c r="L115" s="20">
        <v>4737199</v>
      </c>
      <c r="M115" s="20">
        <v>4772686</v>
      </c>
      <c r="N115" s="20">
        <v>4642418</v>
      </c>
      <c r="O115" s="20">
        <v>4660127</v>
      </c>
      <c r="P115" s="20">
        <v>4713710</v>
      </c>
      <c r="Q115" s="20">
        <v>4674460</v>
      </c>
      <c r="R115" s="20">
        <v>4805317</v>
      </c>
      <c r="S115" s="20">
        <v>4810695</v>
      </c>
      <c r="T115" s="20">
        <v>6905395</v>
      </c>
      <c r="U115" s="20">
        <v>6611404</v>
      </c>
    </row>
    <row r="116" spans="1:21" x14ac:dyDescent="0.2">
      <c r="A116" s="20" t="s">
        <v>76</v>
      </c>
      <c r="B116" s="20">
        <v>5003960</v>
      </c>
      <c r="C116" s="20">
        <v>5003393</v>
      </c>
      <c r="D116" s="20">
        <v>4955992</v>
      </c>
      <c r="E116" s="20">
        <v>5003215</v>
      </c>
      <c r="F116" s="20">
        <v>5013958</v>
      </c>
      <c r="G116" s="20">
        <v>7123865</v>
      </c>
      <c r="H116" s="20">
        <v>4868694</v>
      </c>
      <c r="I116" s="20">
        <v>4931966</v>
      </c>
      <c r="J116" s="20">
        <v>4940487</v>
      </c>
      <c r="K116" s="20">
        <v>4910612</v>
      </c>
      <c r="L116" s="20">
        <v>5050872</v>
      </c>
      <c r="M116" s="20">
        <v>5051421</v>
      </c>
      <c r="N116" s="20">
        <v>8806097</v>
      </c>
      <c r="O116" s="20">
        <v>5087790</v>
      </c>
      <c r="P116" s="20">
        <v>4863307</v>
      </c>
      <c r="Q116" s="20">
        <v>5018752</v>
      </c>
      <c r="R116" s="20">
        <v>5031122</v>
      </c>
      <c r="S116" s="20">
        <v>5046787</v>
      </c>
      <c r="T116" s="20">
        <v>5006547</v>
      </c>
      <c r="U116" s="20">
        <v>5097727</v>
      </c>
    </row>
    <row r="117" spans="1:21" x14ac:dyDescent="0.2">
      <c r="A117" s="20" t="s">
        <v>77</v>
      </c>
      <c r="B117" s="20">
        <v>9102604</v>
      </c>
      <c r="C117" s="20">
        <v>4869528</v>
      </c>
      <c r="D117" s="20">
        <v>4924844</v>
      </c>
      <c r="E117" s="20">
        <v>5012363</v>
      </c>
      <c r="F117" s="20">
        <v>4817023</v>
      </c>
      <c r="G117" s="20">
        <v>4897355</v>
      </c>
      <c r="H117" s="20">
        <v>4839174</v>
      </c>
      <c r="I117" s="20">
        <v>4876395</v>
      </c>
      <c r="J117" s="20">
        <v>4875547</v>
      </c>
      <c r="K117" s="20">
        <v>4772236</v>
      </c>
      <c r="L117" s="20">
        <v>4687606</v>
      </c>
      <c r="M117" s="20">
        <v>4766553</v>
      </c>
      <c r="N117" s="20">
        <v>4888074</v>
      </c>
      <c r="O117" s="20">
        <v>4873619</v>
      </c>
      <c r="P117" s="20">
        <v>4916594</v>
      </c>
      <c r="Q117" s="20">
        <v>4986405</v>
      </c>
      <c r="R117" s="20">
        <v>5015157</v>
      </c>
      <c r="S117" s="20">
        <v>4958808</v>
      </c>
      <c r="T117" s="20">
        <v>4999870</v>
      </c>
      <c r="U117" s="20">
        <v>4872990</v>
      </c>
    </row>
    <row r="118" spans="1:21" x14ac:dyDescent="0.2">
      <c r="A118" s="20" t="s">
        <v>78</v>
      </c>
      <c r="B118" s="20">
        <v>8872999</v>
      </c>
      <c r="C118" s="20">
        <v>4863875</v>
      </c>
      <c r="D118" s="20">
        <v>4870973</v>
      </c>
      <c r="E118" s="20">
        <v>4829466</v>
      </c>
      <c r="F118" s="20">
        <v>4772160</v>
      </c>
      <c r="G118" s="20">
        <v>4850276</v>
      </c>
      <c r="H118" s="20">
        <v>4865412</v>
      </c>
      <c r="I118" s="20">
        <v>4781880</v>
      </c>
      <c r="J118" s="20">
        <v>4613919</v>
      </c>
      <c r="K118" s="20">
        <v>4792098</v>
      </c>
      <c r="L118" s="20">
        <v>4747502</v>
      </c>
      <c r="M118" s="20">
        <v>4701761</v>
      </c>
      <c r="N118" s="20">
        <v>4820257</v>
      </c>
      <c r="O118" s="20">
        <v>4789295</v>
      </c>
      <c r="P118" s="20">
        <v>4758353</v>
      </c>
      <c r="Q118" s="20">
        <v>4780464</v>
      </c>
      <c r="R118" s="20">
        <v>4777714</v>
      </c>
      <c r="S118" s="20">
        <v>4760191</v>
      </c>
      <c r="T118" s="20">
        <v>4851800</v>
      </c>
      <c r="U118" s="20">
        <v>4726865</v>
      </c>
    </row>
    <row r="119" spans="1:21" x14ac:dyDescent="0.2">
      <c r="A119" s="20" t="s">
        <v>79</v>
      </c>
      <c r="B119" s="20">
        <v>9098643</v>
      </c>
      <c r="C119" s="20">
        <v>4941083</v>
      </c>
      <c r="D119" s="20">
        <v>4979624</v>
      </c>
      <c r="E119" s="20">
        <v>4866109</v>
      </c>
      <c r="F119" s="20">
        <v>4828721</v>
      </c>
      <c r="G119" s="20">
        <v>4897926</v>
      </c>
      <c r="H119" s="20">
        <v>4929453</v>
      </c>
      <c r="I119" s="20">
        <v>4918612</v>
      </c>
      <c r="J119" s="20">
        <v>4934554</v>
      </c>
      <c r="K119" s="20">
        <v>4930489</v>
      </c>
      <c r="L119" s="20">
        <v>4864137</v>
      </c>
      <c r="M119" s="20">
        <v>4951457</v>
      </c>
      <c r="N119" s="20">
        <v>4904119</v>
      </c>
      <c r="O119" s="20">
        <v>4919426</v>
      </c>
      <c r="P119" s="20">
        <v>4804580</v>
      </c>
      <c r="Q119" s="20">
        <v>4735152</v>
      </c>
      <c r="R119" s="20">
        <v>5255073</v>
      </c>
      <c r="S119" s="20">
        <v>4950514</v>
      </c>
      <c r="T119" s="20">
        <v>9115281</v>
      </c>
      <c r="U119" s="20">
        <v>4956681</v>
      </c>
    </row>
    <row r="120" spans="1:21" x14ac:dyDescent="0.2">
      <c r="A120" s="20" t="s">
        <v>80</v>
      </c>
      <c r="B120" s="20">
        <v>9007193</v>
      </c>
      <c r="C120" s="20">
        <v>5102981</v>
      </c>
      <c r="D120" s="20">
        <v>5021516</v>
      </c>
      <c r="E120" s="20">
        <v>4958418</v>
      </c>
      <c r="F120" s="20">
        <v>4893428</v>
      </c>
      <c r="G120" s="20">
        <v>4710909</v>
      </c>
      <c r="H120" s="20">
        <v>4758073</v>
      </c>
      <c r="I120" s="20">
        <v>4919812</v>
      </c>
      <c r="J120" s="20">
        <v>4926942</v>
      </c>
      <c r="K120" s="20">
        <v>5063107</v>
      </c>
      <c r="L120" s="20">
        <v>4953256</v>
      </c>
      <c r="M120" s="20">
        <v>5125781</v>
      </c>
      <c r="N120" s="20">
        <v>5045979</v>
      </c>
      <c r="O120" s="20">
        <v>5070141</v>
      </c>
      <c r="P120" s="20">
        <v>5017268</v>
      </c>
      <c r="Q120" s="20">
        <v>4886465</v>
      </c>
      <c r="R120" s="20">
        <v>8512421</v>
      </c>
      <c r="S120" s="20">
        <v>4994754</v>
      </c>
      <c r="T120" s="20">
        <v>4777986</v>
      </c>
      <c r="U120" s="20">
        <v>4752522</v>
      </c>
    </row>
    <row r="121" spans="1:21" x14ac:dyDescent="0.2">
      <c r="A121" s="20" t="s">
        <v>81</v>
      </c>
      <c r="B121" s="20">
        <v>7289123</v>
      </c>
      <c r="C121" s="20">
        <v>5007619</v>
      </c>
      <c r="D121" s="20">
        <v>7204035</v>
      </c>
      <c r="E121" s="20">
        <v>4977014</v>
      </c>
      <c r="F121" s="20">
        <v>5103297</v>
      </c>
      <c r="G121" s="20">
        <v>5076248</v>
      </c>
      <c r="H121" s="20">
        <v>4926058</v>
      </c>
      <c r="I121" s="20">
        <v>4806966</v>
      </c>
      <c r="J121" s="20">
        <v>5341479</v>
      </c>
      <c r="K121" s="20">
        <v>4788343</v>
      </c>
      <c r="L121" s="20">
        <v>5367180</v>
      </c>
      <c r="M121" s="20">
        <v>4803080</v>
      </c>
      <c r="N121" s="20">
        <v>4857385</v>
      </c>
      <c r="O121" s="20">
        <v>5262765</v>
      </c>
      <c r="P121" s="20">
        <v>4735311</v>
      </c>
      <c r="Q121" s="20">
        <v>4898712</v>
      </c>
      <c r="R121" s="20">
        <v>4863253</v>
      </c>
      <c r="S121" s="20">
        <v>5121657</v>
      </c>
      <c r="T121" s="20">
        <v>5009077</v>
      </c>
      <c r="U121" s="20">
        <v>5111832</v>
      </c>
    </row>
    <row r="122" spans="1:21" x14ac:dyDescent="0.2">
      <c r="A122" s="20" t="s">
        <v>82</v>
      </c>
      <c r="B122" s="20">
        <v>9062309</v>
      </c>
      <c r="C122" s="20">
        <v>4984716</v>
      </c>
      <c r="D122" s="20">
        <v>4892647</v>
      </c>
      <c r="E122" s="20">
        <v>5124902</v>
      </c>
      <c r="F122" s="20">
        <v>5097323</v>
      </c>
      <c r="G122" s="20">
        <v>4838070</v>
      </c>
      <c r="H122" s="20">
        <v>4820898</v>
      </c>
      <c r="I122" s="20">
        <v>4794589</v>
      </c>
      <c r="J122" s="20">
        <v>4811508</v>
      </c>
      <c r="K122" s="20">
        <v>4911252</v>
      </c>
      <c r="L122" s="20">
        <v>4839310</v>
      </c>
      <c r="M122" s="20">
        <v>5727139</v>
      </c>
      <c r="N122" s="20">
        <v>5162580</v>
      </c>
      <c r="O122" s="20">
        <v>5024465</v>
      </c>
      <c r="P122" s="20">
        <v>5110735</v>
      </c>
      <c r="Q122" s="20">
        <v>8022658</v>
      </c>
      <c r="R122" s="20">
        <v>4885110</v>
      </c>
      <c r="S122" s="20">
        <v>4809546</v>
      </c>
      <c r="T122" s="20">
        <v>5201655</v>
      </c>
      <c r="U122" s="20">
        <v>5195076</v>
      </c>
    </row>
    <row r="123" spans="1:21" x14ac:dyDescent="0.2">
      <c r="A123" s="20" t="s">
        <v>83</v>
      </c>
      <c r="B123" s="20">
        <v>9075453</v>
      </c>
      <c r="C123" s="20">
        <v>5185766</v>
      </c>
      <c r="D123" s="20">
        <v>5405644</v>
      </c>
      <c r="E123" s="20">
        <v>5082456</v>
      </c>
      <c r="F123" s="20">
        <v>4996595</v>
      </c>
      <c r="G123" s="20">
        <v>4722278</v>
      </c>
      <c r="H123" s="20">
        <v>4898029</v>
      </c>
      <c r="I123" s="20">
        <v>5057326</v>
      </c>
      <c r="J123" s="20">
        <v>5045889</v>
      </c>
      <c r="K123" s="20">
        <v>5625605</v>
      </c>
      <c r="L123" s="20">
        <v>8801598</v>
      </c>
      <c r="M123" s="20">
        <v>4744904</v>
      </c>
      <c r="N123" s="20">
        <v>4879489</v>
      </c>
      <c r="O123" s="20">
        <v>4980114</v>
      </c>
      <c r="P123" s="20">
        <v>4959175</v>
      </c>
      <c r="Q123" s="20">
        <v>4830647</v>
      </c>
      <c r="R123" s="20">
        <v>4846386</v>
      </c>
      <c r="S123" s="20">
        <v>4863552</v>
      </c>
      <c r="T123" s="20">
        <v>4785839</v>
      </c>
      <c r="U123" s="20">
        <v>5169214</v>
      </c>
    </row>
    <row r="124" spans="1:21" x14ac:dyDescent="0.2">
      <c r="A124" s="20" t="s">
        <v>84</v>
      </c>
      <c r="B124" s="20">
        <v>7703465</v>
      </c>
      <c r="C124" s="20">
        <v>5085166</v>
      </c>
      <c r="D124" s="20">
        <v>6790625</v>
      </c>
      <c r="E124" s="20">
        <v>5022644</v>
      </c>
      <c r="F124" s="20">
        <v>4947293</v>
      </c>
      <c r="G124" s="20">
        <v>5031741</v>
      </c>
      <c r="H124" s="20">
        <v>4990744</v>
      </c>
      <c r="I124" s="20">
        <v>4858912</v>
      </c>
      <c r="J124" s="20">
        <v>5058105</v>
      </c>
      <c r="K124" s="20">
        <v>4793820</v>
      </c>
      <c r="L124" s="20">
        <v>4928632</v>
      </c>
      <c r="M124" s="20">
        <v>4849943</v>
      </c>
      <c r="N124" s="20">
        <v>4793525</v>
      </c>
      <c r="O124" s="20">
        <v>5098354</v>
      </c>
      <c r="P124" s="20">
        <v>4898880</v>
      </c>
      <c r="Q124" s="20">
        <v>4994054</v>
      </c>
      <c r="R124" s="20">
        <v>5085582</v>
      </c>
      <c r="S124" s="20">
        <v>5245272</v>
      </c>
      <c r="T124" s="20">
        <v>5020579</v>
      </c>
      <c r="U124" s="20">
        <v>4810223</v>
      </c>
    </row>
    <row r="125" spans="1:21" x14ac:dyDescent="0.2">
      <c r="A125" s="20" t="s">
        <v>85</v>
      </c>
      <c r="B125" s="20">
        <v>7135470</v>
      </c>
      <c r="C125" s="20">
        <v>4894365</v>
      </c>
      <c r="D125" s="20">
        <v>7550441</v>
      </c>
      <c r="E125" s="20">
        <v>5048593</v>
      </c>
      <c r="F125" s="20">
        <v>4939588</v>
      </c>
      <c r="G125" s="20">
        <v>5388551</v>
      </c>
      <c r="H125" s="20">
        <v>4902200</v>
      </c>
      <c r="I125" s="20">
        <v>4939762</v>
      </c>
      <c r="J125" s="20">
        <v>4999445</v>
      </c>
      <c r="K125" s="20">
        <v>5037253</v>
      </c>
      <c r="L125" s="20">
        <v>4957382</v>
      </c>
      <c r="M125" s="20">
        <v>4859239</v>
      </c>
      <c r="N125" s="20">
        <v>4929232</v>
      </c>
      <c r="O125" s="20">
        <v>5054752</v>
      </c>
      <c r="P125" s="20">
        <v>6352475</v>
      </c>
      <c r="Q125" s="20">
        <v>5568260</v>
      </c>
      <c r="R125" s="20">
        <v>4970525</v>
      </c>
      <c r="S125" s="20">
        <v>5243380</v>
      </c>
      <c r="T125" s="20">
        <v>8172903</v>
      </c>
      <c r="U125" s="20">
        <v>6035044</v>
      </c>
    </row>
    <row r="126" spans="1:21" x14ac:dyDescent="0.2">
      <c r="A126" s="20" t="s">
        <v>86</v>
      </c>
      <c r="B126" s="20">
        <v>8998265</v>
      </c>
      <c r="C126" s="20">
        <v>4880083</v>
      </c>
      <c r="D126" s="20">
        <v>4820247</v>
      </c>
      <c r="E126" s="20">
        <v>4727380</v>
      </c>
      <c r="F126" s="20">
        <v>4752770</v>
      </c>
      <c r="G126" s="20">
        <v>4794657</v>
      </c>
      <c r="H126" s="20">
        <v>4778785</v>
      </c>
      <c r="I126" s="20">
        <v>4751784</v>
      </c>
      <c r="J126" s="20">
        <v>4914292</v>
      </c>
      <c r="K126" s="20">
        <v>4785670</v>
      </c>
      <c r="L126" s="20">
        <v>8107018</v>
      </c>
      <c r="M126" s="20">
        <v>4931238</v>
      </c>
      <c r="N126" s="20">
        <v>4827568</v>
      </c>
      <c r="O126" s="20">
        <v>4803033</v>
      </c>
      <c r="P126" s="20">
        <v>4842274</v>
      </c>
      <c r="Q126" s="20">
        <v>4853959</v>
      </c>
      <c r="R126" s="20">
        <v>4805886</v>
      </c>
      <c r="S126" s="20">
        <v>4834732</v>
      </c>
      <c r="T126" s="20">
        <v>4822065</v>
      </c>
      <c r="U126" s="20">
        <v>4699149</v>
      </c>
    </row>
    <row r="127" spans="1:21" x14ac:dyDescent="0.2">
      <c r="A127" s="20" t="s">
        <v>87</v>
      </c>
      <c r="B127" s="20">
        <v>8782557</v>
      </c>
      <c r="C127" s="20">
        <v>4888278</v>
      </c>
      <c r="D127" s="20">
        <v>4729627</v>
      </c>
      <c r="E127" s="20">
        <v>4820312</v>
      </c>
      <c r="F127" s="20">
        <v>4698064</v>
      </c>
      <c r="G127" s="20">
        <v>4726671</v>
      </c>
      <c r="H127" s="20">
        <v>4714936</v>
      </c>
      <c r="I127" s="20">
        <v>4755572</v>
      </c>
      <c r="J127" s="20">
        <v>4761108</v>
      </c>
      <c r="K127" s="20">
        <v>4761742</v>
      </c>
      <c r="L127" s="20">
        <v>4663830</v>
      </c>
      <c r="M127" s="20">
        <v>4666157</v>
      </c>
      <c r="N127" s="20">
        <v>4679059</v>
      </c>
      <c r="O127" s="20">
        <v>4768335</v>
      </c>
      <c r="P127" s="20">
        <v>4799547</v>
      </c>
      <c r="Q127" s="20">
        <v>4774993</v>
      </c>
      <c r="R127" s="20">
        <v>4749554</v>
      </c>
      <c r="S127" s="20">
        <v>4729039</v>
      </c>
      <c r="T127" s="20">
        <v>4939502</v>
      </c>
      <c r="U127" s="20">
        <v>7673494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4C5C-7DC6-4B79-A241-8EA9458398AD}">
  <dimension ref="A1:Z104"/>
  <sheetViews>
    <sheetView zoomScale="145" zoomScaleNormal="145" workbookViewId="0">
      <pane xSplit="1" ySplit="2" topLeftCell="O18" activePane="bottomRight" state="frozen"/>
      <selection pane="topRight" activeCell="B1" sqref="B1"/>
      <selection pane="bottomLeft" activeCell="A3" sqref="A3"/>
      <selection pane="bottomRight" activeCell="AI22" sqref="AI22"/>
    </sheetView>
  </sheetViews>
  <sheetFormatPr defaultColWidth="8.85546875" defaultRowHeight="12.75" x14ac:dyDescent="0.2"/>
  <cols>
    <col min="1" max="1" width="10.5703125" style="1" bestFit="1" customWidth="1"/>
    <col min="2" max="21" width="8.7109375" style="2" customWidth="1"/>
    <col min="22" max="24" width="6.7109375" style="2" customWidth="1"/>
    <col min="25" max="26" width="7.7109375" style="2" customWidth="1"/>
    <col min="27" max="16384" width="8.85546875" style="1"/>
  </cols>
  <sheetData>
    <row r="1" spans="1:26" x14ac:dyDescent="0.2">
      <c r="B1" s="21" t="s">
        <v>41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3"/>
      <c r="V1" s="24" t="s">
        <v>44</v>
      </c>
      <c r="W1" s="24"/>
      <c r="X1" s="24"/>
      <c r="Y1" s="24"/>
      <c r="Z1" s="24"/>
    </row>
    <row r="2" spans="1:26" x14ac:dyDescent="0.2">
      <c r="A2" s="1" t="s">
        <v>0</v>
      </c>
      <c r="B2" s="10">
        <v>1</v>
      </c>
      <c r="C2" s="9">
        <f>B2+1</f>
        <v>2</v>
      </c>
      <c r="D2" s="9">
        <f t="shared" ref="D2:U2" si="0">C2+1</f>
        <v>3</v>
      </c>
      <c r="E2" s="9">
        <f t="shared" si="0"/>
        <v>4</v>
      </c>
      <c r="F2" s="9">
        <f t="shared" si="0"/>
        <v>5</v>
      </c>
      <c r="G2" s="9">
        <f t="shared" si="0"/>
        <v>6</v>
      </c>
      <c r="H2" s="9">
        <f t="shared" si="0"/>
        <v>7</v>
      </c>
      <c r="I2" s="9">
        <f t="shared" si="0"/>
        <v>8</v>
      </c>
      <c r="J2" s="9">
        <f t="shared" si="0"/>
        <v>9</v>
      </c>
      <c r="K2" s="9">
        <f t="shared" si="0"/>
        <v>10</v>
      </c>
      <c r="L2" s="9">
        <f t="shared" si="0"/>
        <v>11</v>
      </c>
      <c r="M2" s="9">
        <f t="shared" si="0"/>
        <v>12</v>
      </c>
      <c r="N2" s="9">
        <f t="shared" si="0"/>
        <v>13</v>
      </c>
      <c r="O2" s="9">
        <f t="shared" si="0"/>
        <v>14</v>
      </c>
      <c r="P2" s="9">
        <f t="shared" si="0"/>
        <v>15</v>
      </c>
      <c r="Q2" s="9">
        <f t="shared" si="0"/>
        <v>16</v>
      </c>
      <c r="R2" s="9">
        <f t="shared" si="0"/>
        <v>17</v>
      </c>
      <c r="S2" s="9">
        <f t="shared" si="0"/>
        <v>18</v>
      </c>
      <c r="T2" s="9">
        <f t="shared" si="0"/>
        <v>19</v>
      </c>
      <c r="U2" s="13">
        <f t="shared" si="0"/>
        <v>20</v>
      </c>
      <c r="V2" s="2" t="s">
        <v>42</v>
      </c>
      <c r="W2" s="2" t="s">
        <v>43</v>
      </c>
      <c r="X2" s="2" t="s">
        <v>45</v>
      </c>
      <c r="Y2" s="2" t="s">
        <v>46</v>
      </c>
      <c r="Z2" s="2" t="s">
        <v>47</v>
      </c>
    </row>
    <row r="3" spans="1:26" x14ac:dyDescent="0.2">
      <c r="A3" s="4" t="s">
        <v>1</v>
      </c>
      <c r="B3" s="11">
        <v>17692</v>
      </c>
      <c r="C3" s="5">
        <v>3426</v>
      </c>
      <c r="D3" s="5">
        <v>12424</v>
      </c>
      <c r="E3" s="5">
        <v>4632</v>
      </c>
      <c r="F3" s="5">
        <v>9181</v>
      </c>
      <c r="G3" s="5">
        <v>3569</v>
      </c>
      <c r="H3" s="5">
        <v>9821</v>
      </c>
      <c r="I3" s="5">
        <v>3434</v>
      </c>
      <c r="J3" s="5">
        <v>6445</v>
      </c>
      <c r="K3" s="5">
        <v>3378</v>
      </c>
      <c r="L3" s="5">
        <v>2946</v>
      </c>
      <c r="M3" s="5">
        <v>4316</v>
      </c>
      <c r="N3" s="5">
        <v>3019</v>
      </c>
      <c r="O3" s="5">
        <v>2993</v>
      </c>
      <c r="P3" s="5">
        <v>4049</v>
      </c>
      <c r="Q3" s="5">
        <v>3038</v>
      </c>
      <c r="R3" s="5">
        <v>3018</v>
      </c>
      <c r="S3" s="5">
        <v>3003</v>
      </c>
      <c r="T3" s="5">
        <v>9347</v>
      </c>
      <c r="U3" s="14">
        <v>3132</v>
      </c>
      <c r="V3" s="5">
        <f>AVERAGE($B3:$U3)/1000</f>
        <v>5.6431499999999994</v>
      </c>
      <c r="W3" s="5">
        <f>STDEVA($B3:$U3)/1000</f>
        <v>4.0274043002122868</v>
      </c>
      <c r="X3" s="5">
        <f>MEDIAN($B3:$U3)/1000</f>
        <v>3.5015000000000001</v>
      </c>
      <c r="Y3" s="5">
        <f>MIN($B3:$U3)/1000</f>
        <v>2.9460000000000002</v>
      </c>
      <c r="Z3" s="5">
        <f>MAX($B3:$U3)/1000</f>
        <v>17.692</v>
      </c>
    </row>
    <row r="4" spans="1:26" x14ac:dyDescent="0.2">
      <c r="A4" s="1" t="s">
        <v>2</v>
      </c>
      <c r="B4" s="10">
        <v>38590</v>
      </c>
      <c r="C4" s="9">
        <v>28169</v>
      </c>
      <c r="D4" s="9">
        <v>18754</v>
      </c>
      <c r="E4" s="9">
        <v>22277</v>
      </c>
      <c r="F4" s="9">
        <v>16298</v>
      </c>
      <c r="G4" s="9">
        <v>16627</v>
      </c>
      <c r="H4" s="9">
        <v>17140</v>
      </c>
      <c r="I4" s="9">
        <v>18844</v>
      </c>
      <c r="J4" s="9">
        <v>16416</v>
      </c>
      <c r="K4" s="9">
        <v>17644</v>
      </c>
      <c r="L4" s="9">
        <v>18273</v>
      </c>
      <c r="M4" s="9">
        <v>16945</v>
      </c>
      <c r="N4" s="9">
        <v>17720</v>
      </c>
      <c r="O4" s="9">
        <v>17926</v>
      </c>
      <c r="P4" s="9">
        <v>17346</v>
      </c>
      <c r="Q4" s="9">
        <v>15712</v>
      </c>
      <c r="R4" s="9">
        <v>16123</v>
      </c>
      <c r="S4" s="9">
        <v>17803</v>
      </c>
      <c r="T4" s="9">
        <v>17204</v>
      </c>
      <c r="U4" s="13">
        <v>16230</v>
      </c>
      <c r="V4" s="9">
        <f t="shared" ref="V4:V67" si="1">AVERAGE($B4:$U4)/1000</f>
        <v>19.102049999999998</v>
      </c>
      <c r="W4" s="9">
        <f t="shared" ref="W4:W67" si="2">STDEVA($B4:$U4)/1000</f>
        <v>5.3560581879921632</v>
      </c>
      <c r="X4" s="9">
        <f t="shared" ref="X4:X67" si="3">MEDIAN($B4:$U4)/1000</f>
        <v>17.495000000000001</v>
      </c>
      <c r="Y4" s="9">
        <f t="shared" ref="Y4:Y67" si="4">MIN($B4:$U4)/1000</f>
        <v>15.712</v>
      </c>
      <c r="Z4" s="9">
        <f t="shared" ref="Z4:Z67" si="5">MAX($B4:$U4)/1000</f>
        <v>38.590000000000003</v>
      </c>
    </row>
    <row r="5" spans="1:26" x14ac:dyDescent="0.2">
      <c r="A5" s="1" t="s">
        <v>3</v>
      </c>
      <c r="B5" s="10">
        <v>73076</v>
      </c>
      <c r="C5" s="9">
        <v>47312</v>
      </c>
      <c r="D5" s="9">
        <v>59445</v>
      </c>
      <c r="E5" s="9">
        <v>43468</v>
      </c>
      <c r="F5" s="9">
        <v>42171</v>
      </c>
      <c r="G5" s="9">
        <v>43214</v>
      </c>
      <c r="H5" s="9">
        <v>46224</v>
      </c>
      <c r="I5" s="9">
        <v>42172</v>
      </c>
      <c r="J5" s="9">
        <v>42177</v>
      </c>
      <c r="K5" s="9">
        <v>47602</v>
      </c>
      <c r="L5" s="9">
        <v>44292</v>
      </c>
      <c r="M5" s="9">
        <v>44209</v>
      </c>
      <c r="N5" s="9">
        <v>43522</v>
      </c>
      <c r="O5" s="9">
        <v>43273</v>
      </c>
      <c r="P5" s="9">
        <v>42572</v>
      </c>
      <c r="Q5" s="9">
        <v>42799</v>
      </c>
      <c r="R5" s="9">
        <v>41835</v>
      </c>
      <c r="S5" s="9">
        <v>41419</v>
      </c>
      <c r="T5" s="9">
        <v>63079</v>
      </c>
      <c r="U5" s="13">
        <v>51610</v>
      </c>
      <c r="V5" s="9">
        <f t="shared" si="1"/>
        <v>47.27355</v>
      </c>
      <c r="W5" s="9">
        <f t="shared" si="2"/>
        <v>8.4201411944343523</v>
      </c>
      <c r="X5" s="9">
        <f t="shared" si="3"/>
        <v>43.494999999999997</v>
      </c>
      <c r="Y5" s="9">
        <f t="shared" si="4"/>
        <v>41.418999999999997</v>
      </c>
      <c r="Z5" s="9">
        <f t="shared" si="5"/>
        <v>73.075999999999993</v>
      </c>
    </row>
    <row r="6" spans="1:26" x14ac:dyDescent="0.2">
      <c r="A6" s="1" t="s">
        <v>4</v>
      </c>
      <c r="B6" s="10">
        <v>123179</v>
      </c>
      <c r="C6" s="9">
        <v>91210</v>
      </c>
      <c r="D6" s="9">
        <v>86134</v>
      </c>
      <c r="E6" s="9">
        <v>87377</v>
      </c>
      <c r="F6" s="9">
        <v>85786</v>
      </c>
      <c r="G6" s="9">
        <v>92621</v>
      </c>
      <c r="H6" s="9">
        <v>86525</v>
      </c>
      <c r="I6" s="9">
        <v>87783</v>
      </c>
      <c r="J6" s="9">
        <v>87121</v>
      </c>
      <c r="K6" s="9">
        <v>90286</v>
      </c>
      <c r="L6" s="9">
        <v>146042</v>
      </c>
      <c r="M6" s="9">
        <v>105855</v>
      </c>
      <c r="N6" s="9">
        <v>87660</v>
      </c>
      <c r="O6" s="9">
        <v>87822</v>
      </c>
      <c r="P6" s="9">
        <v>91480</v>
      </c>
      <c r="Q6" s="9">
        <v>96892</v>
      </c>
      <c r="R6" s="9">
        <v>93107</v>
      </c>
      <c r="S6" s="9">
        <v>94299</v>
      </c>
      <c r="T6" s="9">
        <v>92117</v>
      </c>
      <c r="U6" s="13">
        <v>113744</v>
      </c>
      <c r="V6" s="9">
        <f t="shared" si="1"/>
        <v>96.352000000000004</v>
      </c>
      <c r="W6" s="9">
        <f t="shared" si="2"/>
        <v>15.244596878894503</v>
      </c>
      <c r="X6" s="9">
        <f t="shared" si="3"/>
        <v>91.344999999999999</v>
      </c>
      <c r="Y6" s="9">
        <f t="shared" si="4"/>
        <v>85.786000000000001</v>
      </c>
      <c r="Z6" s="9">
        <f t="shared" si="5"/>
        <v>146.042</v>
      </c>
    </row>
    <row r="7" spans="1:26" x14ac:dyDescent="0.2">
      <c r="A7" s="1" t="s">
        <v>5</v>
      </c>
      <c r="B7" s="10">
        <v>189019</v>
      </c>
      <c r="C7" s="9">
        <v>164518</v>
      </c>
      <c r="D7" s="9">
        <v>160000</v>
      </c>
      <c r="E7" s="9">
        <v>169312</v>
      </c>
      <c r="F7" s="9">
        <v>159600</v>
      </c>
      <c r="G7" s="9">
        <v>223078</v>
      </c>
      <c r="H7" s="9">
        <v>174704</v>
      </c>
      <c r="I7" s="9">
        <v>171061</v>
      </c>
      <c r="J7" s="9">
        <v>184863</v>
      </c>
      <c r="K7" s="9">
        <v>179340</v>
      </c>
      <c r="L7" s="9">
        <v>189473</v>
      </c>
      <c r="M7" s="9">
        <v>185114</v>
      </c>
      <c r="N7" s="9">
        <v>170441</v>
      </c>
      <c r="O7" s="9">
        <v>164615</v>
      </c>
      <c r="P7" s="9">
        <v>177110</v>
      </c>
      <c r="Q7" s="9">
        <v>184756</v>
      </c>
      <c r="R7" s="9">
        <v>180342</v>
      </c>
      <c r="S7" s="9">
        <v>168465</v>
      </c>
      <c r="T7" s="9">
        <v>172376</v>
      </c>
      <c r="U7" s="13">
        <v>180595</v>
      </c>
      <c r="V7" s="9">
        <f t="shared" si="1"/>
        <v>177.4391</v>
      </c>
      <c r="W7" s="9">
        <f t="shared" si="2"/>
        <v>14.094798032196881</v>
      </c>
      <c r="X7" s="9">
        <f t="shared" si="3"/>
        <v>175.90700000000001</v>
      </c>
      <c r="Y7" s="9">
        <f t="shared" si="4"/>
        <v>159.6</v>
      </c>
      <c r="Z7" s="9">
        <f t="shared" si="5"/>
        <v>223.078</v>
      </c>
    </row>
    <row r="8" spans="1:26" x14ac:dyDescent="0.2">
      <c r="A8" s="1" t="s">
        <v>6</v>
      </c>
      <c r="B8" s="10">
        <v>261598</v>
      </c>
      <c r="C8" s="9">
        <v>233091</v>
      </c>
      <c r="D8" s="9">
        <v>239555</v>
      </c>
      <c r="E8" s="9">
        <v>235021</v>
      </c>
      <c r="F8" s="9">
        <v>262934</v>
      </c>
      <c r="G8" s="9">
        <v>245982</v>
      </c>
      <c r="H8" s="9">
        <v>234594</v>
      </c>
      <c r="I8" s="9">
        <v>249635</v>
      </c>
      <c r="J8" s="9">
        <v>226324</v>
      </c>
      <c r="K8" s="9">
        <v>228058</v>
      </c>
      <c r="L8" s="9">
        <v>239085</v>
      </c>
      <c r="M8" s="9">
        <v>263163</v>
      </c>
      <c r="N8" s="9">
        <v>239112</v>
      </c>
      <c r="O8" s="9">
        <v>260741</v>
      </c>
      <c r="P8" s="9">
        <v>239947</v>
      </c>
      <c r="Q8" s="9">
        <v>251502</v>
      </c>
      <c r="R8" s="9">
        <v>329439</v>
      </c>
      <c r="S8" s="9">
        <v>253375</v>
      </c>
      <c r="T8" s="9">
        <v>226826</v>
      </c>
      <c r="U8" s="13">
        <v>254622</v>
      </c>
      <c r="V8" s="9">
        <f t="shared" si="1"/>
        <v>248.73020000000002</v>
      </c>
      <c r="W8" s="9">
        <f t="shared" si="2"/>
        <v>22.588474388967764</v>
      </c>
      <c r="X8" s="9">
        <f t="shared" si="3"/>
        <v>242.96449999999999</v>
      </c>
      <c r="Y8" s="9">
        <f t="shared" si="4"/>
        <v>226.32400000000001</v>
      </c>
      <c r="Z8" s="9">
        <f t="shared" si="5"/>
        <v>329.43900000000002</v>
      </c>
    </row>
    <row r="9" spans="1:26" x14ac:dyDescent="0.2">
      <c r="A9" s="1" t="s">
        <v>7</v>
      </c>
      <c r="B9" s="10">
        <v>377837</v>
      </c>
      <c r="C9" s="9">
        <v>305814</v>
      </c>
      <c r="D9" s="9">
        <v>310628</v>
      </c>
      <c r="E9" s="9">
        <v>332423</v>
      </c>
      <c r="F9" s="9">
        <v>317954</v>
      </c>
      <c r="G9" s="9">
        <v>324889</v>
      </c>
      <c r="H9" s="9">
        <v>312149</v>
      </c>
      <c r="I9" s="9">
        <v>315804</v>
      </c>
      <c r="J9" s="9">
        <v>328125</v>
      </c>
      <c r="K9" s="9">
        <v>435011</v>
      </c>
      <c r="L9" s="9">
        <v>323419</v>
      </c>
      <c r="M9" s="9">
        <v>321752</v>
      </c>
      <c r="N9" s="9">
        <v>317994</v>
      </c>
      <c r="O9" s="9">
        <v>327783</v>
      </c>
      <c r="P9" s="9">
        <v>318038</v>
      </c>
      <c r="Q9" s="9">
        <v>316403</v>
      </c>
      <c r="R9" s="9">
        <v>325240</v>
      </c>
      <c r="S9" s="9">
        <v>337247</v>
      </c>
      <c r="T9" s="9">
        <v>318944</v>
      </c>
      <c r="U9" s="13">
        <v>326486</v>
      </c>
      <c r="V9" s="9">
        <f t="shared" si="1"/>
        <v>329.697</v>
      </c>
      <c r="W9" s="9">
        <f t="shared" si="2"/>
        <v>28.812474529729581</v>
      </c>
      <c r="X9" s="9">
        <f t="shared" si="3"/>
        <v>322.58550000000002</v>
      </c>
      <c r="Y9" s="9">
        <f t="shared" si="4"/>
        <v>305.81400000000002</v>
      </c>
      <c r="Z9" s="9">
        <f t="shared" si="5"/>
        <v>435.01100000000002</v>
      </c>
    </row>
    <row r="10" spans="1:26" x14ac:dyDescent="0.2">
      <c r="A10" s="1" t="s">
        <v>8</v>
      </c>
      <c r="B10" s="10">
        <v>441298</v>
      </c>
      <c r="C10" s="9">
        <v>406807</v>
      </c>
      <c r="D10" s="9">
        <v>470430</v>
      </c>
      <c r="E10" s="9">
        <v>416654</v>
      </c>
      <c r="F10" s="9">
        <v>408515</v>
      </c>
      <c r="G10" s="9">
        <v>408721</v>
      </c>
      <c r="H10" s="9">
        <v>409885</v>
      </c>
      <c r="I10" s="9">
        <v>427552</v>
      </c>
      <c r="J10" s="9">
        <v>423387</v>
      </c>
      <c r="K10" s="9">
        <v>416366</v>
      </c>
      <c r="L10" s="9">
        <v>426036</v>
      </c>
      <c r="M10" s="9">
        <v>422275</v>
      </c>
      <c r="N10" s="9">
        <v>420778</v>
      </c>
      <c r="O10" s="9">
        <v>414693</v>
      </c>
      <c r="P10" s="9">
        <v>440878</v>
      </c>
      <c r="Q10" s="9">
        <v>423729</v>
      </c>
      <c r="R10" s="9">
        <v>418744</v>
      </c>
      <c r="S10" s="9">
        <v>418000</v>
      </c>
      <c r="T10" s="9">
        <v>419732</v>
      </c>
      <c r="U10" s="13">
        <v>428904</v>
      </c>
      <c r="V10" s="9">
        <f t="shared" si="1"/>
        <v>423.16919999999999</v>
      </c>
      <c r="W10" s="9">
        <f t="shared" si="2"/>
        <v>14.562775493124857</v>
      </c>
      <c r="X10" s="9">
        <f t="shared" si="3"/>
        <v>420.255</v>
      </c>
      <c r="Y10" s="9">
        <f t="shared" si="4"/>
        <v>406.80700000000002</v>
      </c>
      <c r="Z10" s="9">
        <f t="shared" si="5"/>
        <v>470.43</v>
      </c>
    </row>
    <row r="11" spans="1:26" x14ac:dyDescent="0.2">
      <c r="A11" s="1" t="s">
        <v>9</v>
      </c>
      <c r="B11" s="10">
        <v>606932</v>
      </c>
      <c r="C11" s="9">
        <v>585273</v>
      </c>
      <c r="D11" s="9">
        <v>534027</v>
      </c>
      <c r="E11" s="9">
        <v>530462</v>
      </c>
      <c r="F11" s="9">
        <v>531767</v>
      </c>
      <c r="G11" s="9">
        <v>548615</v>
      </c>
      <c r="H11" s="9">
        <v>543373</v>
      </c>
      <c r="I11" s="9">
        <v>552190</v>
      </c>
      <c r="J11" s="9">
        <v>545922</v>
      </c>
      <c r="K11" s="9">
        <v>576233</v>
      </c>
      <c r="L11" s="9">
        <v>550942</v>
      </c>
      <c r="M11" s="9">
        <v>546328</v>
      </c>
      <c r="N11" s="9">
        <v>535066</v>
      </c>
      <c r="O11" s="9">
        <v>542730</v>
      </c>
      <c r="P11" s="9">
        <v>545946</v>
      </c>
      <c r="Q11" s="9">
        <v>541342</v>
      </c>
      <c r="R11" s="9">
        <v>552014</v>
      </c>
      <c r="S11" s="9">
        <v>571150</v>
      </c>
      <c r="T11" s="9">
        <v>826857</v>
      </c>
      <c r="U11" s="13">
        <v>562234</v>
      </c>
      <c r="V11" s="9">
        <f t="shared" si="1"/>
        <v>566.47014999999999</v>
      </c>
      <c r="W11" s="9">
        <f t="shared" si="2"/>
        <v>64.243515587812979</v>
      </c>
      <c r="X11" s="9">
        <f t="shared" si="3"/>
        <v>547.47149999999999</v>
      </c>
      <c r="Y11" s="9">
        <f t="shared" si="4"/>
        <v>530.46199999999999</v>
      </c>
      <c r="Z11" s="9">
        <f t="shared" si="5"/>
        <v>826.85699999999997</v>
      </c>
    </row>
    <row r="12" spans="1:26" x14ac:dyDescent="0.2">
      <c r="A12" s="1" t="s">
        <v>10</v>
      </c>
      <c r="B12" s="10">
        <v>699985</v>
      </c>
      <c r="C12" s="9">
        <v>723703</v>
      </c>
      <c r="D12" s="9">
        <v>675319</v>
      </c>
      <c r="E12" s="9">
        <v>684984</v>
      </c>
      <c r="F12" s="9">
        <v>676019</v>
      </c>
      <c r="G12" s="9">
        <v>702566</v>
      </c>
      <c r="H12" s="9">
        <v>700767</v>
      </c>
      <c r="I12" s="9">
        <v>688052</v>
      </c>
      <c r="J12" s="9">
        <v>760487</v>
      </c>
      <c r="K12" s="9">
        <v>701441</v>
      </c>
      <c r="L12" s="9">
        <v>672485</v>
      </c>
      <c r="M12" s="9">
        <v>675797</v>
      </c>
      <c r="N12" s="9">
        <v>698394</v>
      </c>
      <c r="O12" s="9">
        <v>676680</v>
      </c>
      <c r="P12" s="9">
        <v>691333</v>
      </c>
      <c r="Q12" s="9">
        <v>688073</v>
      </c>
      <c r="R12" s="9">
        <v>684102</v>
      </c>
      <c r="S12" s="9">
        <v>691986</v>
      </c>
      <c r="T12" s="9">
        <v>982341</v>
      </c>
      <c r="U12" s="13">
        <v>662429</v>
      </c>
      <c r="V12" s="9">
        <f t="shared" si="1"/>
        <v>706.84715000000006</v>
      </c>
      <c r="W12" s="9">
        <f t="shared" si="2"/>
        <v>68.208730633699133</v>
      </c>
      <c r="X12" s="9">
        <f t="shared" si="3"/>
        <v>689.70299999999997</v>
      </c>
      <c r="Y12" s="9">
        <f t="shared" si="4"/>
        <v>662.42899999999997</v>
      </c>
      <c r="Z12" s="9">
        <f t="shared" si="5"/>
        <v>982.34100000000001</v>
      </c>
    </row>
    <row r="13" spans="1:26" x14ac:dyDescent="0.2">
      <c r="A13" s="1" t="s">
        <v>11</v>
      </c>
      <c r="B13" s="10">
        <v>832565</v>
      </c>
      <c r="C13" s="9">
        <v>944136</v>
      </c>
      <c r="D13" s="9">
        <v>827108</v>
      </c>
      <c r="E13" s="9">
        <v>836144</v>
      </c>
      <c r="F13" s="9">
        <v>851192</v>
      </c>
      <c r="G13" s="9">
        <v>860547</v>
      </c>
      <c r="H13" s="9">
        <v>838805</v>
      </c>
      <c r="I13" s="9">
        <v>827327</v>
      </c>
      <c r="J13" s="9">
        <v>854855</v>
      </c>
      <c r="K13" s="9">
        <v>840226</v>
      </c>
      <c r="L13" s="9">
        <v>809249</v>
      </c>
      <c r="M13" s="9">
        <v>860820</v>
      </c>
      <c r="N13" s="9">
        <v>880269</v>
      </c>
      <c r="O13" s="9">
        <v>811027</v>
      </c>
      <c r="P13" s="9">
        <v>833188</v>
      </c>
      <c r="Q13" s="9">
        <v>830888</v>
      </c>
      <c r="R13" s="9">
        <v>809625</v>
      </c>
      <c r="S13" s="9">
        <v>826825</v>
      </c>
      <c r="T13" s="9">
        <v>1139572</v>
      </c>
      <c r="U13" s="13">
        <v>835824</v>
      </c>
      <c r="V13" s="9">
        <f t="shared" si="1"/>
        <v>857.50959999999998</v>
      </c>
      <c r="W13" s="9">
        <f t="shared" si="2"/>
        <v>72.803170186469217</v>
      </c>
      <c r="X13" s="9">
        <f t="shared" si="3"/>
        <v>835.98400000000004</v>
      </c>
      <c r="Y13" s="9">
        <f t="shared" si="4"/>
        <v>809.24900000000002</v>
      </c>
      <c r="Z13" s="9">
        <f t="shared" si="5"/>
        <v>1139.5719999999999</v>
      </c>
    </row>
    <row r="14" spans="1:26" x14ac:dyDescent="0.2">
      <c r="A14" s="1" t="s">
        <v>12</v>
      </c>
      <c r="B14" s="10">
        <v>1007172</v>
      </c>
      <c r="C14" s="9">
        <v>1097113</v>
      </c>
      <c r="D14" s="9">
        <v>970610</v>
      </c>
      <c r="E14" s="9">
        <v>1035196</v>
      </c>
      <c r="F14" s="9">
        <v>988727</v>
      </c>
      <c r="G14" s="9">
        <v>1031972</v>
      </c>
      <c r="H14" s="9">
        <v>975479</v>
      </c>
      <c r="I14" s="9">
        <v>1038731</v>
      </c>
      <c r="J14" s="9">
        <v>999344</v>
      </c>
      <c r="K14" s="9">
        <v>1033239</v>
      </c>
      <c r="L14" s="9">
        <v>993166</v>
      </c>
      <c r="M14" s="9">
        <v>1010945</v>
      </c>
      <c r="N14" s="9">
        <v>974064</v>
      </c>
      <c r="O14" s="9">
        <v>1021853</v>
      </c>
      <c r="P14" s="9">
        <v>1005598</v>
      </c>
      <c r="Q14" s="9">
        <v>1011164</v>
      </c>
      <c r="R14" s="9">
        <v>980377</v>
      </c>
      <c r="S14" s="9">
        <v>1017594</v>
      </c>
      <c r="T14" s="9">
        <v>981289</v>
      </c>
      <c r="U14" s="13">
        <v>1076678</v>
      </c>
      <c r="V14" s="9">
        <f t="shared" si="1"/>
        <v>1012.5155500000001</v>
      </c>
      <c r="W14" s="9">
        <f t="shared" si="2"/>
        <v>33.407350720391811</v>
      </c>
      <c r="X14" s="9">
        <f t="shared" si="3"/>
        <v>1009.0585</v>
      </c>
      <c r="Y14" s="9">
        <f t="shared" si="4"/>
        <v>970.61</v>
      </c>
      <c r="Z14" s="9">
        <f t="shared" si="5"/>
        <v>1097.1130000000001</v>
      </c>
    </row>
    <row r="15" spans="1:26" x14ac:dyDescent="0.2">
      <c r="A15" s="1" t="s">
        <v>13</v>
      </c>
      <c r="B15" s="10">
        <v>1270072</v>
      </c>
      <c r="C15" s="9">
        <v>1245918</v>
      </c>
      <c r="D15" s="9">
        <v>1223232</v>
      </c>
      <c r="E15" s="9">
        <v>1243399</v>
      </c>
      <c r="F15" s="9">
        <v>1243586</v>
      </c>
      <c r="G15" s="9">
        <v>1196997</v>
      </c>
      <c r="H15" s="9">
        <v>1212884</v>
      </c>
      <c r="I15" s="9">
        <v>1218734</v>
      </c>
      <c r="J15" s="9">
        <v>1192941</v>
      </c>
      <c r="K15" s="9">
        <v>1384076</v>
      </c>
      <c r="L15" s="9">
        <v>1275567</v>
      </c>
      <c r="M15" s="9">
        <v>1222991</v>
      </c>
      <c r="N15" s="9">
        <v>1178383</v>
      </c>
      <c r="O15" s="9">
        <v>1193499</v>
      </c>
      <c r="P15" s="9">
        <v>1195341</v>
      </c>
      <c r="Q15" s="9">
        <v>1191114</v>
      </c>
      <c r="R15" s="9">
        <v>1429169</v>
      </c>
      <c r="S15" s="9">
        <v>1168572</v>
      </c>
      <c r="T15" s="9">
        <v>1191817</v>
      </c>
      <c r="U15" s="13">
        <v>1218884</v>
      </c>
      <c r="V15" s="9">
        <f t="shared" si="1"/>
        <v>1234.8588</v>
      </c>
      <c r="W15" s="9">
        <f t="shared" si="2"/>
        <v>65.80571415166412</v>
      </c>
      <c r="X15" s="9">
        <f t="shared" si="3"/>
        <v>1218.809</v>
      </c>
      <c r="Y15" s="9">
        <f t="shared" si="4"/>
        <v>1168.5719999999999</v>
      </c>
      <c r="Z15" s="9">
        <f t="shared" si="5"/>
        <v>1429.1690000000001</v>
      </c>
    </row>
    <row r="16" spans="1:26" x14ac:dyDescent="0.2">
      <c r="A16" s="1" t="s">
        <v>14</v>
      </c>
      <c r="B16" s="10">
        <v>1427389</v>
      </c>
      <c r="C16" s="9">
        <v>1435964</v>
      </c>
      <c r="D16" s="9">
        <v>1402051</v>
      </c>
      <c r="E16" s="9">
        <v>1537389</v>
      </c>
      <c r="F16" s="9">
        <v>1464625</v>
      </c>
      <c r="G16" s="9">
        <v>1397114</v>
      </c>
      <c r="H16" s="9">
        <v>1411232</v>
      </c>
      <c r="I16" s="9">
        <v>1505363</v>
      </c>
      <c r="J16" s="9">
        <v>1384932</v>
      </c>
      <c r="K16" s="9">
        <v>1536626</v>
      </c>
      <c r="L16" s="9">
        <v>1509521</v>
      </c>
      <c r="M16" s="9">
        <v>1531442</v>
      </c>
      <c r="N16" s="9">
        <v>1476348</v>
      </c>
      <c r="O16" s="9">
        <v>1413676</v>
      </c>
      <c r="P16" s="9">
        <v>1385663</v>
      </c>
      <c r="Q16" s="9">
        <v>1383928</v>
      </c>
      <c r="R16" s="9">
        <v>1420700</v>
      </c>
      <c r="S16" s="9">
        <v>1391182</v>
      </c>
      <c r="T16" s="9">
        <v>1404751</v>
      </c>
      <c r="U16" s="13">
        <v>1406822</v>
      </c>
      <c r="V16" s="9">
        <f t="shared" si="1"/>
        <v>1441.3358999999998</v>
      </c>
      <c r="W16" s="9">
        <f t="shared" si="2"/>
        <v>54.956174943408556</v>
      </c>
      <c r="X16" s="9">
        <f t="shared" si="3"/>
        <v>1417.1880000000001</v>
      </c>
      <c r="Y16" s="9">
        <f t="shared" si="4"/>
        <v>1383.9280000000001</v>
      </c>
      <c r="Z16" s="9">
        <f t="shared" si="5"/>
        <v>1537.3889999999999</v>
      </c>
    </row>
    <row r="17" spans="1:26" x14ac:dyDescent="0.2">
      <c r="A17" s="1" t="s">
        <v>15</v>
      </c>
      <c r="B17" s="10">
        <v>1750195</v>
      </c>
      <c r="C17" s="9">
        <v>1648912</v>
      </c>
      <c r="D17" s="9">
        <v>1636108</v>
      </c>
      <c r="E17" s="9">
        <v>1626616</v>
      </c>
      <c r="F17" s="9">
        <v>1626545</v>
      </c>
      <c r="G17" s="9">
        <v>1718320</v>
      </c>
      <c r="H17" s="9">
        <v>1670144</v>
      </c>
      <c r="I17" s="9">
        <v>1625012</v>
      </c>
      <c r="J17" s="9">
        <v>1651162</v>
      </c>
      <c r="K17" s="9">
        <v>1642271</v>
      </c>
      <c r="L17" s="9">
        <v>1640889</v>
      </c>
      <c r="M17" s="9">
        <v>1664153</v>
      </c>
      <c r="N17" s="9">
        <v>1636890</v>
      </c>
      <c r="O17" s="9">
        <v>1628690</v>
      </c>
      <c r="P17" s="9">
        <v>1651481</v>
      </c>
      <c r="Q17" s="9">
        <v>1666739</v>
      </c>
      <c r="R17" s="9">
        <v>1632848</v>
      </c>
      <c r="S17" s="9">
        <v>1654923</v>
      </c>
      <c r="T17" s="9">
        <v>1622489</v>
      </c>
      <c r="U17" s="13">
        <v>1616209</v>
      </c>
      <c r="V17" s="9">
        <f t="shared" si="1"/>
        <v>1650.5298</v>
      </c>
      <c r="W17" s="9">
        <f t="shared" si="2"/>
        <v>32.841118614514812</v>
      </c>
      <c r="X17" s="9">
        <f t="shared" si="3"/>
        <v>1641.58</v>
      </c>
      <c r="Y17" s="9">
        <f t="shared" si="4"/>
        <v>1616.2090000000001</v>
      </c>
      <c r="Z17" s="9">
        <f t="shared" si="5"/>
        <v>1750.1949999999999</v>
      </c>
    </row>
    <row r="18" spans="1:26" x14ac:dyDescent="0.2">
      <c r="A18" s="1" t="s">
        <v>16</v>
      </c>
      <c r="B18" s="10">
        <v>1950694</v>
      </c>
      <c r="C18" s="9">
        <v>2006880</v>
      </c>
      <c r="D18" s="9">
        <v>2645145</v>
      </c>
      <c r="E18" s="9">
        <v>1927514</v>
      </c>
      <c r="F18" s="9">
        <v>1889235</v>
      </c>
      <c r="G18" s="9">
        <v>1905689</v>
      </c>
      <c r="H18" s="9">
        <v>1939610</v>
      </c>
      <c r="I18" s="9">
        <v>1922797</v>
      </c>
      <c r="J18" s="9">
        <v>1899567</v>
      </c>
      <c r="K18" s="9">
        <v>1895962</v>
      </c>
      <c r="L18" s="9">
        <v>1871241</v>
      </c>
      <c r="M18" s="9">
        <v>1851797</v>
      </c>
      <c r="N18" s="9">
        <v>1870054</v>
      </c>
      <c r="O18" s="9">
        <v>1894429</v>
      </c>
      <c r="P18" s="9">
        <v>1859479</v>
      </c>
      <c r="Q18" s="9">
        <v>1854191</v>
      </c>
      <c r="R18" s="9">
        <v>1872327</v>
      </c>
      <c r="S18" s="9">
        <v>1874515</v>
      </c>
      <c r="T18" s="9">
        <v>1872342</v>
      </c>
      <c r="U18" s="13">
        <v>1883812</v>
      </c>
      <c r="V18" s="9">
        <f t="shared" si="1"/>
        <v>1934.364</v>
      </c>
      <c r="W18" s="9">
        <f t="shared" si="2"/>
        <v>171.50849850908875</v>
      </c>
      <c r="X18" s="9">
        <f t="shared" si="3"/>
        <v>1891.8320000000001</v>
      </c>
      <c r="Y18" s="9">
        <f t="shared" si="4"/>
        <v>1851.797</v>
      </c>
      <c r="Z18" s="9">
        <f t="shared" si="5"/>
        <v>2645.145</v>
      </c>
    </row>
    <row r="19" spans="1:26" x14ac:dyDescent="0.2">
      <c r="A19" s="1" t="s">
        <v>17</v>
      </c>
      <c r="B19" s="10">
        <v>2210982</v>
      </c>
      <c r="C19" s="9">
        <v>2949216</v>
      </c>
      <c r="D19" s="9">
        <v>2505376</v>
      </c>
      <c r="E19" s="9">
        <v>2532781</v>
      </c>
      <c r="F19" s="9">
        <v>2314112</v>
      </c>
      <c r="G19" s="9">
        <v>2269747</v>
      </c>
      <c r="H19" s="9">
        <v>2582582</v>
      </c>
      <c r="I19" s="9">
        <v>2523855</v>
      </c>
      <c r="J19" s="9">
        <v>2578805</v>
      </c>
      <c r="K19" s="9">
        <v>2452658</v>
      </c>
      <c r="L19" s="9">
        <v>2582395</v>
      </c>
      <c r="M19" s="9">
        <v>2491406</v>
      </c>
      <c r="N19" s="9">
        <v>2491678</v>
      </c>
      <c r="O19" s="9">
        <v>2473397</v>
      </c>
      <c r="P19" s="9">
        <v>2473107</v>
      </c>
      <c r="Q19" s="9">
        <v>2540577</v>
      </c>
      <c r="R19" s="9">
        <v>2437198</v>
      </c>
      <c r="S19" s="9">
        <v>2559719</v>
      </c>
      <c r="T19" s="9">
        <v>2178800</v>
      </c>
      <c r="U19" s="13">
        <v>2416784</v>
      </c>
      <c r="V19" s="9">
        <f t="shared" si="1"/>
        <v>2478.25875</v>
      </c>
      <c r="W19" s="9">
        <f t="shared" si="2"/>
        <v>163.51431547336668</v>
      </c>
      <c r="X19" s="9">
        <f t="shared" si="3"/>
        <v>2491.5419999999999</v>
      </c>
      <c r="Y19" s="9">
        <f t="shared" si="4"/>
        <v>2178.8000000000002</v>
      </c>
      <c r="Z19" s="9">
        <f t="shared" si="5"/>
        <v>2949.2159999999999</v>
      </c>
    </row>
    <row r="20" spans="1:26" x14ac:dyDescent="0.2">
      <c r="A20" s="1" t="s">
        <v>18</v>
      </c>
      <c r="B20" s="10">
        <v>2494344</v>
      </c>
      <c r="C20" s="9">
        <v>2510937</v>
      </c>
      <c r="D20" s="9">
        <v>2478749</v>
      </c>
      <c r="E20" s="9">
        <v>2585005</v>
      </c>
      <c r="F20" s="9">
        <v>2523642</v>
      </c>
      <c r="G20" s="9">
        <v>2547478</v>
      </c>
      <c r="H20" s="9">
        <v>2469523</v>
      </c>
      <c r="I20" s="9">
        <v>2757448</v>
      </c>
      <c r="J20" s="9">
        <v>2521827</v>
      </c>
      <c r="K20" s="9">
        <v>2509094</v>
      </c>
      <c r="L20" s="9">
        <v>2524232</v>
      </c>
      <c r="M20" s="9">
        <v>2520693</v>
      </c>
      <c r="N20" s="9">
        <v>2522273</v>
      </c>
      <c r="O20" s="9">
        <v>2454703</v>
      </c>
      <c r="P20" s="9">
        <v>2511607</v>
      </c>
      <c r="Q20" s="9">
        <v>2465477</v>
      </c>
      <c r="R20" s="9">
        <v>2542832</v>
      </c>
      <c r="S20" s="9">
        <v>2473790</v>
      </c>
      <c r="T20" s="9">
        <v>2485730</v>
      </c>
      <c r="U20" s="13">
        <v>2470132</v>
      </c>
      <c r="V20" s="9">
        <f t="shared" si="1"/>
        <v>2518.4757999999997</v>
      </c>
      <c r="W20" s="9">
        <f t="shared" si="2"/>
        <v>64.924909136470475</v>
      </c>
      <c r="X20" s="9">
        <f t="shared" si="3"/>
        <v>2511.2719999999999</v>
      </c>
      <c r="Y20" s="9">
        <f t="shared" si="4"/>
        <v>2454.703</v>
      </c>
      <c r="Z20" s="9">
        <f t="shared" si="5"/>
        <v>2757.4479999999999</v>
      </c>
    </row>
    <row r="21" spans="1:26" x14ac:dyDescent="0.2">
      <c r="A21" s="1" t="s">
        <v>19</v>
      </c>
      <c r="B21" s="10">
        <v>2966753</v>
      </c>
      <c r="C21" s="9">
        <v>2909905</v>
      </c>
      <c r="D21" s="9">
        <v>2833743</v>
      </c>
      <c r="E21" s="9">
        <v>2846880</v>
      </c>
      <c r="F21" s="9">
        <v>2893691</v>
      </c>
      <c r="G21" s="9">
        <v>2798617</v>
      </c>
      <c r="H21" s="9">
        <v>2810691</v>
      </c>
      <c r="I21" s="9">
        <v>2801565</v>
      </c>
      <c r="J21" s="9">
        <v>2792819</v>
      </c>
      <c r="K21" s="9">
        <v>2804513</v>
      </c>
      <c r="L21" s="9">
        <v>2797373</v>
      </c>
      <c r="M21" s="9">
        <v>2827231</v>
      </c>
      <c r="N21" s="9">
        <v>2795720</v>
      </c>
      <c r="O21" s="9">
        <v>2851793</v>
      </c>
      <c r="P21" s="9">
        <v>2801512</v>
      </c>
      <c r="Q21" s="9">
        <v>2815674</v>
      </c>
      <c r="R21" s="9">
        <v>2827624</v>
      </c>
      <c r="S21" s="9">
        <v>2777949</v>
      </c>
      <c r="T21" s="9">
        <v>2777730</v>
      </c>
      <c r="U21" s="13">
        <v>2799813</v>
      </c>
      <c r="V21" s="9">
        <f t="shared" si="1"/>
        <v>2826.5798</v>
      </c>
      <c r="W21" s="9">
        <f t="shared" si="2"/>
        <v>47.850325815972639</v>
      </c>
      <c r="X21" s="9">
        <f t="shared" si="3"/>
        <v>2807.6019999999999</v>
      </c>
      <c r="Y21" s="9">
        <f t="shared" si="4"/>
        <v>2777.73</v>
      </c>
      <c r="Z21" s="9">
        <f t="shared" si="5"/>
        <v>2966.7530000000002</v>
      </c>
    </row>
    <row r="22" spans="1:26" x14ac:dyDescent="0.2">
      <c r="A22" s="1" t="s">
        <v>20</v>
      </c>
      <c r="B22" s="10">
        <v>3255133</v>
      </c>
      <c r="C22" s="9">
        <v>3250867</v>
      </c>
      <c r="D22" s="9">
        <v>3184810</v>
      </c>
      <c r="E22" s="9">
        <v>3403932</v>
      </c>
      <c r="F22" s="9">
        <v>3326808</v>
      </c>
      <c r="G22" s="9">
        <v>3221636</v>
      </c>
      <c r="H22" s="9">
        <v>3268684</v>
      </c>
      <c r="I22" s="9">
        <v>3287313</v>
      </c>
      <c r="J22" s="9">
        <v>3216587</v>
      </c>
      <c r="K22" s="9">
        <v>3161274</v>
      </c>
      <c r="L22" s="9">
        <v>3162849</v>
      </c>
      <c r="M22" s="9">
        <v>3148164</v>
      </c>
      <c r="N22" s="9">
        <v>3134302</v>
      </c>
      <c r="O22" s="9">
        <v>3171961</v>
      </c>
      <c r="P22" s="9">
        <v>3169437</v>
      </c>
      <c r="Q22" s="9">
        <v>3217103</v>
      </c>
      <c r="R22" s="9">
        <v>3176036</v>
      </c>
      <c r="S22" s="9">
        <v>3208370</v>
      </c>
      <c r="T22" s="9">
        <v>3170526</v>
      </c>
      <c r="U22" s="13">
        <v>3216064</v>
      </c>
      <c r="V22" s="9">
        <f t="shared" si="1"/>
        <v>3217.5927999999999</v>
      </c>
      <c r="W22" s="9">
        <f t="shared" si="2"/>
        <v>66.525626903511878</v>
      </c>
      <c r="X22" s="9">
        <f t="shared" si="3"/>
        <v>3212.2170000000001</v>
      </c>
      <c r="Y22" s="9">
        <f t="shared" si="4"/>
        <v>3134.3020000000001</v>
      </c>
      <c r="Z22" s="9">
        <f t="shared" si="5"/>
        <v>3403.9319999999998</v>
      </c>
    </row>
    <row r="23" spans="1:26" x14ac:dyDescent="0.2">
      <c r="A23" s="1" t="s">
        <v>21</v>
      </c>
      <c r="B23" s="10">
        <v>3923919</v>
      </c>
      <c r="C23" s="9">
        <v>3693334</v>
      </c>
      <c r="D23" s="9">
        <v>4145284</v>
      </c>
      <c r="E23" s="9">
        <v>3832614</v>
      </c>
      <c r="F23" s="9">
        <v>3834057</v>
      </c>
      <c r="G23" s="9">
        <v>3664519</v>
      </c>
      <c r="H23" s="9">
        <v>3829361</v>
      </c>
      <c r="I23" s="9">
        <v>3700480</v>
      </c>
      <c r="J23" s="9">
        <v>3814109</v>
      </c>
      <c r="K23" s="9">
        <v>3618641</v>
      </c>
      <c r="L23" s="9">
        <v>3886759</v>
      </c>
      <c r="M23" s="9">
        <v>3895638</v>
      </c>
      <c r="N23" s="9">
        <v>3850840</v>
      </c>
      <c r="O23" s="9">
        <v>3690415</v>
      </c>
      <c r="P23" s="9">
        <v>3879358</v>
      </c>
      <c r="Q23" s="9">
        <v>3903570</v>
      </c>
      <c r="R23" s="9">
        <v>3691900</v>
      </c>
      <c r="S23" s="9">
        <v>3834373</v>
      </c>
      <c r="T23" s="9">
        <v>3814382</v>
      </c>
      <c r="U23" s="13">
        <v>3879760</v>
      </c>
      <c r="V23" s="9">
        <f t="shared" si="1"/>
        <v>3819.1656499999999</v>
      </c>
      <c r="W23" s="9">
        <f t="shared" si="2"/>
        <v>119.37791247051703</v>
      </c>
      <c r="X23" s="9">
        <f t="shared" si="3"/>
        <v>3833.3355000000001</v>
      </c>
      <c r="Y23" s="9">
        <f t="shared" si="4"/>
        <v>3618.6410000000001</v>
      </c>
      <c r="Z23" s="9">
        <f t="shared" si="5"/>
        <v>4145.2839999999997</v>
      </c>
    </row>
    <row r="24" spans="1:26" x14ac:dyDescent="0.2">
      <c r="A24" s="1" t="s">
        <v>22</v>
      </c>
      <c r="B24" s="10">
        <v>4168899</v>
      </c>
      <c r="C24" s="9">
        <v>4315787</v>
      </c>
      <c r="D24" s="9">
        <v>4175928</v>
      </c>
      <c r="E24" s="9">
        <v>4342016</v>
      </c>
      <c r="F24" s="9">
        <v>4578949</v>
      </c>
      <c r="G24" s="9">
        <v>4157818</v>
      </c>
      <c r="H24" s="9">
        <v>4010205</v>
      </c>
      <c r="I24" s="9">
        <v>4195891</v>
      </c>
      <c r="J24" s="9">
        <v>4084570</v>
      </c>
      <c r="K24" s="9">
        <v>4017821</v>
      </c>
      <c r="L24" s="9">
        <v>4375962</v>
      </c>
      <c r="M24" s="9">
        <v>4445083</v>
      </c>
      <c r="N24" s="9">
        <v>4149353</v>
      </c>
      <c r="O24" s="9">
        <v>4368647</v>
      </c>
      <c r="P24" s="9">
        <v>4406054</v>
      </c>
      <c r="Q24" s="9">
        <v>4107825</v>
      </c>
      <c r="R24" s="9">
        <v>4466453</v>
      </c>
      <c r="S24" s="9">
        <v>4445937</v>
      </c>
      <c r="T24" s="9">
        <v>4443044</v>
      </c>
      <c r="U24" s="13">
        <v>4560448</v>
      </c>
      <c r="V24" s="9">
        <f t="shared" si="1"/>
        <v>4290.8344999999999</v>
      </c>
      <c r="W24" s="9">
        <f t="shared" si="2"/>
        <v>176.44185156454893</v>
      </c>
      <c r="X24" s="9">
        <f t="shared" si="3"/>
        <v>4328.9014999999999</v>
      </c>
      <c r="Y24" s="9">
        <f t="shared" si="4"/>
        <v>4010.2049999999999</v>
      </c>
      <c r="Z24" s="9">
        <f t="shared" si="5"/>
        <v>4578.9489999999996</v>
      </c>
    </row>
    <row r="25" spans="1:26" x14ac:dyDescent="0.2">
      <c r="A25" s="1" t="s">
        <v>23</v>
      </c>
      <c r="B25" s="10">
        <v>4799394</v>
      </c>
      <c r="C25" s="9">
        <v>4624551</v>
      </c>
      <c r="D25" s="9">
        <v>4851755</v>
      </c>
      <c r="E25" s="9">
        <v>4887620</v>
      </c>
      <c r="F25" s="9">
        <v>5228340</v>
      </c>
      <c r="G25" s="9">
        <v>5187713</v>
      </c>
      <c r="H25" s="9">
        <v>4842642</v>
      </c>
      <c r="I25" s="9">
        <v>4757001</v>
      </c>
      <c r="J25" s="9">
        <v>5170776</v>
      </c>
      <c r="K25" s="9">
        <v>5104805</v>
      </c>
      <c r="L25" s="9">
        <v>5186774</v>
      </c>
      <c r="M25" s="9">
        <v>4845833</v>
      </c>
      <c r="N25" s="9">
        <v>5144824</v>
      </c>
      <c r="O25" s="9">
        <v>5149937</v>
      </c>
      <c r="P25" s="9">
        <v>4968433</v>
      </c>
      <c r="Q25" s="9">
        <v>4753563</v>
      </c>
      <c r="R25" s="9">
        <v>4757859</v>
      </c>
      <c r="S25" s="9">
        <v>4713628</v>
      </c>
      <c r="T25" s="9">
        <v>4723412</v>
      </c>
      <c r="U25" s="13">
        <v>5533216</v>
      </c>
      <c r="V25" s="9">
        <f t="shared" si="1"/>
        <v>4961.6037999999999</v>
      </c>
      <c r="W25" s="9">
        <f t="shared" si="2"/>
        <v>236.52698490104453</v>
      </c>
      <c r="X25" s="9">
        <f t="shared" si="3"/>
        <v>4869.6875</v>
      </c>
      <c r="Y25" s="9">
        <f t="shared" si="4"/>
        <v>4624.5510000000004</v>
      </c>
      <c r="Z25" s="9">
        <f t="shared" si="5"/>
        <v>5533.2160000000003</v>
      </c>
    </row>
    <row r="26" spans="1:26" x14ac:dyDescent="0.2">
      <c r="A26" s="1" t="s">
        <v>24</v>
      </c>
      <c r="B26" s="10">
        <v>5235433</v>
      </c>
      <c r="C26" s="9">
        <v>5322087</v>
      </c>
      <c r="D26" s="9">
        <v>5955923</v>
      </c>
      <c r="E26" s="9">
        <v>5637747</v>
      </c>
      <c r="F26" s="9">
        <v>5787802</v>
      </c>
      <c r="G26" s="9">
        <v>5565278</v>
      </c>
      <c r="H26" s="9">
        <v>5872119</v>
      </c>
      <c r="I26" s="9">
        <v>5482931</v>
      </c>
      <c r="J26" s="9">
        <v>6049053</v>
      </c>
      <c r="K26" s="9">
        <v>6272401</v>
      </c>
      <c r="L26" s="9">
        <v>5519743</v>
      </c>
      <c r="M26" s="9">
        <v>5817693</v>
      </c>
      <c r="N26" s="9">
        <v>6194893</v>
      </c>
      <c r="O26" s="9">
        <v>5914021</v>
      </c>
      <c r="P26" s="9">
        <v>6049062</v>
      </c>
      <c r="Q26" s="9">
        <v>6083244</v>
      </c>
      <c r="R26" s="9">
        <v>6091213</v>
      </c>
      <c r="S26" s="9">
        <v>5976898</v>
      </c>
      <c r="T26" s="9">
        <v>6495787</v>
      </c>
      <c r="U26" s="13">
        <v>6049506</v>
      </c>
      <c r="V26" s="9">
        <f t="shared" si="1"/>
        <v>5868.6417000000001</v>
      </c>
      <c r="W26" s="9">
        <f t="shared" si="2"/>
        <v>324.62418361644302</v>
      </c>
      <c r="X26" s="9">
        <f t="shared" si="3"/>
        <v>5934.9719999999998</v>
      </c>
      <c r="Y26" s="9">
        <f t="shared" si="4"/>
        <v>5235.433</v>
      </c>
      <c r="Z26" s="9">
        <f t="shared" si="5"/>
        <v>6495.7870000000003</v>
      </c>
    </row>
    <row r="27" spans="1:26" x14ac:dyDescent="0.2">
      <c r="A27" s="1" t="s">
        <v>25</v>
      </c>
      <c r="B27" s="10">
        <v>5962766</v>
      </c>
      <c r="C27" s="9">
        <v>6946468</v>
      </c>
      <c r="D27" s="9">
        <v>6038541</v>
      </c>
      <c r="E27" s="9">
        <v>6478108</v>
      </c>
      <c r="F27" s="9">
        <v>6627438</v>
      </c>
      <c r="G27" s="9">
        <v>6461307</v>
      </c>
      <c r="H27" s="9">
        <v>6421258</v>
      </c>
      <c r="I27" s="9">
        <v>6877089</v>
      </c>
      <c r="J27" s="9">
        <v>6845561</v>
      </c>
      <c r="K27" s="9">
        <v>6831457</v>
      </c>
      <c r="L27" s="9">
        <v>6663536</v>
      </c>
      <c r="M27" s="9">
        <v>6460309</v>
      </c>
      <c r="N27" s="9">
        <v>7007220</v>
      </c>
      <c r="O27" s="9">
        <v>6969766</v>
      </c>
      <c r="P27" s="9">
        <v>6945499</v>
      </c>
      <c r="Q27" s="9">
        <v>7102071</v>
      </c>
      <c r="R27" s="9">
        <v>6553834</v>
      </c>
      <c r="S27" s="9">
        <v>6857073</v>
      </c>
      <c r="T27" s="9">
        <v>6429286</v>
      </c>
      <c r="U27" s="13">
        <v>6365230</v>
      </c>
      <c r="V27" s="9">
        <f t="shared" si="1"/>
        <v>6642.19085</v>
      </c>
      <c r="W27" s="9">
        <f t="shared" si="2"/>
        <v>317.32568636841683</v>
      </c>
      <c r="X27" s="9">
        <f t="shared" si="3"/>
        <v>6645.4870000000001</v>
      </c>
      <c r="Y27" s="9">
        <f t="shared" si="4"/>
        <v>5962.7659999999996</v>
      </c>
      <c r="Z27" s="9">
        <f t="shared" si="5"/>
        <v>7102.0709999999999</v>
      </c>
    </row>
    <row r="28" spans="1:26" x14ac:dyDescent="0.2">
      <c r="A28" s="1" t="s">
        <v>26</v>
      </c>
      <c r="B28" s="10">
        <v>6685119</v>
      </c>
      <c r="C28" s="9">
        <v>7781386</v>
      </c>
      <c r="D28" s="9">
        <v>7609217</v>
      </c>
      <c r="E28" s="9">
        <v>8057912</v>
      </c>
      <c r="F28" s="9">
        <v>8116469</v>
      </c>
      <c r="G28" s="9">
        <v>7573766</v>
      </c>
      <c r="H28" s="9">
        <v>7689431</v>
      </c>
      <c r="I28" s="9">
        <v>8041466</v>
      </c>
      <c r="J28" s="9">
        <v>7707640</v>
      </c>
      <c r="K28" s="9">
        <v>7718361</v>
      </c>
      <c r="L28" s="9">
        <v>7925136</v>
      </c>
      <c r="M28" s="9">
        <v>7989111</v>
      </c>
      <c r="N28" s="9">
        <v>8133064</v>
      </c>
      <c r="O28" s="9">
        <v>8057097</v>
      </c>
      <c r="P28" s="9">
        <v>7880104</v>
      </c>
      <c r="Q28" s="9">
        <v>7865017</v>
      </c>
      <c r="R28" s="9">
        <v>7412217</v>
      </c>
      <c r="S28" s="9">
        <v>7515077</v>
      </c>
      <c r="T28" s="9">
        <v>7508743</v>
      </c>
      <c r="U28" s="13">
        <v>7564123</v>
      </c>
      <c r="V28" s="9">
        <f t="shared" si="1"/>
        <v>7741.5227999999997</v>
      </c>
      <c r="W28" s="9">
        <f t="shared" si="2"/>
        <v>334.50780926854623</v>
      </c>
      <c r="X28" s="9">
        <f t="shared" si="3"/>
        <v>7749.8734999999997</v>
      </c>
      <c r="Y28" s="9">
        <f t="shared" si="4"/>
        <v>6685.1189999999997</v>
      </c>
      <c r="Z28" s="9">
        <f t="shared" si="5"/>
        <v>8133.0640000000003</v>
      </c>
    </row>
    <row r="29" spans="1:26" x14ac:dyDescent="0.2">
      <c r="A29" s="1" t="s">
        <v>27</v>
      </c>
      <c r="B29" s="10">
        <v>7316021</v>
      </c>
      <c r="C29" s="9">
        <v>8201363</v>
      </c>
      <c r="D29" s="9">
        <v>8595180</v>
      </c>
      <c r="E29" s="9">
        <v>8679417</v>
      </c>
      <c r="F29" s="9">
        <v>8765266</v>
      </c>
      <c r="G29" s="9">
        <v>8549899</v>
      </c>
      <c r="H29" s="9">
        <v>8266998</v>
      </c>
      <c r="I29" s="9">
        <v>8612620</v>
      </c>
      <c r="J29" s="9">
        <v>8776879</v>
      </c>
      <c r="K29" s="9">
        <v>8401829</v>
      </c>
      <c r="L29" s="9">
        <v>8786957</v>
      </c>
      <c r="M29" s="9">
        <v>8977857</v>
      </c>
      <c r="N29" s="9">
        <v>8716170</v>
      </c>
      <c r="O29" s="9">
        <v>8346265</v>
      </c>
      <c r="P29" s="9">
        <v>8456710</v>
      </c>
      <c r="Q29" s="9">
        <v>8339009</v>
      </c>
      <c r="R29" s="9">
        <v>8556216</v>
      </c>
      <c r="S29" s="9">
        <v>8521332</v>
      </c>
      <c r="T29" s="9">
        <v>8277129</v>
      </c>
      <c r="U29" s="13">
        <v>8466696</v>
      </c>
      <c r="V29" s="9">
        <f t="shared" si="1"/>
        <v>8480.4906499999997</v>
      </c>
      <c r="W29" s="9">
        <f t="shared" si="2"/>
        <v>341.35951264061686</v>
      </c>
      <c r="X29" s="9">
        <f t="shared" si="3"/>
        <v>8535.6154999999999</v>
      </c>
      <c r="Y29" s="9">
        <f t="shared" si="4"/>
        <v>7316.0209999999997</v>
      </c>
      <c r="Z29" s="9">
        <f t="shared" si="5"/>
        <v>8977.857</v>
      </c>
    </row>
    <row r="30" spans="1:26" x14ac:dyDescent="0.2">
      <c r="A30" s="1" t="s">
        <v>28</v>
      </c>
      <c r="B30" s="10">
        <v>7864428</v>
      </c>
      <c r="C30" s="9">
        <v>9584353</v>
      </c>
      <c r="D30" s="9">
        <v>10015411</v>
      </c>
      <c r="E30" s="9">
        <v>9549114</v>
      </c>
      <c r="F30" s="9">
        <v>9428777</v>
      </c>
      <c r="G30" s="9">
        <v>9292230</v>
      </c>
      <c r="H30" s="9">
        <v>9852665</v>
      </c>
      <c r="I30" s="9">
        <v>9860540</v>
      </c>
      <c r="J30" s="9">
        <v>9852259</v>
      </c>
      <c r="K30" s="9">
        <v>10082925</v>
      </c>
      <c r="L30" s="9">
        <v>9498879</v>
      </c>
      <c r="M30" s="9">
        <v>9493211</v>
      </c>
      <c r="N30" s="9">
        <v>9505527</v>
      </c>
      <c r="O30" s="9">
        <v>9372576</v>
      </c>
      <c r="P30" s="9">
        <v>9365605</v>
      </c>
      <c r="Q30" s="9">
        <v>9311406</v>
      </c>
      <c r="R30" s="9">
        <v>10355642</v>
      </c>
      <c r="S30" s="9">
        <v>9738765</v>
      </c>
      <c r="T30" s="9">
        <v>9969011</v>
      </c>
      <c r="U30" s="13">
        <v>9850536</v>
      </c>
      <c r="V30" s="9">
        <f t="shared" si="1"/>
        <v>9592.1929999999993</v>
      </c>
      <c r="W30" s="9">
        <f t="shared" si="2"/>
        <v>499.93130487171618</v>
      </c>
      <c r="X30" s="9">
        <f t="shared" si="3"/>
        <v>9566.7335000000003</v>
      </c>
      <c r="Y30" s="9">
        <f t="shared" si="4"/>
        <v>7864.4279999999999</v>
      </c>
      <c r="Z30" s="9">
        <f t="shared" si="5"/>
        <v>10355.642</v>
      </c>
    </row>
    <row r="31" spans="1:26" x14ac:dyDescent="0.2">
      <c r="A31" s="1" t="s">
        <v>29</v>
      </c>
      <c r="B31" s="10">
        <v>8475613</v>
      </c>
      <c r="C31" s="9">
        <v>10494968</v>
      </c>
      <c r="D31" s="9">
        <v>10770801</v>
      </c>
      <c r="E31" s="9">
        <v>10763017</v>
      </c>
      <c r="F31" s="9">
        <v>10664632</v>
      </c>
      <c r="G31" s="9">
        <v>10494350</v>
      </c>
      <c r="H31" s="9">
        <v>10781723</v>
      </c>
      <c r="I31" s="9">
        <v>10519889</v>
      </c>
      <c r="J31" s="9">
        <v>10755456</v>
      </c>
      <c r="K31" s="9">
        <v>10548398</v>
      </c>
      <c r="L31" s="9">
        <v>11298807</v>
      </c>
      <c r="M31" s="9">
        <v>11286558</v>
      </c>
      <c r="N31" s="9">
        <v>10775646</v>
      </c>
      <c r="O31" s="9">
        <v>10809901</v>
      </c>
      <c r="P31" s="9">
        <v>10544171</v>
      </c>
      <c r="Q31" s="9">
        <v>10731469</v>
      </c>
      <c r="R31" s="9">
        <v>10545229</v>
      </c>
      <c r="S31" s="9">
        <v>10766333</v>
      </c>
      <c r="T31" s="9">
        <v>10521311</v>
      </c>
      <c r="U31" s="13">
        <v>10955741</v>
      </c>
      <c r="V31" s="9">
        <f t="shared" si="1"/>
        <v>10625.200650000001</v>
      </c>
      <c r="W31" s="9">
        <f t="shared" si="2"/>
        <v>555.69405009234083</v>
      </c>
      <c r="X31" s="9">
        <f t="shared" si="3"/>
        <v>10743.4625</v>
      </c>
      <c r="Y31" s="9">
        <f t="shared" si="4"/>
        <v>8475.6129999999994</v>
      </c>
      <c r="Z31" s="9">
        <f t="shared" si="5"/>
        <v>11298.807000000001</v>
      </c>
    </row>
    <row r="32" spans="1:26" x14ac:dyDescent="0.2">
      <c r="A32" s="1" t="s">
        <v>30</v>
      </c>
      <c r="B32" s="10">
        <v>9474284</v>
      </c>
      <c r="C32" s="9">
        <v>11969258</v>
      </c>
      <c r="D32" s="9">
        <v>11726320</v>
      </c>
      <c r="E32" s="9">
        <v>11576385</v>
      </c>
      <c r="F32" s="9">
        <v>11703654</v>
      </c>
      <c r="G32" s="9">
        <v>11638219</v>
      </c>
      <c r="H32" s="9">
        <v>11822604</v>
      </c>
      <c r="I32" s="9">
        <v>11976314</v>
      </c>
      <c r="J32" s="9">
        <v>11877070</v>
      </c>
      <c r="K32" s="9">
        <v>11583806</v>
      </c>
      <c r="L32" s="9">
        <v>11646538</v>
      </c>
      <c r="M32" s="9">
        <v>11519308</v>
      </c>
      <c r="N32" s="9">
        <v>11513591</v>
      </c>
      <c r="O32" s="9">
        <v>11432502</v>
      </c>
      <c r="P32" s="9">
        <v>11542805</v>
      </c>
      <c r="Q32" s="9">
        <v>11559966</v>
      </c>
      <c r="R32" s="9">
        <v>11576448</v>
      </c>
      <c r="S32" s="9">
        <v>12294299</v>
      </c>
      <c r="T32" s="9">
        <v>12294851</v>
      </c>
      <c r="U32" s="13">
        <v>11871550</v>
      </c>
      <c r="V32" s="9">
        <f t="shared" si="1"/>
        <v>11629.988599999999</v>
      </c>
      <c r="W32" s="9">
        <f t="shared" si="2"/>
        <v>562.9893845148041</v>
      </c>
      <c r="X32" s="9">
        <f t="shared" si="3"/>
        <v>11642.378500000001</v>
      </c>
      <c r="Y32" s="9">
        <f t="shared" si="4"/>
        <v>9474.2839999999997</v>
      </c>
      <c r="Z32" s="9">
        <f t="shared" si="5"/>
        <v>12294.851000000001</v>
      </c>
    </row>
    <row r="33" spans="1:26" x14ac:dyDescent="0.2">
      <c r="A33" s="1" t="s">
        <v>31</v>
      </c>
      <c r="B33" s="10">
        <v>10284962</v>
      </c>
      <c r="C33" s="9">
        <v>12772281</v>
      </c>
      <c r="D33" s="9">
        <v>12569403</v>
      </c>
      <c r="E33" s="9">
        <v>12670745</v>
      </c>
      <c r="F33" s="9">
        <v>12405742</v>
      </c>
      <c r="G33" s="9">
        <v>8410981</v>
      </c>
      <c r="H33" s="9">
        <v>9632887</v>
      </c>
      <c r="I33" s="9">
        <v>13188359</v>
      </c>
      <c r="J33" s="9">
        <v>8382590</v>
      </c>
      <c r="K33" s="9">
        <v>9326817</v>
      </c>
      <c r="L33" s="9">
        <v>12557772</v>
      </c>
      <c r="M33" s="9">
        <v>12694408</v>
      </c>
      <c r="N33" s="9">
        <v>12512378</v>
      </c>
      <c r="O33" s="9">
        <v>12926874</v>
      </c>
      <c r="P33" s="9">
        <v>12794690</v>
      </c>
      <c r="Q33" s="9">
        <v>12609637</v>
      </c>
      <c r="R33" s="9">
        <v>13348489</v>
      </c>
      <c r="S33" s="9">
        <v>13747479</v>
      </c>
      <c r="T33" s="9">
        <v>13723005</v>
      </c>
      <c r="U33" s="13">
        <v>8903462</v>
      </c>
      <c r="V33" s="9">
        <f t="shared" si="1"/>
        <v>11773.148050000002</v>
      </c>
      <c r="W33" s="9">
        <f t="shared" si="2"/>
        <v>1834.2193330755615</v>
      </c>
      <c r="X33" s="9">
        <f t="shared" si="3"/>
        <v>12589.52</v>
      </c>
      <c r="Y33" s="9">
        <f t="shared" si="4"/>
        <v>8382.59</v>
      </c>
      <c r="Z33" s="9">
        <f t="shared" si="5"/>
        <v>13747.478999999999</v>
      </c>
    </row>
    <row r="34" spans="1:26" x14ac:dyDescent="0.2">
      <c r="A34" s="1" t="s">
        <v>32</v>
      </c>
      <c r="B34" s="10">
        <v>11173864</v>
      </c>
      <c r="C34" s="9">
        <v>14005260</v>
      </c>
      <c r="D34" s="9">
        <v>14045335</v>
      </c>
      <c r="E34" s="9">
        <v>13546975</v>
      </c>
      <c r="F34" s="9">
        <v>13766750</v>
      </c>
      <c r="G34" s="9">
        <v>13920140</v>
      </c>
      <c r="H34" s="9">
        <v>13837838</v>
      </c>
      <c r="I34" s="9">
        <v>13318956</v>
      </c>
      <c r="J34" s="9">
        <v>13424491</v>
      </c>
      <c r="K34" s="9">
        <v>13377028</v>
      </c>
      <c r="L34" s="9">
        <v>13403134</v>
      </c>
      <c r="M34" s="9">
        <v>14741871</v>
      </c>
      <c r="N34" s="9">
        <v>13719715</v>
      </c>
      <c r="O34" s="9">
        <v>13841379</v>
      </c>
      <c r="P34" s="9">
        <v>14550207</v>
      </c>
      <c r="Q34" s="9">
        <v>14444437</v>
      </c>
      <c r="R34" s="9">
        <v>14609464</v>
      </c>
      <c r="S34" s="9">
        <v>15330327</v>
      </c>
      <c r="T34" s="9">
        <v>15233190</v>
      </c>
      <c r="U34" s="13">
        <v>15253309</v>
      </c>
      <c r="V34" s="9">
        <f t="shared" si="1"/>
        <v>13977.183499999999</v>
      </c>
      <c r="W34" s="9">
        <f t="shared" si="2"/>
        <v>923.30937908821386</v>
      </c>
      <c r="X34" s="9">
        <f t="shared" si="3"/>
        <v>13880.7595</v>
      </c>
      <c r="Y34" s="9">
        <f t="shared" si="4"/>
        <v>11173.864</v>
      </c>
      <c r="Z34" s="9">
        <f t="shared" si="5"/>
        <v>15330.326999999999</v>
      </c>
    </row>
    <row r="35" spans="1:26" x14ac:dyDescent="0.2">
      <c r="A35" s="1" t="s">
        <v>33</v>
      </c>
      <c r="B35" s="10">
        <v>12040374</v>
      </c>
      <c r="C35" s="9">
        <v>9946752</v>
      </c>
      <c r="D35" s="9">
        <v>10987189</v>
      </c>
      <c r="E35" s="9">
        <v>15054107</v>
      </c>
      <c r="F35" s="9">
        <v>15337645</v>
      </c>
      <c r="G35" s="9">
        <v>14603639</v>
      </c>
      <c r="H35" s="9">
        <v>14630808</v>
      </c>
      <c r="I35" s="9">
        <v>14696928</v>
      </c>
      <c r="J35" s="9">
        <v>15959308</v>
      </c>
      <c r="K35" s="9">
        <v>15825017</v>
      </c>
      <c r="L35" s="9">
        <v>15990136</v>
      </c>
      <c r="M35" s="9">
        <v>16494316</v>
      </c>
      <c r="N35" s="9">
        <v>15598531</v>
      </c>
      <c r="O35" s="9">
        <v>16777394</v>
      </c>
      <c r="P35" s="9">
        <v>16331812</v>
      </c>
      <c r="Q35" s="9">
        <v>16481894</v>
      </c>
      <c r="R35" s="9">
        <v>16748167</v>
      </c>
      <c r="S35" s="9">
        <v>16340582</v>
      </c>
      <c r="T35" s="9">
        <v>16208572</v>
      </c>
      <c r="U35" s="13">
        <v>16437661</v>
      </c>
      <c r="V35" s="9">
        <f t="shared" si="1"/>
        <v>15124.5416</v>
      </c>
      <c r="W35" s="9">
        <f t="shared" si="2"/>
        <v>1936.7834180241516</v>
      </c>
      <c r="X35" s="9">
        <f t="shared" si="3"/>
        <v>15892.1625</v>
      </c>
      <c r="Y35" s="9">
        <f t="shared" si="4"/>
        <v>9946.7520000000004</v>
      </c>
      <c r="Z35" s="9">
        <f t="shared" si="5"/>
        <v>16777.394</v>
      </c>
    </row>
    <row r="36" spans="1:26" x14ac:dyDescent="0.2">
      <c r="A36" s="1" t="s">
        <v>34</v>
      </c>
      <c r="B36" s="10">
        <v>13061808</v>
      </c>
      <c r="C36" s="9">
        <v>16767771</v>
      </c>
      <c r="D36" s="9">
        <v>16905942</v>
      </c>
      <c r="E36" s="9">
        <v>17453472</v>
      </c>
      <c r="F36" s="9">
        <v>16483197</v>
      </c>
      <c r="G36" s="9">
        <v>15936462</v>
      </c>
      <c r="H36" s="9">
        <v>15774711</v>
      </c>
      <c r="I36" s="9">
        <v>17156794</v>
      </c>
      <c r="J36" s="9">
        <v>15852800</v>
      </c>
      <c r="K36" s="9">
        <v>15660704</v>
      </c>
      <c r="L36" s="9">
        <v>15654466</v>
      </c>
      <c r="M36" s="9">
        <v>15527021</v>
      </c>
      <c r="N36" s="9">
        <v>15576352</v>
      </c>
      <c r="O36" s="9">
        <v>15826236</v>
      </c>
      <c r="P36" s="9">
        <v>17802347</v>
      </c>
      <c r="Q36" s="9">
        <v>11640651</v>
      </c>
      <c r="R36" s="9">
        <v>12776219</v>
      </c>
      <c r="S36" s="9">
        <v>17206726</v>
      </c>
      <c r="T36" s="9">
        <v>17833224</v>
      </c>
      <c r="U36" s="13">
        <v>17893484</v>
      </c>
      <c r="V36" s="9">
        <f t="shared" si="1"/>
        <v>15939.51935</v>
      </c>
      <c r="W36" s="9">
        <f t="shared" si="2"/>
        <v>1708.2759539135541</v>
      </c>
      <c r="X36" s="9">
        <f t="shared" si="3"/>
        <v>15894.630999999999</v>
      </c>
      <c r="Y36" s="9">
        <f t="shared" si="4"/>
        <v>11640.651</v>
      </c>
      <c r="Z36" s="9">
        <f t="shared" si="5"/>
        <v>17893.484</v>
      </c>
    </row>
    <row r="37" spans="1:26" x14ac:dyDescent="0.2">
      <c r="A37" s="1" t="s">
        <v>35</v>
      </c>
      <c r="B37" s="10">
        <v>14533438</v>
      </c>
      <c r="C37" s="9">
        <v>18961360</v>
      </c>
      <c r="D37" s="9">
        <v>19004362</v>
      </c>
      <c r="E37" s="9">
        <v>19394462</v>
      </c>
      <c r="F37" s="9">
        <v>19564093</v>
      </c>
      <c r="G37" s="9">
        <v>19321111</v>
      </c>
      <c r="H37" s="9">
        <v>19022495</v>
      </c>
      <c r="I37" s="9">
        <v>18819668</v>
      </c>
      <c r="J37" s="9">
        <v>18945011</v>
      </c>
      <c r="K37" s="9">
        <v>18901468</v>
      </c>
      <c r="L37" s="9">
        <v>18922744</v>
      </c>
      <c r="M37" s="9">
        <v>19008441</v>
      </c>
      <c r="N37" s="9">
        <v>19631723</v>
      </c>
      <c r="O37" s="9">
        <v>18585917</v>
      </c>
      <c r="P37" s="9">
        <v>19920022</v>
      </c>
      <c r="Q37" s="9">
        <v>19089035</v>
      </c>
      <c r="R37" s="9">
        <v>18984378</v>
      </c>
      <c r="S37" s="9">
        <v>19039847</v>
      </c>
      <c r="T37" s="9">
        <v>18791261</v>
      </c>
      <c r="U37" s="13">
        <v>19071350</v>
      </c>
      <c r="V37" s="9">
        <f t="shared" si="1"/>
        <v>18875.6093</v>
      </c>
      <c r="W37" s="9">
        <f t="shared" si="2"/>
        <v>1069.8337170997083</v>
      </c>
      <c r="X37" s="9">
        <f t="shared" si="3"/>
        <v>19006.4015</v>
      </c>
      <c r="Y37" s="9">
        <f t="shared" si="4"/>
        <v>14533.438</v>
      </c>
      <c r="Z37" s="9">
        <f t="shared" si="5"/>
        <v>19920.022000000001</v>
      </c>
    </row>
    <row r="38" spans="1:26" x14ac:dyDescent="0.2">
      <c r="A38" s="1" t="s">
        <v>36</v>
      </c>
      <c r="B38" s="10">
        <v>16350694</v>
      </c>
      <c r="C38" s="9">
        <v>20219773</v>
      </c>
      <c r="D38" s="9">
        <v>20107072</v>
      </c>
      <c r="E38" s="9">
        <v>20196973</v>
      </c>
      <c r="F38" s="9">
        <v>20642970</v>
      </c>
      <c r="G38" s="9">
        <v>20308169</v>
      </c>
      <c r="H38" s="9">
        <v>20156429</v>
      </c>
      <c r="I38" s="9">
        <v>19970438</v>
      </c>
      <c r="J38" s="9">
        <v>20120063</v>
      </c>
      <c r="K38" s="9">
        <v>19863593</v>
      </c>
      <c r="L38" s="9">
        <v>19926839</v>
      </c>
      <c r="M38" s="9">
        <v>19754897</v>
      </c>
      <c r="N38" s="9">
        <v>20889328</v>
      </c>
      <c r="O38" s="9">
        <v>20128826</v>
      </c>
      <c r="P38" s="9">
        <v>20391192</v>
      </c>
      <c r="Q38" s="9">
        <v>20199730</v>
      </c>
      <c r="R38" s="9">
        <v>20940555</v>
      </c>
      <c r="S38" s="9">
        <v>20261324</v>
      </c>
      <c r="T38" s="9">
        <v>20420204</v>
      </c>
      <c r="U38" s="13">
        <v>19941850</v>
      </c>
      <c r="V38" s="9">
        <f t="shared" si="1"/>
        <v>20039.54595</v>
      </c>
      <c r="W38" s="9">
        <f t="shared" si="2"/>
        <v>921.96022685320224</v>
      </c>
      <c r="X38" s="9">
        <f t="shared" si="3"/>
        <v>20176.701000000001</v>
      </c>
      <c r="Y38" s="9">
        <f t="shared" si="4"/>
        <v>16350.694</v>
      </c>
      <c r="Z38" s="9">
        <f t="shared" si="5"/>
        <v>20940.555</v>
      </c>
    </row>
    <row r="39" spans="1:26" x14ac:dyDescent="0.2">
      <c r="A39" s="1" t="s">
        <v>37</v>
      </c>
      <c r="B39" s="10">
        <v>18619206</v>
      </c>
      <c r="C39" s="9">
        <v>21525538</v>
      </c>
      <c r="D39" s="9">
        <v>21864485</v>
      </c>
      <c r="E39" s="9">
        <v>21771143</v>
      </c>
      <c r="F39" s="9">
        <v>21135599</v>
      </c>
      <c r="G39" s="9">
        <v>21839120</v>
      </c>
      <c r="H39" s="9">
        <v>21816851</v>
      </c>
      <c r="I39" s="9">
        <v>21718352</v>
      </c>
      <c r="J39" s="9">
        <v>20995072</v>
      </c>
      <c r="K39" s="9">
        <v>20877212</v>
      </c>
      <c r="L39" s="9">
        <v>21984665</v>
      </c>
      <c r="M39" s="9">
        <v>23034610</v>
      </c>
      <c r="N39" s="9">
        <v>21666033</v>
      </c>
      <c r="O39" s="9">
        <v>20979411</v>
      </c>
      <c r="P39" s="9">
        <v>21936267</v>
      </c>
      <c r="Q39" s="9">
        <v>22408522</v>
      </c>
      <c r="R39" s="9">
        <v>21645625</v>
      </c>
      <c r="S39" s="9">
        <v>21792780</v>
      </c>
      <c r="T39" s="9">
        <v>22022363</v>
      </c>
      <c r="U39" s="13">
        <v>21867229</v>
      </c>
      <c r="V39" s="9">
        <f t="shared" si="1"/>
        <v>21575.004149999997</v>
      </c>
      <c r="W39" s="9">
        <f t="shared" si="2"/>
        <v>853.81673905705838</v>
      </c>
      <c r="X39" s="9">
        <f t="shared" si="3"/>
        <v>21781.961500000001</v>
      </c>
      <c r="Y39" s="9">
        <f t="shared" si="4"/>
        <v>18619.205999999998</v>
      </c>
      <c r="Z39" s="9">
        <f t="shared" si="5"/>
        <v>23034.61</v>
      </c>
    </row>
    <row r="40" spans="1:26" x14ac:dyDescent="0.2">
      <c r="A40" s="1" t="s">
        <v>38</v>
      </c>
      <c r="B40" s="10">
        <v>19731214</v>
      </c>
      <c r="C40" s="9">
        <v>23439143</v>
      </c>
      <c r="D40" s="9">
        <v>22700895</v>
      </c>
      <c r="E40" s="9">
        <v>22762706</v>
      </c>
      <c r="F40" s="9">
        <v>22627826</v>
      </c>
      <c r="G40" s="9">
        <v>23891952</v>
      </c>
      <c r="H40" s="9">
        <v>22913986</v>
      </c>
      <c r="I40" s="9">
        <v>22854240</v>
      </c>
      <c r="J40" s="9">
        <v>22460901</v>
      </c>
      <c r="K40" s="9">
        <v>23036428</v>
      </c>
      <c r="L40" s="9">
        <v>23172868</v>
      </c>
      <c r="M40" s="9">
        <v>22564010</v>
      </c>
      <c r="N40" s="9">
        <v>22812715</v>
      </c>
      <c r="O40" s="9">
        <v>23189831</v>
      </c>
      <c r="P40" s="9">
        <v>22696683</v>
      </c>
      <c r="Q40" s="9">
        <v>22998782</v>
      </c>
      <c r="R40" s="9">
        <v>23178547</v>
      </c>
      <c r="S40" s="9">
        <v>22197797</v>
      </c>
      <c r="T40" s="9">
        <v>24127169</v>
      </c>
      <c r="U40" s="13">
        <v>23881026</v>
      </c>
      <c r="V40" s="9">
        <f t="shared" si="1"/>
        <v>22861.935949999999</v>
      </c>
      <c r="W40" s="9">
        <f t="shared" si="2"/>
        <v>888.58990333878376</v>
      </c>
      <c r="X40" s="9">
        <f t="shared" si="3"/>
        <v>22884.113000000001</v>
      </c>
      <c r="Y40" s="9">
        <f t="shared" si="4"/>
        <v>19731.214</v>
      </c>
      <c r="Z40" s="9">
        <f t="shared" si="5"/>
        <v>24127.169000000002</v>
      </c>
    </row>
    <row r="41" spans="1:26" x14ac:dyDescent="0.2">
      <c r="A41" s="1" t="s">
        <v>39</v>
      </c>
      <c r="B41" s="10">
        <v>20014662</v>
      </c>
      <c r="C41" s="9">
        <v>25453875</v>
      </c>
      <c r="D41" s="9">
        <v>25374067</v>
      </c>
      <c r="E41" s="9">
        <v>24833893</v>
      </c>
      <c r="F41" s="9">
        <v>25097974</v>
      </c>
      <c r="G41" s="9">
        <v>25424386</v>
      </c>
      <c r="H41" s="9">
        <v>24192769</v>
      </c>
      <c r="I41" s="9">
        <v>23806615</v>
      </c>
      <c r="J41" s="9">
        <v>24443744</v>
      </c>
      <c r="K41" s="9">
        <v>25150184</v>
      </c>
      <c r="L41" s="9">
        <v>25265535</v>
      </c>
      <c r="M41" s="9">
        <v>26073957</v>
      </c>
      <c r="N41" s="9">
        <v>25345839</v>
      </c>
      <c r="O41" s="9">
        <v>25531114</v>
      </c>
      <c r="P41" s="9">
        <v>25483091</v>
      </c>
      <c r="Q41" s="9">
        <v>24815598</v>
      </c>
      <c r="R41" s="9">
        <v>24003268</v>
      </c>
      <c r="S41" s="9">
        <v>24995346</v>
      </c>
      <c r="T41" s="9">
        <v>23901762</v>
      </c>
      <c r="U41" s="13">
        <v>23785447</v>
      </c>
      <c r="V41" s="9">
        <f t="shared" si="1"/>
        <v>24649.656300000002</v>
      </c>
      <c r="W41" s="9">
        <f t="shared" si="2"/>
        <v>1276.0442822858172</v>
      </c>
      <c r="X41" s="9">
        <f t="shared" si="3"/>
        <v>25046.66</v>
      </c>
      <c r="Y41" s="9">
        <f t="shared" si="4"/>
        <v>20014.662</v>
      </c>
      <c r="Z41" s="9">
        <f t="shared" si="5"/>
        <v>26073.956999999999</v>
      </c>
    </row>
    <row r="42" spans="1:26" x14ac:dyDescent="0.2">
      <c r="A42" s="1" t="s">
        <v>40</v>
      </c>
      <c r="B42" s="10">
        <v>22995054</v>
      </c>
      <c r="C42" s="9">
        <v>26221408</v>
      </c>
      <c r="D42" s="9">
        <v>25501436</v>
      </c>
      <c r="E42" s="9">
        <v>25238790</v>
      </c>
      <c r="F42" s="9">
        <v>25106520</v>
      </c>
      <c r="G42" s="9">
        <v>26062692</v>
      </c>
      <c r="H42" s="9">
        <v>26250232</v>
      </c>
      <c r="I42" s="9">
        <v>25743126</v>
      </c>
      <c r="J42" s="9">
        <v>29474173</v>
      </c>
      <c r="K42" s="9">
        <v>25710652</v>
      </c>
      <c r="L42" s="9">
        <v>26486641</v>
      </c>
      <c r="M42" s="9">
        <v>28814761</v>
      </c>
      <c r="N42" s="9">
        <v>27535929</v>
      </c>
      <c r="O42" s="9">
        <v>26718431</v>
      </c>
      <c r="P42" s="9">
        <v>25845357</v>
      </c>
      <c r="Q42" s="9">
        <v>25579284</v>
      </c>
      <c r="R42" s="9">
        <v>25600609</v>
      </c>
      <c r="S42" s="9">
        <v>25331003</v>
      </c>
      <c r="T42" s="9">
        <v>27054970</v>
      </c>
      <c r="U42" s="13">
        <v>28010387</v>
      </c>
      <c r="V42" s="8">
        <f t="shared" si="1"/>
        <v>26264.072749999999</v>
      </c>
      <c r="W42" s="8">
        <f t="shared" si="2"/>
        <v>1425.2239316237799</v>
      </c>
      <c r="X42" s="8">
        <f t="shared" si="3"/>
        <v>25954.0245</v>
      </c>
      <c r="Y42" s="8">
        <f t="shared" si="4"/>
        <v>22995.054</v>
      </c>
      <c r="Z42" s="8">
        <f t="shared" si="5"/>
        <v>29474.172999999999</v>
      </c>
    </row>
    <row r="43" spans="1:26" x14ac:dyDescent="0.2">
      <c r="A43" s="4" t="s">
        <v>48</v>
      </c>
      <c r="B43" s="11">
        <v>4366</v>
      </c>
      <c r="C43" s="5">
        <v>3262</v>
      </c>
      <c r="D43" s="5">
        <v>4713</v>
      </c>
      <c r="E43" s="5">
        <v>4309</v>
      </c>
      <c r="F43" s="5">
        <v>21701</v>
      </c>
      <c r="G43" s="5">
        <v>3217</v>
      </c>
      <c r="H43" s="5">
        <v>2875</v>
      </c>
      <c r="I43" s="5">
        <v>2967</v>
      </c>
      <c r="J43" s="5">
        <v>2960</v>
      </c>
      <c r="K43" s="5">
        <v>3233</v>
      </c>
      <c r="L43" s="5">
        <v>9309</v>
      </c>
      <c r="M43" s="5">
        <v>3395</v>
      </c>
      <c r="N43" s="5">
        <v>6860</v>
      </c>
      <c r="O43" s="5">
        <v>3105</v>
      </c>
      <c r="P43" s="5">
        <v>3186</v>
      </c>
      <c r="Q43" s="5">
        <v>3131</v>
      </c>
      <c r="R43" s="5">
        <v>3017</v>
      </c>
      <c r="S43" s="5">
        <v>3032</v>
      </c>
      <c r="T43" s="5">
        <v>4129</v>
      </c>
      <c r="U43" s="14">
        <v>2904</v>
      </c>
      <c r="V43" s="9">
        <f t="shared" si="1"/>
        <v>4.78355</v>
      </c>
      <c r="W43" s="9">
        <f t="shared" si="2"/>
        <v>4.2859353149206783</v>
      </c>
      <c r="X43" s="9">
        <f t="shared" si="3"/>
        <v>3.2250000000000001</v>
      </c>
      <c r="Y43" s="9">
        <f t="shared" si="4"/>
        <v>2.875</v>
      </c>
      <c r="Z43" s="9">
        <f t="shared" si="5"/>
        <v>21.701000000000001</v>
      </c>
    </row>
    <row r="44" spans="1:26" x14ac:dyDescent="0.2">
      <c r="A44" s="6" t="s">
        <v>49</v>
      </c>
      <c r="B44" s="10">
        <v>11203859</v>
      </c>
      <c r="C44" s="9">
        <v>11233626</v>
      </c>
      <c r="D44" s="9">
        <v>10095513</v>
      </c>
      <c r="E44" s="9">
        <v>9350784</v>
      </c>
      <c r="F44" s="9">
        <v>9249561</v>
      </c>
      <c r="G44" s="9">
        <v>9468988</v>
      </c>
      <c r="H44" s="9">
        <v>9512195</v>
      </c>
      <c r="I44" s="9">
        <v>9244702</v>
      </c>
      <c r="J44" s="9">
        <v>9303748</v>
      </c>
      <c r="K44" s="9">
        <v>8949560</v>
      </c>
      <c r="L44" s="9">
        <v>9043685</v>
      </c>
      <c r="M44" s="9">
        <v>9058687</v>
      </c>
      <c r="N44" s="9">
        <v>9514342</v>
      </c>
      <c r="O44" s="9">
        <v>9333577</v>
      </c>
      <c r="P44" s="9">
        <v>9055433</v>
      </c>
      <c r="Q44" s="9">
        <v>8561774</v>
      </c>
      <c r="R44" s="9">
        <v>8737810</v>
      </c>
      <c r="S44" s="9">
        <v>9071584</v>
      </c>
      <c r="T44" s="9">
        <v>9120326</v>
      </c>
      <c r="U44" s="13">
        <v>9095369</v>
      </c>
      <c r="V44" s="9">
        <f t="shared" si="1"/>
        <v>9410.2561500000011</v>
      </c>
      <c r="W44" s="9">
        <f t="shared" si="2"/>
        <v>694.9466466976005</v>
      </c>
      <c r="X44" s="9">
        <f t="shared" si="3"/>
        <v>9247.1314999999995</v>
      </c>
      <c r="Y44" s="9">
        <f t="shared" si="4"/>
        <v>8561.7739999999994</v>
      </c>
      <c r="Z44" s="9">
        <f t="shared" si="5"/>
        <v>11233.626</v>
      </c>
    </row>
    <row r="45" spans="1:26" x14ac:dyDescent="0.2">
      <c r="A45" s="6" t="s">
        <v>50</v>
      </c>
      <c r="B45" s="10">
        <v>9989354</v>
      </c>
      <c r="C45" s="9">
        <v>9753120</v>
      </c>
      <c r="D45" s="9">
        <v>9684712</v>
      </c>
      <c r="E45" s="9">
        <v>9343608</v>
      </c>
      <c r="F45" s="9">
        <v>9247853</v>
      </c>
      <c r="G45" s="9">
        <v>9063935</v>
      </c>
      <c r="H45" s="9">
        <v>9461364</v>
      </c>
      <c r="I45" s="9">
        <v>8678615</v>
      </c>
      <c r="J45" s="9">
        <v>8800451</v>
      </c>
      <c r="K45" s="9">
        <v>9140011</v>
      </c>
      <c r="L45" s="9">
        <v>9290850</v>
      </c>
      <c r="M45" s="9">
        <v>9171077</v>
      </c>
      <c r="N45" s="9">
        <v>9080181</v>
      </c>
      <c r="O45" s="9">
        <v>8966178</v>
      </c>
      <c r="P45" s="9">
        <v>9158258</v>
      </c>
      <c r="Q45" s="9">
        <v>9143089</v>
      </c>
      <c r="R45" s="9">
        <v>9295068</v>
      </c>
      <c r="S45" s="9">
        <v>9118821</v>
      </c>
      <c r="T45" s="9">
        <v>9556728</v>
      </c>
      <c r="U45" s="13">
        <v>9183195</v>
      </c>
      <c r="V45" s="9">
        <f t="shared" si="1"/>
        <v>9256.3234000000011</v>
      </c>
      <c r="W45" s="9">
        <f t="shared" si="2"/>
        <v>313.85591302570674</v>
      </c>
      <c r="X45" s="9">
        <f t="shared" si="3"/>
        <v>9177.1360000000004</v>
      </c>
      <c r="Y45" s="9">
        <f t="shared" si="4"/>
        <v>8678.6149999999998</v>
      </c>
      <c r="Z45" s="9">
        <f t="shared" si="5"/>
        <v>9989.3539999999994</v>
      </c>
    </row>
    <row r="46" spans="1:26" x14ac:dyDescent="0.2">
      <c r="A46" s="6" t="s">
        <v>51</v>
      </c>
      <c r="B46" s="10">
        <v>11134969</v>
      </c>
      <c r="C46" s="9">
        <v>9613516</v>
      </c>
      <c r="D46" s="9">
        <v>9589611</v>
      </c>
      <c r="E46" s="9">
        <v>9170740</v>
      </c>
      <c r="F46" s="9">
        <v>9264502</v>
      </c>
      <c r="G46" s="9">
        <v>8837524</v>
      </c>
      <c r="H46" s="9">
        <v>9116296</v>
      </c>
      <c r="I46" s="9">
        <v>9117022</v>
      </c>
      <c r="J46" s="9">
        <v>9078749</v>
      </c>
      <c r="K46" s="9">
        <v>8932953</v>
      </c>
      <c r="L46" s="9">
        <v>9068493</v>
      </c>
      <c r="M46" s="9">
        <v>9032236</v>
      </c>
      <c r="N46" s="9">
        <v>8966433</v>
      </c>
      <c r="O46" s="9">
        <v>9002911</v>
      </c>
      <c r="P46" s="9">
        <v>10007018</v>
      </c>
      <c r="Q46" s="9">
        <v>8717219</v>
      </c>
      <c r="R46" s="9">
        <v>9070068</v>
      </c>
      <c r="S46" s="9">
        <v>8945284</v>
      </c>
      <c r="T46" s="9">
        <v>8963128</v>
      </c>
      <c r="U46" s="13">
        <v>8827300</v>
      </c>
      <c r="V46" s="9">
        <f t="shared" si="1"/>
        <v>9222.7986000000001</v>
      </c>
      <c r="W46" s="9">
        <f t="shared" si="2"/>
        <v>542.54677483982402</v>
      </c>
      <c r="X46" s="9">
        <f t="shared" si="3"/>
        <v>9069.2805000000008</v>
      </c>
      <c r="Y46" s="9">
        <f t="shared" si="4"/>
        <v>8717.2189999999991</v>
      </c>
      <c r="Z46" s="9">
        <f t="shared" si="5"/>
        <v>11134.968999999999</v>
      </c>
    </row>
    <row r="47" spans="1:26" x14ac:dyDescent="0.2">
      <c r="A47" s="6" t="s">
        <v>52</v>
      </c>
      <c r="B47" s="10">
        <v>11044044</v>
      </c>
      <c r="C47" s="9">
        <v>10444901</v>
      </c>
      <c r="D47" s="9">
        <v>9432614</v>
      </c>
      <c r="E47" s="9">
        <v>9223343</v>
      </c>
      <c r="F47" s="9">
        <v>9474508</v>
      </c>
      <c r="G47" s="9">
        <v>9463955</v>
      </c>
      <c r="H47" s="9">
        <v>9547520</v>
      </c>
      <c r="I47" s="9">
        <v>9217216</v>
      </c>
      <c r="J47" s="9">
        <v>9040867</v>
      </c>
      <c r="K47" s="9">
        <v>9327950</v>
      </c>
      <c r="L47" s="9">
        <v>10056753</v>
      </c>
      <c r="M47" s="9">
        <v>8851369</v>
      </c>
      <c r="N47" s="9">
        <v>9144558</v>
      </c>
      <c r="O47" s="9">
        <v>8880133</v>
      </c>
      <c r="P47" s="9">
        <v>9218815</v>
      </c>
      <c r="Q47" s="9">
        <v>9134275</v>
      </c>
      <c r="R47" s="9">
        <v>9295940</v>
      </c>
      <c r="S47" s="9">
        <v>9146150</v>
      </c>
      <c r="T47" s="9">
        <v>9092078</v>
      </c>
      <c r="U47" s="13">
        <v>9273990</v>
      </c>
      <c r="V47" s="9">
        <f t="shared" si="1"/>
        <v>9415.5489499999985</v>
      </c>
      <c r="W47" s="9">
        <f t="shared" si="2"/>
        <v>532.04420271207152</v>
      </c>
      <c r="X47" s="9">
        <f t="shared" si="3"/>
        <v>9248.6664999999994</v>
      </c>
      <c r="Y47" s="9">
        <f t="shared" si="4"/>
        <v>8851.3690000000006</v>
      </c>
      <c r="Z47" s="9">
        <f t="shared" si="5"/>
        <v>11044.044</v>
      </c>
    </row>
    <row r="48" spans="1:26" x14ac:dyDescent="0.2">
      <c r="A48" s="6" t="s">
        <v>53</v>
      </c>
      <c r="B48" s="10">
        <v>10954991</v>
      </c>
      <c r="C48" s="9">
        <v>10289572</v>
      </c>
      <c r="D48" s="9">
        <v>9563757</v>
      </c>
      <c r="E48" s="9">
        <v>9612086</v>
      </c>
      <c r="F48" s="9">
        <v>9645179</v>
      </c>
      <c r="G48" s="9">
        <v>8843793</v>
      </c>
      <c r="H48" s="9">
        <v>8876016</v>
      </c>
      <c r="I48" s="9">
        <v>9057283</v>
      </c>
      <c r="J48" s="9">
        <v>9506902</v>
      </c>
      <c r="K48" s="9">
        <v>9030512</v>
      </c>
      <c r="L48" s="9">
        <v>8991476</v>
      </c>
      <c r="M48" s="9">
        <v>9046596</v>
      </c>
      <c r="N48" s="9">
        <v>9121496</v>
      </c>
      <c r="O48" s="9">
        <v>9372380</v>
      </c>
      <c r="P48" s="9">
        <v>9112573</v>
      </c>
      <c r="Q48" s="9">
        <v>9489404</v>
      </c>
      <c r="R48" s="9">
        <v>8953790</v>
      </c>
      <c r="S48" s="9">
        <v>9317653</v>
      </c>
      <c r="T48" s="9">
        <v>9211559</v>
      </c>
      <c r="U48" s="13">
        <v>9176142</v>
      </c>
      <c r="V48" s="9">
        <f t="shared" si="1"/>
        <v>9358.6579999999994</v>
      </c>
      <c r="W48" s="9">
        <f t="shared" si="2"/>
        <v>508.27982731852279</v>
      </c>
      <c r="X48" s="9">
        <f t="shared" si="3"/>
        <v>9193.8505000000005</v>
      </c>
      <c r="Y48" s="9">
        <f t="shared" si="4"/>
        <v>8843.7929999999997</v>
      </c>
      <c r="Z48" s="9">
        <f t="shared" si="5"/>
        <v>10954.991</v>
      </c>
    </row>
    <row r="49" spans="1:26" x14ac:dyDescent="0.2">
      <c r="A49" s="6" t="s">
        <v>54</v>
      </c>
      <c r="B49" s="10">
        <v>11130719</v>
      </c>
      <c r="C49" s="9">
        <v>9770062</v>
      </c>
      <c r="D49" s="9">
        <v>9474031</v>
      </c>
      <c r="E49" s="9">
        <v>8801549</v>
      </c>
      <c r="F49" s="9">
        <v>8805358</v>
      </c>
      <c r="G49" s="9">
        <v>9089721</v>
      </c>
      <c r="H49" s="9">
        <v>9447543</v>
      </c>
      <c r="I49" s="9">
        <v>9064445</v>
      </c>
      <c r="J49" s="9">
        <v>9601695</v>
      </c>
      <c r="K49" s="9">
        <v>11519721</v>
      </c>
      <c r="L49" s="9">
        <v>10205201</v>
      </c>
      <c r="M49" s="9">
        <v>9273320</v>
      </c>
      <c r="N49" s="9">
        <v>9316727</v>
      </c>
      <c r="O49" s="9">
        <v>9691357</v>
      </c>
      <c r="P49" s="9">
        <v>9541842</v>
      </c>
      <c r="Q49" s="9">
        <v>9323936</v>
      </c>
      <c r="R49" s="9">
        <v>9358978</v>
      </c>
      <c r="S49" s="9">
        <v>9074211</v>
      </c>
      <c r="T49" s="9">
        <v>9191134</v>
      </c>
      <c r="U49" s="13">
        <v>9068928</v>
      </c>
      <c r="V49" s="9">
        <f t="shared" si="1"/>
        <v>9537.5239000000001</v>
      </c>
      <c r="W49" s="9">
        <f t="shared" si="2"/>
        <v>698.09926618345924</v>
      </c>
      <c r="X49" s="9">
        <f t="shared" si="3"/>
        <v>9341.4570000000003</v>
      </c>
      <c r="Y49" s="9">
        <f t="shared" si="4"/>
        <v>8801.5490000000009</v>
      </c>
      <c r="Z49" s="9">
        <f t="shared" si="5"/>
        <v>11519.721</v>
      </c>
    </row>
    <row r="50" spans="1:26" x14ac:dyDescent="0.2">
      <c r="A50" s="6" t="s">
        <v>55</v>
      </c>
      <c r="B50" s="10">
        <v>11112977</v>
      </c>
      <c r="C50" s="9">
        <v>12132855</v>
      </c>
      <c r="D50" s="9">
        <v>10188624</v>
      </c>
      <c r="E50" s="9">
        <v>9344063</v>
      </c>
      <c r="F50" s="9">
        <v>9314895</v>
      </c>
      <c r="G50" s="9">
        <v>8894405</v>
      </c>
      <c r="H50" s="9">
        <v>8738210</v>
      </c>
      <c r="I50" s="9">
        <v>8806797</v>
      </c>
      <c r="J50" s="9">
        <v>8938553</v>
      </c>
      <c r="K50" s="9">
        <v>9024775</v>
      </c>
      <c r="L50" s="9">
        <v>9140709</v>
      </c>
      <c r="M50" s="9">
        <v>9117989</v>
      </c>
      <c r="N50" s="9">
        <v>9088898</v>
      </c>
      <c r="O50" s="9">
        <v>9406747</v>
      </c>
      <c r="P50" s="9">
        <v>9208898</v>
      </c>
      <c r="Q50" s="9">
        <v>9163230</v>
      </c>
      <c r="R50" s="9">
        <v>8973479</v>
      </c>
      <c r="S50" s="9">
        <v>9297659</v>
      </c>
      <c r="T50" s="9">
        <v>9383882</v>
      </c>
      <c r="U50" s="13">
        <v>9875596</v>
      </c>
      <c r="V50" s="9">
        <f t="shared" si="1"/>
        <v>9457.6620500000008</v>
      </c>
      <c r="W50" s="9">
        <f t="shared" si="2"/>
        <v>831.06825601210221</v>
      </c>
      <c r="X50" s="9">
        <f t="shared" si="3"/>
        <v>9186.0640000000003</v>
      </c>
      <c r="Y50" s="9">
        <f t="shared" si="4"/>
        <v>8738.2099999999991</v>
      </c>
      <c r="Z50" s="9">
        <f t="shared" si="5"/>
        <v>12132.855</v>
      </c>
    </row>
    <row r="51" spans="1:26" x14ac:dyDescent="0.2">
      <c r="A51" s="6" t="s">
        <v>56</v>
      </c>
      <c r="B51" s="10">
        <v>10530714</v>
      </c>
      <c r="C51" s="9">
        <v>9804848</v>
      </c>
      <c r="D51" s="9">
        <v>8868777</v>
      </c>
      <c r="E51" s="9">
        <v>8886406</v>
      </c>
      <c r="F51" s="9">
        <v>8808009</v>
      </c>
      <c r="G51" s="9">
        <v>9037721</v>
      </c>
      <c r="H51" s="9">
        <v>8839631</v>
      </c>
      <c r="I51" s="9">
        <v>8807682</v>
      </c>
      <c r="J51" s="9">
        <v>8868506</v>
      </c>
      <c r="K51" s="9">
        <v>9047854</v>
      </c>
      <c r="L51" s="9">
        <v>9028337</v>
      </c>
      <c r="M51" s="9">
        <v>10525328</v>
      </c>
      <c r="N51" s="9">
        <v>9057300</v>
      </c>
      <c r="O51" s="9">
        <v>9070053</v>
      </c>
      <c r="P51" s="9">
        <v>8833393</v>
      </c>
      <c r="Q51" s="9">
        <v>9052853</v>
      </c>
      <c r="R51" s="9">
        <v>8976650</v>
      </c>
      <c r="S51" s="9">
        <v>10052939</v>
      </c>
      <c r="T51" s="9">
        <v>9902466</v>
      </c>
      <c r="U51" s="13">
        <v>9143236</v>
      </c>
      <c r="V51" s="9">
        <f t="shared" si="1"/>
        <v>9257.1351500000001</v>
      </c>
      <c r="W51" s="9">
        <f t="shared" si="2"/>
        <v>567.98560368183496</v>
      </c>
      <c r="X51" s="9">
        <f t="shared" si="3"/>
        <v>9042.7875000000004</v>
      </c>
      <c r="Y51" s="9">
        <f t="shared" si="4"/>
        <v>8807.6820000000007</v>
      </c>
      <c r="Z51" s="9">
        <f t="shared" si="5"/>
        <v>10530.714</v>
      </c>
    </row>
    <row r="52" spans="1:26" x14ac:dyDescent="0.2">
      <c r="A52" s="6" t="s">
        <v>57</v>
      </c>
      <c r="B52" s="10">
        <v>9578268</v>
      </c>
      <c r="C52" s="9">
        <v>9561703</v>
      </c>
      <c r="D52" s="9">
        <v>8989921</v>
      </c>
      <c r="E52" s="9">
        <v>8807666</v>
      </c>
      <c r="F52" s="9">
        <v>8737502</v>
      </c>
      <c r="G52" s="9">
        <v>8685556</v>
      </c>
      <c r="H52" s="9">
        <v>8670879</v>
      </c>
      <c r="I52" s="9">
        <v>8835091</v>
      </c>
      <c r="J52" s="9">
        <v>9005267</v>
      </c>
      <c r="K52" s="9">
        <v>8929357</v>
      </c>
      <c r="L52" s="9">
        <v>9155372</v>
      </c>
      <c r="M52" s="9">
        <v>9200073</v>
      </c>
      <c r="N52" s="9">
        <v>9254262</v>
      </c>
      <c r="O52" s="9">
        <v>9186769</v>
      </c>
      <c r="P52" s="9">
        <v>9202406</v>
      </c>
      <c r="Q52" s="9">
        <v>9347148</v>
      </c>
      <c r="R52" s="9">
        <v>9073333</v>
      </c>
      <c r="S52" s="9">
        <v>8725703</v>
      </c>
      <c r="T52" s="9">
        <v>9001273</v>
      </c>
      <c r="U52" s="13">
        <v>9220776</v>
      </c>
      <c r="V52" s="9">
        <f t="shared" si="1"/>
        <v>9058.4162500000002</v>
      </c>
      <c r="W52" s="9">
        <f t="shared" si="2"/>
        <v>269.65910151910708</v>
      </c>
      <c r="X52" s="9">
        <f t="shared" si="3"/>
        <v>9039.2999999999993</v>
      </c>
      <c r="Y52" s="9">
        <f t="shared" si="4"/>
        <v>8670.8790000000008</v>
      </c>
      <c r="Z52" s="9">
        <f t="shared" si="5"/>
        <v>9578.268</v>
      </c>
    </row>
    <row r="53" spans="1:26" x14ac:dyDescent="0.2">
      <c r="A53" s="6" t="s">
        <v>58</v>
      </c>
      <c r="B53" s="10">
        <v>12067898</v>
      </c>
      <c r="C53" s="9">
        <v>10674821</v>
      </c>
      <c r="D53" s="9">
        <v>9473386</v>
      </c>
      <c r="E53" s="9">
        <v>9647237</v>
      </c>
      <c r="F53" s="9">
        <v>9000368</v>
      </c>
      <c r="G53" s="9">
        <v>9448873</v>
      </c>
      <c r="H53" s="9">
        <v>10137376</v>
      </c>
      <c r="I53" s="9">
        <v>8970496</v>
      </c>
      <c r="J53" s="9">
        <v>8817455</v>
      </c>
      <c r="K53" s="9">
        <v>8878687</v>
      </c>
      <c r="L53" s="9">
        <v>9002518</v>
      </c>
      <c r="M53" s="9">
        <v>8997758</v>
      </c>
      <c r="N53" s="9">
        <v>8849386</v>
      </c>
      <c r="O53" s="9">
        <v>8995705</v>
      </c>
      <c r="P53" s="9">
        <v>8739106</v>
      </c>
      <c r="Q53" s="9">
        <v>8923134</v>
      </c>
      <c r="R53" s="9">
        <v>9076411</v>
      </c>
      <c r="S53" s="9">
        <v>8705742</v>
      </c>
      <c r="T53" s="9">
        <v>9194103</v>
      </c>
      <c r="U53" s="13">
        <v>9347191</v>
      </c>
      <c r="V53" s="9">
        <f t="shared" si="1"/>
        <v>9347.3825500000003</v>
      </c>
      <c r="W53" s="9">
        <f t="shared" si="2"/>
        <v>805.83054720400298</v>
      </c>
      <c r="X53" s="9">
        <f t="shared" si="3"/>
        <v>9001.4429999999993</v>
      </c>
      <c r="Y53" s="9">
        <f t="shared" si="4"/>
        <v>8705.7420000000002</v>
      </c>
      <c r="Z53" s="9">
        <f t="shared" si="5"/>
        <v>12067.897999999999</v>
      </c>
    </row>
    <row r="54" spans="1:26" x14ac:dyDescent="0.2">
      <c r="A54" s="6" t="s">
        <v>59</v>
      </c>
      <c r="B54" s="10">
        <v>10893871</v>
      </c>
      <c r="C54" s="9">
        <v>11999154</v>
      </c>
      <c r="D54" s="9">
        <v>10105126</v>
      </c>
      <c r="E54" s="9">
        <v>9637282</v>
      </c>
      <c r="F54" s="9">
        <v>9680732</v>
      </c>
      <c r="G54" s="9">
        <v>9111671</v>
      </c>
      <c r="H54" s="9">
        <v>9185100</v>
      </c>
      <c r="I54" s="9">
        <v>9149791</v>
      </c>
      <c r="J54" s="9">
        <v>10060617</v>
      </c>
      <c r="K54" s="9">
        <v>9323659</v>
      </c>
      <c r="L54" s="9">
        <v>9393554</v>
      </c>
      <c r="M54" s="9">
        <v>9261321</v>
      </c>
      <c r="N54" s="9">
        <v>9261304</v>
      </c>
      <c r="O54" s="9">
        <v>8858879</v>
      </c>
      <c r="P54" s="9">
        <v>9011547</v>
      </c>
      <c r="Q54" s="9">
        <v>10231287</v>
      </c>
      <c r="R54" s="9">
        <v>9241252</v>
      </c>
      <c r="S54" s="9">
        <v>9063776</v>
      </c>
      <c r="T54" s="9">
        <v>9401880</v>
      </c>
      <c r="U54" s="13">
        <v>9969098</v>
      </c>
      <c r="V54" s="9">
        <f t="shared" si="1"/>
        <v>9642.0450500000006</v>
      </c>
      <c r="W54" s="9">
        <f t="shared" si="2"/>
        <v>751.04818284563748</v>
      </c>
      <c r="X54" s="9">
        <f t="shared" si="3"/>
        <v>9358.6064999999999</v>
      </c>
      <c r="Y54" s="9">
        <f t="shared" si="4"/>
        <v>8858.8790000000008</v>
      </c>
      <c r="Z54" s="9">
        <f t="shared" si="5"/>
        <v>11999.154</v>
      </c>
    </row>
    <row r="55" spans="1:26" x14ac:dyDescent="0.2">
      <c r="A55" s="6" t="s">
        <v>60</v>
      </c>
      <c r="B55" s="10">
        <v>11449372</v>
      </c>
      <c r="C55" s="9">
        <v>10437156</v>
      </c>
      <c r="D55" s="9">
        <v>10610026</v>
      </c>
      <c r="E55" s="9">
        <v>9704120</v>
      </c>
      <c r="F55" s="9">
        <v>10035063</v>
      </c>
      <c r="G55" s="9">
        <v>9072574</v>
      </c>
      <c r="H55" s="9">
        <v>9131068</v>
      </c>
      <c r="I55" s="9">
        <v>9081531</v>
      </c>
      <c r="J55" s="9">
        <v>9250899</v>
      </c>
      <c r="K55" s="9">
        <v>9226622</v>
      </c>
      <c r="L55" s="9">
        <v>9523641</v>
      </c>
      <c r="M55" s="9">
        <v>9184282</v>
      </c>
      <c r="N55" s="9">
        <v>9312626</v>
      </c>
      <c r="O55" s="9">
        <v>9338024</v>
      </c>
      <c r="P55" s="9">
        <v>9434756</v>
      </c>
      <c r="Q55" s="9">
        <v>9344500</v>
      </c>
      <c r="R55" s="9">
        <v>9463366</v>
      </c>
      <c r="S55" s="9">
        <v>9712232</v>
      </c>
      <c r="T55" s="9">
        <v>12031314</v>
      </c>
      <c r="U55" s="13">
        <v>9560699</v>
      </c>
      <c r="V55" s="9">
        <f t="shared" si="1"/>
        <v>9745.19355</v>
      </c>
      <c r="W55" s="9">
        <f t="shared" si="2"/>
        <v>805.06212611034755</v>
      </c>
      <c r="X55" s="9">
        <f t="shared" si="3"/>
        <v>9449.0609999999997</v>
      </c>
      <c r="Y55" s="9">
        <f t="shared" si="4"/>
        <v>9072.5740000000005</v>
      </c>
      <c r="Z55" s="9">
        <f t="shared" si="5"/>
        <v>12031.314</v>
      </c>
    </row>
    <row r="56" spans="1:26" x14ac:dyDescent="0.2">
      <c r="A56" s="6" t="s">
        <v>61</v>
      </c>
      <c r="B56" s="10">
        <v>10119225</v>
      </c>
      <c r="C56" s="9">
        <v>10175356</v>
      </c>
      <c r="D56" s="9">
        <v>10005383</v>
      </c>
      <c r="E56" s="9">
        <v>9449433</v>
      </c>
      <c r="F56" s="9">
        <v>9471539</v>
      </c>
      <c r="G56" s="9">
        <v>9500812</v>
      </c>
      <c r="H56" s="9">
        <v>9339726</v>
      </c>
      <c r="I56" s="9">
        <v>9491081</v>
      </c>
      <c r="J56" s="9">
        <v>9441848</v>
      </c>
      <c r="K56" s="9">
        <v>9378631</v>
      </c>
      <c r="L56" s="9">
        <v>9634945</v>
      </c>
      <c r="M56" s="9">
        <v>9923239</v>
      </c>
      <c r="N56" s="9">
        <v>10082377</v>
      </c>
      <c r="O56" s="9">
        <v>10202846</v>
      </c>
      <c r="P56" s="9">
        <v>10932805</v>
      </c>
      <c r="Q56" s="9">
        <v>11979386</v>
      </c>
      <c r="R56" s="9">
        <v>10126164</v>
      </c>
      <c r="S56" s="9">
        <v>9553921</v>
      </c>
      <c r="T56" s="9">
        <v>9544561</v>
      </c>
      <c r="U56" s="13">
        <v>10836669</v>
      </c>
      <c r="V56" s="9">
        <f t="shared" si="1"/>
        <v>9959.4973499999996</v>
      </c>
      <c r="W56" s="9">
        <f t="shared" si="2"/>
        <v>662.28824300365704</v>
      </c>
      <c r="X56" s="9">
        <f t="shared" si="3"/>
        <v>9779.0920000000006</v>
      </c>
      <c r="Y56" s="9">
        <f t="shared" si="4"/>
        <v>9339.7260000000006</v>
      </c>
      <c r="Z56" s="9">
        <f t="shared" si="5"/>
        <v>11979.386</v>
      </c>
    </row>
    <row r="57" spans="1:26" x14ac:dyDescent="0.2">
      <c r="A57" s="6" t="s">
        <v>62</v>
      </c>
      <c r="B57" s="10">
        <v>10945034</v>
      </c>
      <c r="C57" s="9">
        <v>11061035</v>
      </c>
      <c r="D57" s="9">
        <v>10215547</v>
      </c>
      <c r="E57" s="9">
        <v>9683444</v>
      </c>
      <c r="F57" s="9">
        <v>9649909</v>
      </c>
      <c r="G57" s="9">
        <v>9410884</v>
      </c>
      <c r="H57" s="9">
        <v>9484421</v>
      </c>
      <c r="I57" s="9">
        <v>9499286</v>
      </c>
      <c r="J57" s="9">
        <v>9499095</v>
      </c>
      <c r="K57" s="9">
        <v>9586030</v>
      </c>
      <c r="L57" s="9">
        <v>9667823</v>
      </c>
      <c r="M57" s="9">
        <v>9720036</v>
      </c>
      <c r="N57" s="9">
        <v>9673254</v>
      </c>
      <c r="O57" s="9">
        <v>9529901</v>
      </c>
      <c r="P57" s="9">
        <v>9700814</v>
      </c>
      <c r="Q57" s="9">
        <v>9459126</v>
      </c>
      <c r="R57" s="9">
        <v>10050494</v>
      </c>
      <c r="S57" s="9">
        <v>9610492</v>
      </c>
      <c r="T57" s="9">
        <v>9613231</v>
      </c>
      <c r="U57" s="13">
        <v>9662121</v>
      </c>
      <c r="V57" s="9">
        <f t="shared" si="1"/>
        <v>9786.0988500000003</v>
      </c>
      <c r="W57" s="9">
        <f t="shared" si="2"/>
        <v>457.4221957145769</v>
      </c>
      <c r="X57" s="9">
        <f t="shared" si="3"/>
        <v>9656.0149999999994</v>
      </c>
      <c r="Y57" s="9">
        <f t="shared" si="4"/>
        <v>9410.884</v>
      </c>
      <c r="Z57" s="9">
        <f t="shared" si="5"/>
        <v>11061.035</v>
      </c>
    </row>
    <row r="58" spans="1:26" x14ac:dyDescent="0.2">
      <c r="A58" s="6" t="s">
        <v>63</v>
      </c>
      <c r="B58" s="10">
        <v>11613826</v>
      </c>
      <c r="C58" s="9">
        <v>10616031</v>
      </c>
      <c r="D58" s="9">
        <v>9819842</v>
      </c>
      <c r="E58" s="9">
        <v>9882642</v>
      </c>
      <c r="F58" s="9">
        <v>9550185</v>
      </c>
      <c r="G58" s="9">
        <v>10145133</v>
      </c>
      <c r="H58" s="9">
        <v>9520204</v>
      </c>
      <c r="I58" s="9">
        <v>9554248</v>
      </c>
      <c r="J58" s="9">
        <v>10355345</v>
      </c>
      <c r="K58" s="9">
        <v>9522027</v>
      </c>
      <c r="L58" s="9">
        <v>9537269</v>
      </c>
      <c r="M58" s="9">
        <v>9588555</v>
      </c>
      <c r="N58" s="9">
        <v>9551923</v>
      </c>
      <c r="O58" s="9">
        <v>9273022</v>
      </c>
      <c r="P58" s="9">
        <v>9665066</v>
      </c>
      <c r="Q58" s="9">
        <v>9599133</v>
      </c>
      <c r="R58" s="9">
        <v>9782315</v>
      </c>
      <c r="S58" s="9">
        <v>9610914</v>
      </c>
      <c r="T58" s="9">
        <v>9648525</v>
      </c>
      <c r="U58" s="13">
        <v>9661947</v>
      </c>
      <c r="V58" s="9">
        <f t="shared" si="1"/>
        <v>9824.9076000000005</v>
      </c>
      <c r="W58" s="9">
        <f t="shared" si="2"/>
        <v>525.46606412016445</v>
      </c>
      <c r="X58" s="9">
        <f t="shared" si="3"/>
        <v>9629.7194999999992</v>
      </c>
      <c r="Y58" s="9">
        <f t="shared" si="4"/>
        <v>9273.0220000000008</v>
      </c>
      <c r="Z58" s="9">
        <f t="shared" si="5"/>
        <v>11613.825999999999</v>
      </c>
    </row>
    <row r="59" spans="1:26" x14ac:dyDescent="0.2">
      <c r="A59" s="6" t="s">
        <v>64</v>
      </c>
      <c r="B59" s="10">
        <v>10444051</v>
      </c>
      <c r="C59" s="9">
        <v>10668591</v>
      </c>
      <c r="D59" s="9">
        <v>9753381</v>
      </c>
      <c r="E59" s="9">
        <v>9431237</v>
      </c>
      <c r="F59" s="9">
        <v>9249926</v>
      </c>
      <c r="G59" s="9">
        <v>9296557</v>
      </c>
      <c r="H59" s="9">
        <v>9733930</v>
      </c>
      <c r="I59" s="9">
        <v>9967419</v>
      </c>
      <c r="J59" s="9">
        <v>9903452</v>
      </c>
      <c r="K59" s="9">
        <v>9954465</v>
      </c>
      <c r="L59" s="9">
        <v>10272110</v>
      </c>
      <c r="M59" s="9">
        <v>9625289</v>
      </c>
      <c r="N59" s="9">
        <v>9550445</v>
      </c>
      <c r="O59" s="9">
        <v>9778832</v>
      </c>
      <c r="P59" s="9">
        <v>10040760</v>
      </c>
      <c r="Q59" s="9">
        <v>9846288</v>
      </c>
      <c r="R59" s="9">
        <v>9708286</v>
      </c>
      <c r="S59" s="9">
        <v>10800980</v>
      </c>
      <c r="T59" s="9">
        <v>10006564</v>
      </c>
      <c r="U59" s="13">
        <v>9754870</v>
      </c>
      <c r="V59" s="9">
        <f t="shared" si="1"/>
        <v>9889.371650000001</v>
      </c>
      <c r="W59" s="9">
        <f t="shared" si="2"/>
        <v>410.51837480886672</v>
      </c>
      <c r="X59" s="9">
        <f t="shared" si="3"/>
        <v>9812.56</v>
      </c>
      <c r="Y59" s="9">
        <f t="shared" si="4"/>
        <v>9249.9259999999995</v>
      </c>
      <c r="Z59" s="9">
        <f t="shared" si="5"/>
        <v>10800.98</v>
      </c>
    </row>
    <row r="60" spans="1:26" x14ac:dyDescent="0.2">
      <c r="A60" s="6" t="s">
        <v>65</v>
      </c>
      <c r="B60" s="10">
        <v>11226617</v>
      </c>
      <c r="C60" s="9">
        <v>11059572</v>
      </c>
      <c r="D60" s="9">
        <v>9908468</v>
      </c>
      <c r="E60" s="9">
        <v>9789108</v>
      </c>
      <c r="F60" s="9">
        <v>9697911</v>
      </c>
      <c r="G60" s="9">
        <v>9575172</v>
      </c>
      <c r="H60" s="9">
        <v>9921187</v>
      </c>
      <c r="I60" s="9">
        <v>9569713</v>
      </c>
      <c r="J60" s="9">
        <v>9716363</v>
      </c>
      <c r="K60" s="9">
        <v>9731105</v>
      </c>
      <c r="L60" s="9">
        <v>10820801</v>
      </c>
      <c r="M60" s="9">
        <v>11828877</v>
      </c>
      <c r="N60" s="9">
        <v>10941683</v>
      </c>
      <c r="O60" s="9">
        <v>10552911</v>
      </c>
      <c r="P60" s="9">
        <v>10113021</v>
      </c>
      <c r="Q60" s="9">
        <v>10074605</v>
      </c>
      <c r="R60" s="9">
        <v>9849936</v>
      </c>
      <c r="S60" s="9">
        <v>9717893</v>
      </c>
      <c r="T60" s="9">
        <v>9665216</v>
      </c>
      <c r="U60" s="13">
        <v>9425240</v>
      </c>
      <c r="V60" s="9">
        <f t="shared" si="1"/>
        <v>10159.26995</v>
      </c>
      <c r="W60" s="9">
        <f t="shared" si="2"/>
        <v>671.31066438191795</v>
      </c>
      <c r="X60" s="9">
        <f t="shared" si="3"/>
        <v>9879.2019999999993</v>
      </c>
      <c r="Y60" s="9">
        <f t="shared" si="4"/>
        <v>9425.24</v>
      </c>
      <c r="Z60" s="9">
        <f t="shared" si="5"/>
        <v>11828.877</v>
      </c>
    </row>
    <row r="61" spans="1:26" x14ac:dyDescent="0.2">
      <c r="A61" s="6" t="s">
        <v>66</v>
      </c>
      <c r="B61" s="10">
        <v>11879914</v>
      </c>
      <c r="C61" s="9">
        <v>10059315</v>
      </c>
      <c r="D61" s="9">
        <v>10142989</v>
      </c>
      <c r="E61" s="9">
        <v>9466320</v>
      </c>
      <c r="F61" s="9">
        <v>9490423</v>
      </c>
      <c r="G61" s="9">
        <v>9477981</v>
      </c>
      <c r="H61" s="9">
        <v>9937584</v>
      </c>
      <c r="I61" s="9">
        <v>9396680</v>
      </c>
      <c r="J61" s="9">
        <v>9682779</v>
      </c>
      <c r="K61" s="9">
        <v>9561424</v>
      </c>
      <c r="L61" s="9">
        <v>9840083</v>
      </c>
      <c r="M61" s="9">
        <v>9405233</v>
      </c>
      <c r="N61" s="9">
        <v>9843682</v>
      </c>
      <c r="O61" s="9">
        <v>9672189</v>
      </c>
      <c r="P61" s="9">
        <v>9591064</v>
      </c>
      <c r="Q61" s="9">
        <v>9547271</v>
      </c>
      <c r="R61" s="9">
        <v>9516622</v>
      </c>
      <c r="S61" s="9">
        <v>9713234</v>
      </c>
      <c r="T61" s="9">
        <v>9694728</v>
      </c>
      <c r="U61" s="13">
        <v>9889386</v>
      </c>
      <c r="V61" s="9">
        <f t="shared" si="1"/>
        <v>9790.4450500000003</v>
      </c>
      <c r="W61" s="9">
        <f t="shared" si="2"/>
        <v>536.18316083488867</v>
      </c>
      <c r="X61" s="9">
        <f t="shared" si="3"/>
        <v>9677.4840000000004</v>
      </c>
      <c r="Y61" s="9">
        <f t="shared" si="4"/>
        <v>9396.68</v>
      </c>
      <c r="Z61" s="9">
        <f t="shared" si="5"/>
        <v>11879.914000000001</v>
      </c>
    </row>
    <row r="62" spans="1:26" x14ac:dyDescent="0.2">
      <c r="A62" s="6" t="s">
        <v>67</v>
      </c>
      <c r="B62" s="10">
        <v>10837652</v>
      </c>
      <c r="C62" s="9">
        <v>11127279</v>
      </c>
      <c r="D62" s="9">
        <v>9975368</v>
      </c>
      <c r="E62" s="9">
        <v>9923508</v>
      </c>
      <c r="F62" s="9">
        <v>9943292</v>
      </c>
      <c r="G62" s="9">
        <v>10207910</v>
      </c>
      <c r="H62" s="9">
        <v>9803757</v>
      </c>
      <c r="I62" s="9">
        <v>10339212</v>
      </c>
      <c r="J62" s="9">
        <v>9746367</v>
      </c>
      <c r="K62" s="9">
        <v>10547555</v>
      </c>
      <c r="L62" s="9">
        <v>9835370</v>
      </c>
      <c r="M62" s="9">
        <v>10027114</v>
      </c>
      <c r="N62" s="9">
        <v>9787526</v>
      </c>
      <c r="O62" s="9">
        <v>9554305</v>
      </c>
      <c r="P62" s="9">
        <v>9481874</v>
      </c>
      <c r="Q62" s="9">
        <v>11011947</v>
      </c>
      <c r="R62" s="9">
        <v>10408213</v>
      </c>
      <c r="S62" s="9">
        <v>9737596</v>
      </c>
      <c r="T62" s="9">
        <v>9808212</v>
      </c>
      <c r="U62" s="13">
        <v>9402858</v>
      </c>
      <c r="V62" s="9">
        <f t="shared" si="1"/>
        <v>10075.34575</v>
      </c>
      <c r="W62" s="9">
        <f t="shared" si="2"/>
        <v>493.24250551127432</v>
      </c>
      <c r="X62" s="9">
        <f t="shared" si="3"/>
        <v>9933.4</v>
      </c>
      <c r="Y62" s="9">
        <f t="shared" si="4"/>
        <v>9402.8580000000002</v>
      </c>
      <c r="Z62" s="9">
        <f t="shared" si="5"/>
        <v>11127.279</v>
      </c>
    </row>
    <row r="63" spans="1:26" x14ac:dyDescent="0.2">
      <c r="A63" s="6" t="s">
        <v>68</v>
      </c>
      <c r="B63" s="10">
        <v>11478746</v>
      </c>
      <c r="C63" s="9">
        <v>10849006</v>
      </c>
      <c r="D63" s="9">
        <v>10296618</v>
      </c>
      <c r="E63" s="9">
        <v>9746389</v>
      </c>
      <c r="F63" s="9">
        <v>9624797</v>
      </c>
      <c r="G63" s="9">
        <v>9597236</v>
      </c>
      <c r="H63" s="9">
        <v>9731983</v>
      </c>
      <c r="I63" s="9">
        <v>9644274</v>
      </c>
      <c r="J63" s="9">
        <v>9732911</v>
      </c>
      <c r="K63" s="9">
        <v>9411878</v>
      </c>
      <c r="L63" s="9">
        <v>9615616</v>
      </c>
      <c r="M63" s="9">
        <v>9587117</v>
      </c>
      <c r="N63" s="9">
        <v>9591811</v>
      </c>
      <c r="O63" s="9">
        <v>10303892</v>
      </c>
      <c r="P63" s="9">
        <v>9479102</v>
      </c>
      <c r="Q63" s="9">
        <v>9584008</v>
      </c>
      <c r="R63" s="9">
        <v>9577820</v>
      </c>
      <c r="S63" s="9">
        <v>9569822</v>
      </c>
      <c r="T63" s="9">
        <v>9706440</v>
      </c>
      <c r="U63" s="13">
        <v>9575835</v>
      </c>
      <c r="V63" s="9">
        <f t="shared" si="1"/>
        <v>9835.26505</v>
      </c>
      <c r="W63" s="9">
        <f t="shared" si="2"/>
        <v>517.41271665393754</v>
      </c>
      <c r="X63" s="9">
        <f t="shared" si="3"/>
        <v>9620.2065000000002</v>
      </c>
      <c r="Y63" s="9">
        <f t="shared" si="4"/>
        <v>9411.8780000000006</v>
      </c>
      <c r="Z63" s="9">
        <f t="shared" si="5"/>
        <v>11478.745999999999</v>
      </c>
    </row>
    <row r="64" spans="1:26" x14ac:dyDescent="0.2">
      <c r="A64" s="6" t="s">
        <v>69</v>
      </c>
      <c r="B64" s="10">
        <v>11731943</v>
      </c>
      <c r="C64" s="9">
        <v>10120564</v>
      </c>
      <c r="D64" s="9">
        <v>9759739</v>
      </c>
      <c r="E64" s="9">
        <v>9698497</v>
      </c>
      <c r="F64" s="9">
        <v>9994664</v>
      </c>
      <c r="G64" s="9">
        <v>10358871</v>
      </c>
      <c r="H64" s="9">
        <v>9738379</v>
      </c>
      <c r="I64" s="9">
        <v>9929553</v>
      </c>
      <c r="J64" s="9">
        <v>9447254</v>
      </c>
      <c r="K64" s="9">
        <v>9546634</v>
      </c>
      <c r="L64" s="9">
        <v>9657991</v>
      </c>
      <c r="M64" s="9">
        <v>9869518</v>
      </c>
      <c r="N64" s="9">
        <v>9701529</v>
      </c>
      <c r="O64" s="9">
        <v>9535109</v>
      </c>
      <c r="P64" s="9">
        <v>10156388</v>
      </c>
      <c r="Q64" s="9">
        <v>9630329</v>
      </c>
      <c r="R64" s="9">
        <v>9601505</v>
      </c>
      <c r="S64" s="9">
        <v>9786469</v>
      </c>
      <c r="T64" s="9">
        <v>9892597</v>
      </c>
      <c r="U64" s="13">
        <v>9596280</v>
      </c>
      <c r="V64" s="9">
        <f t="shared" si="1"/>
        <v>9887.6906500000005</v>
      </c>
      <c r="W64" s="9">
        <f t="shared" si="2"/>
        <v>492.20529749135704</v>
      </c>
      <c r="X64" s="9">
        <f t="shared" si="3"/>
        <v>9749.0589999999993</v>
      </c>
      <c r="Y64" s="9">
        <f t="shared" si="4"/>
        <v>9447.2540000000008</v>
      </c>
      <c r="Z64" s="9">
        <f t="shared" si="5"/>
        <v>11731.942999999999</v>
      </c>
    </row>
    <row r="65" spans="1:26" x14ac:dyDescent="0.2">
      <c r="A65" s="6" t="s">
        <v>70</v>
      </c>
      <c r="B65" s="10">
        <v>11751694</v>
      </c>
      <c r="C65" s="9">
        <v>10136580</v>
      </c>
      <c r="D65" s="9">
        <v>9751635</v>
      </c>
      <c r="E65" s="9">
        <v>9789729</v>
      </c>
      <c r="F65" s="9">
        <v>9413567</v>
      </c>
      <c r="G65" s="9">
        <v>9444539</v>
      </c>
      <c r="H65" s="9">
        <v>9699677</v>
      </c>
      <c r="I65" s="9">
        <v>9607043</v>
      </c>
      <c r="J65" s="9">
        <v>9711481</v>
      </c>
      <c r="K65" s="9">
        <v>9782919</v>
      </c>
      <c r="L65" s="9">
        <v>10025852</v>
      </c>
      <c r="M65" s="9">
        <v>9896913</v>
      </c>
      <c r="N65" s="9">
        <v>9706727</v>
      </c>
      <c r="O65" s="9">
        <v>9981030</v>
      </c>
      <c r="P65" s="9">
        <v>10802161</v>
      </c>
      <c r="Q65" s="9">
        <v>9454642</v>
      </c>
      <c r="R65" s="9">
        <v>9363505</v>
      </c>
      <c r="S65" s="9">
        <v>9455430</v>
      </c>
      <c r="T65" s="9">
        <v>9409492</v>
      </c>
      <c r="U65" s="13">
        <v>9457629</v>
      </c>
      <c r="V65" s="9">
        <f t="shared" si="1"/>
        <v>9832.1122500000001</v>
      </c>
      <c r="W65" s="9">
        <f t="shared" si="2"/>
        <v>563.81064035756538</v>
      </c>
      <c r="X65" s="9">
        <f t="shared" si="3"/>
        <v>9709.1039999999994</v>
      </c>
      <c r="Y65" s="9">
        <f t="shared" si="4"/>
        <v>9363.5049999999992</v>
      </c>
      <c r="Z65" s="9">
        <f t="shared" si="5"/>
        <v>11751.694</v>
      </c>
    </row>
    <row r="66" spans="1:26" x14ac:dyDescent="0.2">
      <c r="A66" s="6" t="s">
        <v>71</v>
      </c>
      <c r="B66" s="10">
        <v>10874568</v>
      </c>
      <c r="C66" s="9">
        <v>11077129</v>
      </c>
      <c r="D66" s="9">
        <v>9868222</v>
      </c>
      <c r="E66" s="9">
        <v>9560352</v>
      </c>
      <c r="F66" s="9">
        <v>9729419</v>
      </c>
      <c r="G66" s="9">
        <v>9878003</v>
      </c>
      <c r="H66" s="9">
        <v>9713463</v>
      </c>
      <c r="I66" s="9">
        <v>10079267</v>
      </c>
      <c r="J66" s="9">
        <v>9533017</v>
      </c>
      <c r="K66" s="9">
        <v>9629633</v>
      </c>
      <c r="L66" s="9">
        <v>9789692</v>
      </c>
      <c r="M66" s="9">
        <v>9527928</v>
      </c>
      <c r="N66" s="9">
        <v>9675969</v>
      </c>
      <c r="O66" s="9">
        <v>9531403</v>
      </c>
      <c r="P66" s="9">
        <v>9500727</v>
      </c>
      <c r="Q66" s="9">
        <v>10580202</v>
      </c>
      <c r="R66" s="9">
        <v>9533930</v>
      </c>
      <c r="S66" s="9">
        <v>9344972</v>
      </c>
      <c r="T66" s="9">
        <v>9744634</v>
      </c>
      <c r="U66" s="13">
        <v>9652646</v>
      </c>
      <c r="V66" s="9">
        <f t="shared" si="1"/>
        <v>9841.2588000000014</v>
      </c>
      <c r="W66" s="9">
        <f t="shared" si="2"/>
        <v>468.66009851250124</v>
      </c>
      <c r="X66" s="9">
        <f t="shared" si="3"/>
        <v>9694.7160000000003</v>
      </c>
      <c r="Y66" s="9">
        <f t="shared" si="4"/>
        <v>9344.9719999999998</v>
      </c>
      <c r="Z66" s="9">
        <f t="shared" si="5"/>
        <v>11077.129000000001</v>
      </c>
    </row>
    <row r="67" spans="1:26" x14ac:dyDescent="0.2">
      <c r="A67" s="6" t="s">
        <v>72</v>
      </c>
      <c r="B67" s="10">
        <v>10567433</v>
      </c>
      <c r="C67" s="9">
        <v>9944435</v>
      </c>
      <c r="D67" s="9">
        <v>10037215</v>
      </c>
      <c r="E67" s="9">
        <v>9929416</v>
      </c>
      <c r="F67" s="9">
        <v>9835638</v>
      </c>
      <c r="G67" s="9">
        <v>10353362</v>
      </c>
      <c r="H67" s="9">
        <v>9963595</v>
      </c>
      <c r="I67" s="9">
        <v>10098698</v>
      </c>
      <c r="J67" s="9">
        <v>9665494</v>
      </c>
      <c r="K67" s="9">
        <v>9688752</v>
      </c>
      <c r="L67" s="9">
        <v>9672391</v>
      </c>
      <c r="M67" s="9">
        <v>10056808</v>
      </c>
      <c r="N67" s="9">
        <v>9494615</v>
      </c>
      <c r="O67" s="9">
        <v>9691129</v>
      </c>
      <c r="P67" s="9">
        <v>9625417</v>
      </c>
      <c r="Q67" s="9">
        <v>10223464</v>
      </c>
      <c r="R67" s="9">
        <v>9924506</v>
      </c>
      <c r="S67" s="9">
        <v>10130270</v>
      </c>
      <c r="T67" s="9">
        <v>10028462</v>
      </c>
      <c r="U67" s="13">
        <v>9975907</v>
      </c>
      <c r="V67" s="9">
        <f t="shared" si="1"/>
        <v>9945.3503499999988</v>
      </c>
      <c r="W67" s="9">
        <f t="shared" si="2"/>
        <v>263.48850756667383</v>
      </c>
      <c r="X67" s="9">
        <f t="shared" si="3"/>
        <v>9954.0149999999994</v>
      </c>
      <c r="Y67" s="9">
        <f t="shared" si="4"/>
        <v>9494.6149999999998</v>
      </c>
      <c r="Z67" s="9">
        <f t="shared" si="5"/>
        <v>10567.433000000001</v>
      </c>
    </row>
    <row r="68" spans="1:26" x14ac:dyDescent="0.2">
      <c r="A68" s="6" t="s">
        <v>73</v>
      </c>
      <c r="B68" s="10">
        <v>10853871</v>
      </c>
      <c r="C68" s="9">
        <v>10584425</v>
      </c>
      <c r="D68" s="9">
        <v>10108518</v>
      </c>
      <c r="E68" s="9">
        <v>9779662</v>
      </c>
      <c r="F68" s="9">
        <v>9428986</v>
      </c>
      <c r="G68" s="9">
        <v>9508179</v>
      </c>
      <c r="H68" s="9">
        <v>9666166</v>
      </c>
      <c r="I68" s="9">
        <v>9804650</v>
      </c>
      <c r="J68" s="9">
        <v>9924185</v>
      </c>
      <c r="K68" s="9">
        <v>9718481</v>
      </c>
      <c r="L68" s="9">
        <v>9782107</v>
      </c>
      <c r="M68" s="9">
        <v>9946463</v>
      </c>
      <c r="N68" s="9">
        <v>9680169</v>
      </c>
      <c r="O68" s="9">
        <v>9968523</v>
      </c>
      <c r="P68" s="9">
        <v>9512937</v>
      </c>
      <c r="Q68" s="9">
        <v>9738189</v>
      </c>
      <c r="R68" s="9">
        <v>9928730</v>
      </c>
      <c r="S68" s="9">
        <v>10428423</v>
      </c>
      <c r="T68" s="9">
        <v>10128052</v>
      </c>
      <c r="U68" s="13">
        <v>10925998</v>
      </c>
      <c r="V68" s="9">
        <f t="shared" ref="V68:V82" si="6">AVERAGE($B68:$U68)/1000</f>
        <v>9970.8356999999996</v>
      </c>
      <c r="W68" s="9">
        <f t="shared" ref="W68:W82" si="7">STDEVA($B68:$U68)/1000</f>
        <v>425.40454628247687</v>
      </c>
      <c r="X68" s="9">
        <f t="shared" ref="X68:X82" si="8">MEDIAN($B68:$U68)/1000</f>
        <v>9864.4174999999996</v>
      </c>
      <c r="Y68" s="9">
        <f t="shared" ref="Y68:Y82" si="9">MIN($B68:$U68)/1000</f>
        <v>9428.9860000000008</v>
      </c>
      <c r="Z68" s="9">
        <f t="shared" ref="Z68:Z82" si="10">MAX($B68:$U68)/1000</f>
        <v>10925.998</v>
      </c>
    </row>
    <row r="69" spans="1:26" x14ac:dyDescent="0.2">
      <c r="A69" s="6" t="s">
        <v>74</v>
      </c>
      <c r="B69" s="10">
        <v>14739573</v>
      </c>
      <c r="C69" s="9">
        <v>10178848</v>
      </c>
      <c r="D69" s="9">
        <v>10829044</v>
      </c>
      <c r="E69" s="9">
        <v>10463777</v>
      </c>
      <c r="F69" s="9">
        <v>10031375</v>
      </c>
      <c r="G69" s="9">
        <v>10085195</v>
      </c>
      <c r="H69" s="9">
        <v>9609185</v>
      </c>
      <c r="I69" s="9">
        <v>10230369</v>
      </c>
      <c r="J69" s="9">
        <v>9243104</v>
      </c>
      <c r="K69" s="9">
        <v>9907735</v>
      </c>
      <c r="L69" s="9">
        <v>10815410</v>
      </c>
      <c r="M69" s="9">
        <v>9949125</v>
      </c>
      <c r="N69" s="9">
        <v>9682894</v>
      </c>
      <c r="O69" s="9">
        <v>10054681</v>
      </c>
      <c r="P69" s="9">
        <v>9601151</v>
      </c>
      <c r="Q69" s="9">
        <v>9672628</v>
      </c>
      <c r="R69" s="9">
        <v>9668642</v>
      </c>
      <c r="S69" s="9">
        <v>9590275</v>
      </c>
      <c r="T69" s="9">
        <v>10350379</v>
      </c>
      <c r="U69" s="13">
        <v>9362709</v>
      </c>
      <c r="V69" s="9">
        <f t="shared" si="6"/>
        <v>10203.30495</v>
      </c>
      <c r="W69" s="9">
        <f t="shared" si="7"/>
        <v>1151.8999388493821</v>
      </c>
      <c r="X69" s="9">
        <f t="shared" si="8"/>
        <v>9990.25</v>
      </c>
      <c r="Y69" s="9">
        <f t="shared" si="9"/>
        <v>9243.1039999999994</v>
      </c>
      <c r="Z69" s="9">
        <f t="shared" si="10"/>
        <v>14739.573</v>
      </c>
    </row>
    <row r="70" spans="1:26" x14ac:dyDescent="0.2">
      <c r="A70" s="6" t="s">
        <v>75</v>
      </c>
      <c r="B70" s="10">
        <v>11208825</v>
      </c>
      <c r="C70" s="9">
        <v>11086231</v>
      </c>
      <c r="D70" s="9">
        <v>9288685</v>
      </c>
      <c r="E70" s="9">
        <v>9948456</v>
      </c>
      <c r="F70" s="9">
        <v>9443458</v>
      </c>
      <c r="G70" s="9">
        <v>9325850</v>
      </c>
      <c r="H70" s="9">
        <v>9534349</v>
      </c>
      <c r="I70" s="9">
        <v>9525916</v>
      </c>
      <c r="J70" s="9">
        <v>9634676</v>
      </c>
      <c r="K70" s="9">
        <v>9779509</v>
      </c>
      <c r="L70" s="9">
        <v>9688836</v>
      </c>
      <c r="M70" s="9">
        <v>9526657</v>
      </c>
      <c r="N70" s="9">
        <v>9646640</v>
      </c>
      <c r="O70" s="9">
        <v>9778738</v>
      </c>
      <c r="P70" s="9">
        <v>9749650</v>
      </c>
      <c r="Q70" s="9">
        <v>9822449</v>
      </c>
      <c r="R70" s="9">
        <v>9922287</v>
      </c>
      <c r="S70" s="9">
        <v>9747248</v>
      </c>
      <c r="T70" s="9">
        <v>9898617</v>
      </c>
      <c r="U70" s="13">
        <v>10091324</v>
      </c>
      <c r="V70" s="9">
        <f t="shared" si="6"/>
        <v>9832.4200500000006</v>
      </c>
      <c r="W70" s="9">
        <f t="shared" si="7"/>
        <v>494.89180358799268</v>
      </c>
      <c r="X70" s="9">
        <f t="shared" si="8"/>
        <v>9748.4490000000005</v>
      </c>
      <c r="Y70" s="9">
        <f t="shared" si="9"/>
        <v>9288.6849999999995</v>
      </c>
      <c r="Z70" s="9">
        <f t="shared" si="10"/>
        <v>11208.825000000001</v>
      </c>
    </row>
    <row r="71" spans="1:26" x14ac:dyDescent="0.2">
      <c r="A71" s="6" t="s">
        <v>76</v>
      </c>
      <c r="B71" s="10">
        <v>12462491</v>
      </c>
      <c r="C71" s="9">
        <v>10150646</v>
      </c>
      <c r="D71" s="9">
        <v>10296140</v>
      </c>
      <c r="E71" s="9">
        <v>10083472</v>
      </c>
      <c r="F71" s="9">
        <v>9312342</v>
      </c>
      <c r="G71" s="9">
        <v>9394197</v>
      </c>
      <c r="H71" s="9">
        <v>9305187</v>
      </c>
      <c r="I71" s="9">
        <v>9309541</v>
      </c>
      <c r="J71" s="9">
        <v>9603419</v>
      </c>
      <c r="K71" s="9">
        <v>10609138</v>
      </c>
      <c r="L71" s="9">
        <v>9502547</v>
      </c>
      <c r="M71" s="9">
        <v>9325838</v>
      </c>
      <c r="N71" s="9">
        <v>9383403</v>
      </c>
      <c r="O71" s="9">
        <v>9288108</v>
      </c>
      <c r="P71" s="9">
        <v>9758999</v>
      </c>
      <c r="Q71" s="9">
        <v>9844560</v>
      </c>
      <c r="R71" s="9">
        <v>9649530</v>
      </c>
      <c r="S71" s="9">
        <v>10527223</v>
      </c>
      <c r="T71" s="9">
        <v>10305246</v>
      </c>
      <c r="U71" s="13">
        <v>9845470</v>
      </c>
      <c r="V71" s="9">
        <f t="shared" si="6"/>
        <v>9897.8748500000002</v>
      </c>
      <c r="W71" s="9">
        <f t="shared" si="7"/>
        <v>743.01497536550187</v>
      </c>
      <c r="X71" s="9">
        <f t="shared" si="8"/>
        <v>9704.2644999999993</v>
      </c>
      <c r="Y71" s="9">
        <f t="shared" si="9"/>
        <v>9288.1080000000002</v>
      </c>
      <c r="Z71" s="9">
        <f t="shared" si="10"/>
        <v>12462.491</v>
      </c>
    </row>
    <row r="72" spans="1:26" x14ac:dyDescent="0.2">
      <c r="A72" s="6" t="s">
        <v>77</v>
      </c>
      <c r="B72" s="10">
        <v>11563505</v>
      </c>
      <c r="C72" s="9">
        <v>10268850</v>
      </c>
      <c r="D72" s="9">
        <v>10693833</v>
      </c>
      <c r="E72" s="9">
        <v>9046534</v>
      </c>
      <c r="F72" s="9">
        <v>9238774</v>
      </c>
      <c r="G72" s="9">
        <v>9421574</v>
      </c>
      <c r="H72" s="9">
        <v>9821408</v>
      </c>
      <c r="I72" s="9">
        <v>9629873</v>
      </c>
      <c r="J72" s="9">
        <v>9554454</v>
      </c>
      <c r="K72" s="9">
        <v>10399742</v>
      </c>
      <c r="L72" s="9">
        <v>9752763</v>
      </c>
      <c r="M72" s="9">
        <v>9490325</v>
      </c>
      <c r="N72" s="9">
        <v>9935090</v>
      </c>
      <c r="O72" s="9">
        <v>9470900</v>
      </c>
      <c r="P72" s="9">
        <v>9458665</v>
      </c>
      <c r="Q72" s="9">
        <v>9156025</v>
      </c>
      <c r="R72" s="9">
        <v>11679025</v>
      </c>
      <c r="S72" s="9">
        <v>9543608</v>
      </c>
      <c r="T72" s="9">
        <v>10379819</v>
      </c>
      <c r="U72" s="13">
        <v>10925699</v>
      </c>
      <c r="V72" s="9">
        <f t="shared" si="6"/>
        <v>9971.5233000000007</v>
      </c>
      <c r="W72" s="9">
        <f t="shared" si="7"/>
        <v>759.89400327082319</v>
      </c>
      <c r="X72" s="9">
        <f t="shared" si="8"/>
        <v>9691.3179999999993</v>
      </c>
      <c r="Y72" s="9">
        <f t="shared" si="9"/>
        <v>9046.5339999999997</v>
      </c>
      <c r="Z72" s="9">
        <f t="shared" si="10"/>
        <v>11679.025</v>
      </c>
    </row>
    <row r="73" spans="1:26" x14ac:dyDescent="0.2">
      <c r="A73" s="6" t="s">
        <v>78</v>
      </c>
      <c r="B73" s="10">
        <v>11549614</v>
      </c>
      <c r="C73" s="9">
        <v>16463605</v>
      </c>
      <c r="D73" s="9">
        <v>11174320</v>
      </c>
      <c r="E73" s="9">
        <v>10426219</v>
      </c>
      <c r="F73" s="9">
        <v>11246927</v>
      </c>
      <c r="G73" s="9">
        <v>9724968</v>
      </c>
      <c r="H73" s="9">
        <v>9576275</v>
      </c>
      <c r="I73" s="9">
        <v>9271217</v>
      </c>
      <c r="J73" s="9">
        <v>10303564</v>
      </c>
      <c r="K73" s="9">
        <v>9503130</v>
      </c>
      <c r="L73" s="9">
        <v>9334747</v>
      </c>
      <c r="M73" s="9">
        <v>9486604</v>
      </c>
      <c r="N73" s="9">
        <v>9684983</v>
      </c>
      <c r="O73" s="9">
        <v>9616833</v>
      </c>
      <c r="P73" s="9">
        <v>9723677</v>
      </c>
      <c r="Q73" s="9">
        <v>9757902</v>
      </c>
      <c r="R73" s="9">
        <v>9654445</v>
      </c>
      <c r="S73" s="9">
        <v>10175171</v>
      </c>
      <c r="T73" s="9">
        <v>9621513</v>
      </c>
      <c r="U73" s="13">
        <v>9299129</v>
      </c>
      <c r="V73" s="9">
        <f t="shared" si="6"/>
        <v>10279.74215</v>
      </c>
      <c r="W73" s="9">
        <f t="shared" si="7"/>
        <v>1601.4296084851399</v>
      </c>
      <c r="X73" s="9">
        <f t="shared" si="8"/>
        <v>9704.33</v>
      </c>
      <c r="Y73" s="9">
        <f t="shared" si="9"/>
        <v>9271.2170000000006</v>
      </c>
      <c r="Z73" s="9">
        <f t="shared" si="10"/>
        <v>16463.605</v>
      </c>
    </row>
    <row r="74" spans="1:26" x14ac:dyDescent="0.2">
      <c r="A74" s="6" t="s">
        <v>79</v>
      </c>
      <c r="B74" s="10">
        <v>11160938</v>
      </c>
      <c r="C74" s="9">
        <v>10007707</v>
      </c>
      <c r="D74" s="9">
        <v>9452725</v>
      </c>
      <c r="E74" s="9">
        <v>9672091</v>
      </c>
      <c r="F74" s="9">
        <v>9374928</v>
      </c>
      <c r="G74" s="9">
        <v>9508154</v>
      </c>
      <c r="H74" s="9">
        <v>9051373</v>
      </c>
      <c r="I74" s="9">
        <v>9383614</v>
      </c>
      <c r="J74" s="9">
        <v>9550143</v>
      </c>
      <c r="K74" s="9">
        <v>10123129</v>
      </c>
      <c r="L74" s="9">
        <v>10280790</v>
      </c>
      <c r="M74" s="9">
        <v>9435602</v>
      </c>
      <c r="N74" s="9">
        <v>9748862</v>
      </c>
      <c r="O74" s="9">
        <v>10351873</v>
      </c>
      <c r="P74" s="9">
        <v>9926674</v>
      </c>
      <c r="Q74" s="9">
        <v>9699543</v>
      </c>
      <c r="R74" s="9">
        <v>9384028</v>
      </c>
      <c r="S74" s="9">
        <v>9666171</v>
      </c>
      <c r="T74" s="9">
        <v>9525248</v>
      </c>
      <c r="U74" s="13">
        <v>9596262</v>
      </c>
      <c r="V74" s="9">
        <f t="shared" si="6"/>
        <v>9744.9927499999994</v>
      </c>
      <c r="W74" s="9">
        <f t="shared" si="7"/>
        <v>466.98712118146818</v>
      </c>
      <c r="X74" s="9">
        <f t="shared" si="8"/>
        <v>9631.2165000000005</v>
      </c>
      <c r="Y74" s="9">
        <f t="shared" si="9"/>
        <v>9051.3729999999996</v>
      </c>
      <c r="Z74" s="9">
        <f t="shared" si="10"/>
        <v>11160.938</v>
      </c>
    </row>
    <row r="75" spans="1:26" x14ac:dyDescent="0.2">
      <c r="A75" s="6" t="s">
        <v>80</v>
      </c>
      <c r="B75" s="10">
        <v>11464333</v>
      </c>
      <c r="C75" s="9">
        <v>9918162</v>
      </c>
      <c r="D75" s="9">
        <v>9941061</v>
      </c>
      <c r="E75" s="9">
        <v>9568652</v>
      </c>
      <c r="F75" s="9">
        <v>9770330</v>
      </c>
      <c r="G75" s="9">
        <v>9781246</v>
      </c>
      <c r="H75" s="9">
        <v>10514410</v>
      </c>
      <c r="I75" s="9">
        <v>9372420</v>
      </c>
      <c r="J75" s="9">
        <v>9374711</v>
      </c>
      <c r="K75" s="9">
        <v>9457930</v>
      </c>
      <c r="L75" s="9">
        <v>9922368</v>
      </c>
      <c r="M75" s="9">
        <v>9798081</v>
      </c>
      <c r="N75" s="9">
        <v>9643396</v>
      </c>
      <c r="O75" s="9">
        <v>9645774</v>
      </c>
      <c r="P75" s="9">
        <v>9582300</v>
      </c>
      <c r="Q75" s="9">
        <v>9886967</v>
      </c>
      <c r="R75" s="9">
        <v>9774128</v>
      </c>
      <c r="S75" s="9">
        <v>9738220</v>
      </c>
      <c r="T75" s="9">
        <v>10076814</v>
      </c>
      <c r="U75" s="13">
        <v>11002007</v>
      </c>
      <c r="V75" s="9">
        <f t="shared" si="6"/>
        <v>9911.6654999999992</v>
      </c>
      <c r="W75" s="9">
        <f t="shared" si="7"/>
        <v>525.38214367133207</v>
      </c>
      <c r="X75" s="9">
        <f t="shared" si="8"/>
        <v>9777.6869999999999</v>
      </c>
      <c r="Y75" s="9">
        <f t="shared" si="9"/>
        <v>9372.42</v>
      </c>
      <c r="Z75" s="9">
        <f t="shared" si="10"/>
        <v>11464.333000000001</v>
      </c>
    </row>
    <row r="76" spans="1:26" x14ac:dyDescent="0.2">
      <c r="A76" s="6" t="s">
        <v>81</v>
      </c>
      <c r="B76" s="10">
        <v>13249068</v>
      </c>
      <c r="C76" s="9">
        <v>9896888</v>
      </c>
      <c r="D76" s="9">
        <v>9864505</v>
      </c>
      <c r="E76" s="9">
        <v>9457727</v>
      </c>
      <c r="F76" s="9">
        <v>9623249</v>
      </c>
      <c r="G76" s="9">
        <v>9821583</v>
      </c>
      <c r="H76" s="9">
        <v>9601449</v>
      </c>
      <c r="I76" s="9">
        <v>9767789</v>
      </c>
      <c r="J76" s="9">
        <v>9735597</v>
      </c>
      <c r="K76" s="9">
        <v>9894277</v>
      </c>
      <c r="L76" s="9">
        <v>10909166</v>
      </c>
      <c r="M76" s="9">
        <v>9754157</v>
      </c>
      <c r="N76" s="9">
        <v>10326773</v>
      </c>
      <c r="O76" s="9">
        <v>10179442</v>
      </c>
      <c r="P76" s="9">
        <v>9713036</v>
      </c>
      <c r="Q76" s="9">
        <v>9688246</v>
      </c>
      <c r="R76" s="9">
        <v>9808818</v>
      </c>
      <c r="S76" s="9">
        <v>9739801</v>
      </c>
      <c r="T76" s="9">
        <v>10281403</v>
      </c>
      <c r="U76" s="13">
        <v>10468631</v>
      </c>
      <c r="V76" s="9">
        <f t="shared" si="6"/>
        <v>10089.080250000001</v>
      </c>
      <c r="W76" s="9">
        <f t="shared" si="7"/>
        <v>820.68682337853136</v>
      </c>
      <c r="X76" s="9">
        <f t="shared" si="8"/>
        <v>9815.2005000000008</v>
      </c>
      <c r="Y76" s="9">
        <f t="shared" si="9"/>
        <v>9457.7270000000008</v>
      </c>
      <c r="Z76" s="9">
        <f t="shared" si="10"/>
        <v>13249.067999999999</v>
      </c>
    </row>
    <row r="77" spans="1:26" x14ac:dyDescent="0.2">
      <c r="A77" s="6" t="s">
        <v>82</v>
      </c>
      <c r="B77" s="10">
        <v>11916474</v>
      </c>
      <c r="C77" s="9">
        <v>10233226</v>
      </c>
      <c r="D77" s="9">
        <v>9787558</v>
      </c>
      <c r="E77" s="9">
        <v>9723718</v>
      </c>
      <c r="F77" s="9">
        <v>9228683</v>
      </c>
      <c r="G77" s="9">
        <v>9369989</v>
      </c>
      <c r="H77" s="9">
        <v>9384318</v>
      </c>
      <c r="I77" s="9">
        <v>9162372</v>
      </c>
      <c r="J77" s="9">
        <v>9384266</v>
      </c>
      <c r="K77" s="9">
        <v>9355438</v>
      </c>
      <c r="L77" s="9">
        <v>9586434</v>
      </c>
      <c r="M77" s="9">
        <v>9327523</v>
      </c>
      <c r="N77" s="9">
        <v>9798505</v>
      </c>
      <c r="O77" s="9">
        <v>9639809</v>
      </c>
      <c r="P77" s="9">
        <v>9411784</v>
      </c>
      <c r="Q77" s="9">
        <v>9558920</v>
      </c>
      <c r="R77" s="9">
        <v>9762075</v>
      </c>
      <c r="S77" s="9">
        <v>9437394</v>
      </c>
      <c r="T77" s="9">
        <v>9742984</v>
      </c>
      <c r="U77" s="13">
        <v>9668845</v>
      </c>
      <c r="V77" s="9">
        <f t="shared" si="6"/>
        <v>9674.0157500000005</v>
      </c>
      <c r="W77" s="9">
        <f t="shared" si="7"/>
        <v>583.70582109329473</v>
      </c>
      <c r="X77" s="9">
        <f t="shared" si="8"/>
        <v>9572.6769999999997</v>
      </c>
      <c r="Y77" s="9">
        <f t="shared" si="9"/>
        <v>9162.3719999999994</v>
      </c>
      <c r="Z77" s="9">
        <f t="shared" si="10"/>
        <v>11916.474</v>
      </c>
    </row>
    <row r="78" spans="1:26" x14ac:dyDescent="0.2">
      <c r="A78" s="6" t="s">
        <v>83</v>
      </c>
      <c r="B78" s="10">
        <v>11600540</v>
      </c>
      <c r="C78" s="9">
        <v>9918220</v>
      </c>
      <c r="D78" s="9">
        <v>9252589</v>
      </c>
      <c r="E78" s="9">
        <v>9691646</v>
      </c>
      <c r="F78" s="9">
        <v>9652439</v>
      </c>
      <c r="G78" s="9">
        <v>9652297</v>
      </c>
      <c r="H78" s="9">
        <v>9803146</v>
      </c>
      <c r="I78" s="9">
        <v>11007706</v>
      </c>
      <c r="J78" s="9">
        <v>10676678</v>
      </c>
      <c r="K78" s="9">
        <v>10793730</v>
      </c>
      <c r="L78" s="9">
        <v>13308054</v>
      </c>
      <c r="M78" s="9">
        <v>9821683</v>
      </c>
      <c r="N78" s="9">
        <v>9380380</v>
      </c>
      <c r="O78" s="9">
        <v>9207688</v>
      </c>
      <c r="P78" s="9">
        <v>9430189</v>
      </c>
      <c r="Q78" s="9">
        <v>9270260</v>
      </c>
      <c r="R78" s="9">
        <v>9269471</v>
      </c>
      <c r="S78" s="9">
        <v>9525688</v>
      </c>
      <c r="T78" s="9">
        <v>9714743</v>
      </c>
      <c r="U78" s="13">
        <v>9570814</v>
      </c>
      <c r="V78" s="9">
        <f t="shared" si="6"/>
        <v>10027.398050000002</v>
      </c>
      <c r="W78" s="9">
        <f t="shared" si="7"/>
        <v>1012.0082979409893</v>
      </c>
      <c r="X78" s="9">
        <f t="shared" si="8"/>
        <v>9672.0424999999996</v>
      </c>
      <c r="Y78" s="9">
        <f t="shared" si="9"/>
        <v>9207.6880000000001</v>
      </c>
      <c r="Z78" s="9">
        <f t="shared" si="10"/>
        <v>13308.054</v>
      </c>
    </row>
    <row r="79" spans="1:26" x14ac:dyDescent="0.2">
      <c r="A79" s="6" t="s">
        <v>84</v>
      </c>
      <c r="B79" s="10">
        <v>12784130</v>
      </c>
      <c r="C79" s="9">
        <v>11161153</v>
      </c>
      <c r="D79" s="9">
        <v>10235260</v>
      </c>
      <c r="E79" s="9">
        <v>9733315</v>
      </c>
      <c r="F79" s="9">
        <v>9696109</v>
      </c>
      <c r="G79" s="9">
        <v>9599730</v>
      </c>
      <c r="H79" s="9">
        <v>9680119</v>
      </c>
      <c r="I79" s="9">
        <v>9690559</v>
      </c>
      <c r="J79" s="9">
        <v>9631870</v>
      </c>
      <c r="K79" s="9">
        <v>9663288</v>
      </c>
      <c r="L79" s="9">
        <v>9644587</v>
      </c>
      <c r="M79" s="9">
        <v>10253664</v>
      </c>
      <c r="N79" s="9">
        <v>10245414</v>
      </c>
      <c r="O79" s="9">
        <v>10077365</v>
      </c>
      <c r="P79" s="9">
        <v>10015508</v>
      </c>
      <c r="Q79" s="9">
        <v>9796634</v>
      </c>
      <c r="R79" s="9">
        <v>9595050</v>
      </c>
      <c r="S79" s="9">
        <v>9790243</v>
      </c>
      <c r="T79" s="9">
        <v>9570529</v>
      </c>
      <c r="U79" s="13">
        <v>9507405</v>
      </c>
      <c r="V79" s="9">
        <f t="shared" si="6"/>
        <v>10018.596599999999</v>
      </c>
      <c r="W79" s="9">
        <f t="shared" si="7"/>
        <v>755.76029349644432</v>
      </c>
      <c r="X79" s="9">
        <f t="shared" si="8"/>
        <v>9714.7119999999995</v>
      </c>
      <c r="Y79" s="9">
        <f t="shared" si="9"/>
        <v>9507.4050000000007</v>
      </c>
      <c r="Z79" s="9">
        <f t="shared" si="10"/>
        <v>12784.13</v>
      </c>
    </row>
    <row r="80" spans="1:26" x14ac:dyDescent="0.2">
      <c r="A80" s="6" t="s">
        <v>85</v>
      </c>
      <c r="B80" s="10">
        <v>10249938</v>
      </c>
      <c r="C80" s="9">
        <v>11430025</v>
      </c>
      <c r="D80" s="9">
        <v>9461908</v>
      </c>
      <c r="E80" s="9">
        <v>9320038</v>
      </c>
      <c r="F80" s="9">
        <v>9268203</v>
      </c>
      <c r="G80" s="9">
        <v>11021085</v>
      </c>
      <c r="H80" s="9">
        <v>9342568</v>
      </c>
      <c r="I80" s="9">
        <v>9413171</v>
      </c>
      <c r="J80" s="9">
        <v>9415854</v>
      </c>
      <c r="K80" s="9">
        <v>9789680</v>
      </c>
      <c r="L80" s="9">
        <v>9548672</v>
      </c>
      <c r="M80" s="9">
        <v>9705167</v>
      </c>
      <c r="N80" s="9">
        <v>10273724</v>
      </c>
      <c r="O80" s="9">
        <v>9760837</v>
      </c>
      <c r="P80" s="9">
        <v>9823720</v>
      </c>
      <c r="Q80" s="9">
        <v>10130390</v>
      </c>
      <c r="R80" s="9">
        <v>10078126</v>
      </c>
      <c r="S80" s="9">
        <v>10075332</v>
      </c>
      <c r="T80" s="9">
        <v>9706134</v>
      </c>
      <c r="U80" s="13">
        <v>9571016</v>
      </c>
      <c r="V80" s="9">
        <f t="shared" si="6"/>
        <v>9869.2794000000013</v>
      </c>
      <c r="W80" s="9">
        <f t="shared" si="7"/>
        <v>562.4546021509459</v>
      </c>
      <c r="X80" s="9">
        <f t="shared" si="8"/>
        <v>9733.4855000000007</v>
      </c>
      <c r="Y80" s="9">
        <f t="shared" si="9"/>
        <v>9268.2029999999995</v>
      </c>
      <c r="Z80" s="9">
        <f t="shared" si="10"/>
        <v>11430.025</v>
      </c>
    </row>
    <row r="81" spans="1:26" x14ac:dyDescent="0.2">
      <c r="A81" s="6" t="s">
        <v>86</v>
      </c>
      <c r="B81" s="10">
        <v>10950703</v>
      </c>
      <c r="C81" s="9">
        <v>10935755</v>
      </c>
      <c r="D81" s="9">
        <v>9882670</v>
      </c>
      <c r="E81" s="9">
        <v>9962017</v>
      </c>
      <c r="F81" s="9">
        <v>9417223</v>
      </c>
      <c r="G81" s="9">
        <v>9431080</v>
      </c>
      <c r="H81" s="9">
        <v>9763546</v>
      </c>
      <c r="I81" s="9">
        <v>9391770</v>
      </c>
      <c r="J81" s="9">
        <v>9625552</v>
      </c>
      <c r="K81" s="9">
        <v>9742993</v>
      </c>
      <c r="L81" s="9">
        <v>9575038</v>
      </c>
      <c r="M81" s="9">
        <v>9549861</v>
      </c>
      <c r="N81" s="9">
        <v>9809427</v>
      </c>
      <c r="O81" s="9">
        <v>9678522</v>
      </c>
      <c r="P81" s="9">
        <v>9857338</v>
      </c>
      <c r="Q81" s="9">
        <v>9790878</v>
      </c>
      <c r="R81" s="9">
        <v>10207237</v>
      </c>
      <c r="S81" s="9">
        <v>9852250</v>
      </c>
      <c r="T81" s="9">
        <v>9905047</v>
      </c>
      <c r="U81" s="13">
        <v>10806693</v>
      </c>
      <c r="V81" s="9">
        <f t="shared" si="6"/>
        <v>9906.7800000000007</v>
      </c>
      <c r="W81" s="9">
        <f t="shared" si="7"/>
        <v>471.71667272197908</v>
      </c>
      <c r="X81" s="9">
        <f t="shared" si="8"/>
        <v>9800.1525000000001</v>
      </c>
      <c r="Y81" s="9">
        <f t="shared" si="9"/>
        <v>9391.77</v>
      </c>
      <c r="Z81" s="9">
        <f t="shared" si="10"/>
        <v>10950.703</v>
      </c>
    </row>
    <row r="82" spans="1:26" x14ac:dyDescent="0.2">
      <c r="A82" s="7" t="s">
        <v>87</v>
      </c>
      <c r="B82" s="12">
        <v>10667912</v>
      </c>
      <c r="C82" s="8">
        <v>10723128</v>
      </c>
      <c r="D82" s="8">
        <v>10352020</v>
      </c>
      <c r="E82" s="8">
        <v>9746240</v>
      </c>
      <c r="F82" s="8">
        <v>9850612</v>
      </c>
      <c r="G82" s="8">
        <v>9230470</v>
      </c>
      <c r="H82" s="8">
        <v>9476885</v>
      </c>
      <c r="I82" s="8">
        <v>9383406</v>
      </c>
      <c r="J82" s="8">
        <v>9307578</v>
      </c>
      <c r="K82" s="8">
        <v>9734115</v>
      </c>
      <c r="L82" s="8">
        <v>9428411</v>
      </c>
      <c r="M82" s="8">
        <v>10051917</v>
      </c>
      <c r="N82" s="8">
        <v>9906378</v>
      </c>
      <c r="O82" s="8">
        <v>9828554</v>
      </c>
      <c r="P82" s="8">
        <v>10037566</v>
      </c>
      <c r="Q82" s="8">
        <v>9658621</v>
      </c>
      <c r="R82" s="8">
        <v>9764625</v>
      </c>
      <c r="S82" s="8">
        <v>9749720</v>
      </c>
      <c r="T82" s="8">
        <v>9729643</v>
      </c>
      <c r="U82" s="15">
        <v>9716377</v>
      </c>
      <c r="V82" s="8">
        <f t="shared" si="6"/>
        <v>9817.2088999999996</v>
      </c>
      <c r="W82" s="8">
        <f t="shared" si="7"/>
        <v>401.61844516038116</v>
      </c>
      <c r="X82" s="8">
        <f t="shared" si="8"/>
        <v>9747.98</v>
      </c>
      <c r="Y82" s="8">
        <f t="shared" si="9"/>
        <v>9230.4699999999993</v>
      </c>
      <c r="Z82" s="8">
        <f t="shared" si="10"/>
        <v>10723.128000000001</v>
      </c>
    </row>
    <row r="85" spans="1:26" x14ac:dyDescent="0.2">
      <c r="B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6" x14ac:dyDescent="0.2">
      <c r="B86" s="3"/>
    </row>
    <row r="87" spans="1:26" x14ac:dyDescent="0.2">
      <c r="B87" s="3"/>
    </row>
    <row r="88" spans="1:26" x14ac:dyDescent="0.2">
      <c r="B88" s="3"/>
    </row>
    <row r="89" spans="1:26" x14ac:dyDescent="0.2">
      <c r="B89" s="3"/>
    </row>
    <row r="90" spans="1:26" x14ac:dyDescent="0.2">
      <c r="B90" s="3"/>
    </row>
    <row r="91" spans="1:26" x14ac:dyDescent="0.2">
      <c r="B91" s="3"/>
    </row>
    <row r="92" spans="1:26" x14ac:dyDescent="0.2">
      <c r="B92" s="3"/>
    </row>
    <row r="93" spans="1:26" x14ac:dyDescent="0.2">
      <c r="B93" s="3"/>
    </row>
    <row r="94" spans="1:26" x14ac:dyDescent="0.2">
      <c r="B94" s="3"/>
    </row>
    <row r="95" spans="1:26" x14ac:dyDescent="0.2">
      <c r="B95" s="3"/>
    </row>
    <row r="96" spans="1:26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</sheetData>
  <mergeCells count="2">
    <mergeCell ref="B1:U1"/>
    <mergeCell ref="V1:Z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E670-1008-47A2-966B-A9CC11515AA4}">
  <dimension ref="A1:Z82"/>
  <sheetViews>
    <sheetView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F29" sqref="AF29"/>
    </sheetView>
  </sheetViews>
  <sheetFormatPr defaultColWidth="8.85546875" defaultRowHeight="12.75" x14ac:dyDescent="0.2"/>
  <cols>
    <col min="1" max="1" width="10.5703125" style="1" bestFit="1" customWidth="1"/>
    <col min="2" max="21" width="8.7109375" style="19" customWidth="1"/>
    <col min="22" max="24" width="6.7109375" style="19" customWidth="1"/>
    <col min="25" max="26" width="7.7109375" style="19" customWidth="1"/>
    <col min="27" max="16384" width="8.85546875" style="1"/>
  </cols>
  <sheetData>
    <row r="1" spans="1:26" x14ac:dyDescent="0.2">
      <c r="B1" s="21" t="s">
        <v>41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3"/>
      <c r="V1" s="24" t="s">
        <v>44</v>
      </c>
      <c r="W1" s="24"/>
      <c r="X1" s="24"/>
      <c r="Y1" s="24"/>
      <c r="Z1" s="24"/>
    </row>
    <row r="2" spans="1:26" x14ac:dyDescent="0.2">
      <c r="A2" s="1" t="s">
        <v>0</v>
      </c>
      <c r="B2" s="16">
        <v>1</v>
      </c>
      <c r="C2" s="17">
        <f>B2+1</f>
        <v>2</v>
      </c>
      <c r="D2" s="17">
        <f t="shared" ref="D2:U2" si="0">C2+1</f>
        <v>3</v>
      </c>
      <c r="E2" s="17">
        <f t="shared" si="0"/>
        <v>4</v>
      </c>
      <c r="F2" s="17">
        <f t="shared" si="0"/>
        <v>5</v>
      </c>
      <c r="G2" s="17">
        <f t="shared" si="0"/>
        <v>6</v>
      </c>
      <c r="H2" s="17">
        <f t="shared" si="0"/>
        <v>7</v>
      </c>
      <c r="I2" s="17">
        <f t="shared" si="0"/>
        <v>8</v>
      </c>
      <c r="J2" s="17">
        <f t="shared" si="0"/>
        <v>9</v>
      </c>
      <c r="K2" s="17">
        <f t="shared" si="0"/>
        <v>10</v>
      </c>
      <c r="L2" s="17">
        <f t="shared" si="0"/>
        <v>11</v>
      </c>
      <c r="M2" s="17">
        <f t="shared" si="0"/>
        <v>12</v>
      </c>
      <c r="N2" s="17">
        <f t="shared" si="0"/>
        <v>13</v>
      </c>
      <c r="O2" s="17">
        <f t="shared" si="0"/>
        <v>14</v>
      </c>
      <c r="P2" s="17">
        <f t="shared" si="0"/>
        <v>15</v>
      </c>
      <c r="Q2" s="17">
        <f t="shared" si="0"/>
        <v>16</v>
      </c>
      <c r="R2" s="17">
        <f t="shared" si="0"/>
        <v>17</v>
      </c>
      <c r="S2" s="17">
        <f t="shared" si="0"/>
        <v>18</v>
      </c>
      <c r="T2" s="17">
        <f t="shared" si="0"/>
        <v>19</v>
      </c>
      <c r="U2" s="18">
        <f t="shared" si="0"/>
        <v>20</v>
      </c>
      <c r="V2" s="19" t="s">
        <v>42</v>
      </c>
      <c r="W2" s="19" t="s">
        <v>43</v>
      </c>
      <c r="X2" s="19" t="s">
        <v>45</v>
      </c>
      <c r="Y2" s="19" t="s">
        <v>46</v>
      </c>
      <c r="Z2" s="19" t="s">
        <v>47</v>
      </c>
    </row>
    <row r="3" spans="1:26" x14ac:dyDescent="0.2">
      <c r="A3" s="4" t="s">
        <v>1</v>
      </c>
      <c r="B3" s="11">
        <v>2848824</v>
      </c>
      <c r="C3" s="5">
        <v>914302</v>
      </c>
      <c r="D3" s="5">
        <v>661159</v>
      </c>
      <c r="E3" s="5">
        <v>561157</v>
      </c>
      <c r="F3" s="5">
        <v>687184</v>
      </c>
      <c r="G3" s="5">
        <v>592482</v>
      </c>
      <c r="H3" s="5">
        <v>533189</v>
      </c>
      <c r="I3" s="5">
        <v>587236</v>
      </c>
      <c r="J3" s="5">
        <v>541993</v>
      </c>
      <c r="K3" s="5">
        <v>579603</v>
      </c>
      <c r="L3" s="5">
        <v>706049</v>
      </c>
      <c r="M3" s="5">
        <v>612555</v>
      </c>
      <c r="N3" s="5">
        <v>544961</v>
      </c>
      <c r="O3" s="5">
        <v>534487</v>
      </c>
      <c r="P3" s="5">
        <v>562869</v>
      </c>
      <c r="Q3" s="5">
        <v>545563</v>
      </c>
      <c r="R3" s="5">
        <v>560880</v>
      </c>
      <c r="S3" s="5">
        <v>1089466</v>
      </c>
      <c r="T3" s="5">
        <v>875521</v>
      </c>
      <c r="U3" s="14">
        <v>783904</v>
      </c>
      <c r="V3" s="5">
        <f>AVERAGE($B3:$U3)/1000</f>
        <v>766.16919999999993</v>
      </c>
      <c r="W3" s="5">
        <f>STDEVA($B3:$U3)/1000</f>
        <v>512.93646494069094</v>
      </c>
      <c r="X3" s="5">
        <f>MEDIAN($B3:$U3)/1000</f>
        <v>589.85900000000004</v>
      </c>
      <c r="Y3" s="5">
        <f>MIN($B3:$U3)/1000</f>
        <v>533.18899999999996</v>
      </c>
      <c r="Z3" s="5">
        <f>MAX($B3:$U3)/1000</f>
        <v>2848.8240000000001</v>
      </c>
    </row>
    <row r="4" spans="1:26" x14ac:dyDescent="0.2">
      <c r="A4" s="1" t="s">
        <v>2</v>
      </c>
      <c r="B4" s="16">
        <v>2834103</v>
      </c>
      <c r="C4" s="17">
        <v>912220</v>
      </c>
      <c r="D4" s="17">
        <v>635901</v>
      </c>
      <c r="E4" s="17">
        <v>541484</v>
      </c>
      <c r="F4" s="17">
        <v>581720</v>
      </c>
      <c r="G4" s="17">
        <v>523136</v>
      </c>
      <c r="H4" s="17">
        <v>526860</v>
      </c>
      <c r="I4" s="17">
        <v>579031</v>
      </c>
      <c r="J4" s="17">
        <v>536632</v>
      </c>
      <c r="K4" s="17">
        <v>567605</v>
      </c>
      <c r="L4" s="17">
        <v>527668</v>
      </c>
      <c r="M4" s="17">
        <v>537820</v>
      </c>
      <c r="N4" s="17">
        <v>528052</v>
      </c>
      <c r="O4" s="17">
        <v>538453</v>
      </c>
      <c r="P4" s="17">
        <v>526714</v>
      </c>
      <c r="Q4" s="17">
        <v>556357</v>
      </c>
      <c r="R4" s="17">
        <v>566505</v>
      </c>
      <c r="S4" s="17">
        <v>526603</v>
      </c>
      <c r="T4" s="17">
        <v>529070</v>
      </c>
      <c r="U4" s="18">
        <v>536674</v>
      </c>
      <c r="V4" s="17">
        <f t="shared" ref="V4:V67" si="1">AVERAGE($B4:$U4)/1000</f>
        <v>680.63040000000001</v>
      </c>
      <c r="W4" s="17">
        <f t="shared" ref="W4:W67" si="2">STDEVA($B4:$U4)/1000</f>
        <v>514.08428038707314</v>
      </c>
      <c r="X4" s="17">
        <f t="shared" ref="X4:X67" si="3">MEDIAN($B4:$U4)/1000</f>
        <v>538.13649999999996</v>
      </c>
      <c r="Y4" s="17">
        <f t="shared" ref="Y4:Y67" si="4">MIN($B4:$U4)/1000</f>
        <v>523.13599999999997</v>
      </c>
      <c r="Z4" s="17">
        <f t="shared" ref="Z4:Z67" si="5">MAX($B4:$U4)/1000</f>
        <v>2834.1030000000001</v>
      </c>
    </row>
    <row r="5" spans="1:26" x14ac:dyDescent="0.2">
      <c r="A5" s="1" t="s">
        <v>3</v>
      </c>
      <c r="B5" s="16">
        <v>2800654</v>
      </c>
      <c r="C5" s="17">
        <v>978428</v>
      </c>
      <c r="D5" s="17">
        <v>671975</v>
      </c>
      <c r="E5" s="17">
        <v>538378</v>
      </c>
      <c r="F5" s="17">
        <v>608755</v>
      </c>
      <c r="G5" s="17">
        <v>562491</v>
      </c>
      <c r="H5" s="17">
        <v>553305</v>
      </c>
      <c r="I5" s="17">
        <v>566995</v>
      </c>
      <c r="J5" s="17">
        <v>542654</v>
      </c>
      <c r="K5" s="17">
        <v>555721</v>
      </c>
      <c r="L5" s="17">
        <v>548816</v>
      </c>
      <c r="M5" s="17">
        <v>565648</v>
      </c>
      <c r="N5" s="17">
        <v>542890</v>
      </c>
      <c r="O5" s="17">
        <v>565094</v>
      </c>
      <c r="P5" s="17">
        <v>549580</v>
      </c>
      <c r="Q5" s="17">
        <v>538273</v>
      </c>
      <c r="R5" s="17">
        <v>547110</v>
      </c>
      <c r="S5" s="17">
        <v>544580</v>
      </c>
      <c r="T5" s="17">
        <v>564475</v>
      </c>
      <c r="U5" s="18">
        <v>679641</v>
      </c>
      <c r="V5" s="17">
        <f t="shared" si="1"/>
        <v>701.27314999999999</v>
      </c>
      <c r="W5" s="17">
        <f t="shared" si="2"/>
        <v>504.09098168644908</v>
      </c>
      <c r="X5" s="17">
        <f t="shared" si="3"/>
        <v>559.10599999999999</v>
      </c>
      <c r="Y5" s="17">
        <f t="shared" si="4"/>
        <v>538.27300000000002</v>
      </c>
      <c r="Z5" s="17">
        <f t="shared" si="5"/>
        <v>2800.654</v>
      </c>
    </row>
    <row r="6" spans="1:26" x14ac:dyDescent="0.2">
      <c r="A6" s="1" t="s">
        <v>4</v>
      </c>
      <c r="B6" s="16">
        <v>3015477</v>
      </c>
      <c r="C6" s="17">
        <v>964078</v>
      </c>
      <c r="D6" s="17">
        <v>695970</v>
      </c>
      <c r="E6" s="17">
        <v>732021</v>
      </c>
      <c r="F6" s="17">
        <v>577903</v>
      </c>
      <c r="G6" s="17">
        <v>607027</v>
      </c>
      <c r="H6" s="17">
        <v>572098</v>
      </c>
      <c r="I6" s="17">
        <v>558784</v>
      </c>
      <c r="J6" s="17">
        <v>561069</v>
      </c>
      <c r="K6" s="17">
        <v>581239</v>
      </c>
      <c r="L6" s="17">
        <v>557059</v>
      </c>
      <c r="M6" s="17">
        <v>683803</v>
      </c>
      <c r="N6" s="17">
        <v>621527</v>
      </c>
      <c r="O6" s="17">
        <v>628099</v>
      </c>
      <c r="P6" s="17">
        <v>628053</v>
      </c>
      <c r="Q6" s="17">
        <v>565968</v>
      </c>
      <c r="R6" s="17">
        <v>555092</v>
      </c>
      <c r="S6" s="17">
        <v>552549</v>
      </c>
      <c r="T6" s="17">
        <v>559679</v>
      </c>
      <c r="U6" s="18">
        <v>546912</v>
      </c>
      <c r="V6" s="17">
        <f t="shared" si="1"/>
        <v>738.22034999999994</v>
      </c>
      <c r="W6" s="17">
        <f t="shared" si="2"/>
        <v>544.70099834943494</v>
      </c>
      <c r="X6" s="17">
        <f t="shared" si="3"/>
        <v>579.57100000000003</v>
      </c>
      <c r="Y6" s="17">
        <f t="shared" si="4"/>
        <v>546.91200000000003</v>
      </c>
      <c r="Z6" s="17">
        <f t="shared" si="5"/>
        <v>3015.4769999999999</v>
      </c>
    </row>
    <row r="7" spans="1:26" x14ac:dyDescent="0.2">
      <c r="A7" s="1" t="s">
        <v>5</v>
      </c>
      <c r="B7" s="16">
        <v>3010671</v>
      </c>
      <c r="C7" s="17">
        <v>999188</v>
      </c>
      <c r="D7" s="17">
        <v>688501</v>
      </c>
      <c r="E7" s="17">
        <v>683878</v>
      </c>
      <c r="F7" s="17">
        <v>575869</v>
      </c>
      <c r="G7" s="17">
        <v>654883</v>
      </c>
      <c r="H7" s="17">
        <v>598879</v>
      </c>
      <c r="I7" s="17">
        <v>562381</v>
      </c>
      <c r="J7" s="17">
        <v>559692</v>
      </c>
      <c r="K7" s="17">
        <v>564848</v>
      </c>
      <c r="L7" s="17">
        <v>568933</v>
      </c>
      <c r="M7" s="17">
        <v>578501</v>
      </c>
      <c r="N7" s="17">
        <v>568125</v>
      </c>
      <c r="O7" s="17">
        <v>564847</v>
      </c>
      <c r="P7" s="17">
        <v>564165</v>
      </c>
      <c r="Q7" s="17">
        <v>566595</v>
      </c>
      <c r="R7" s="17">
        <v>580856</v>
      </c>
      <c r="S7" s="17">
        <v>578266</v>
      </c>
      <c r="T7" s="17">
        <v>574990</v>
      </c>
      <c r="U7" s="18">
        <v>570661</v>
      </c>
      <c r="V7" s="17">
        <f t="shared" si="1"/>
        <v>730.73644999999999</v>
      </c>
      <c r="W7" s="17">
        <f t="shared" si="2"/>
        <v>545.79680396766071</v>
      </c>
      <c r="X7" s="17">
        <f t="shared" si="3"/>
        <v>575.42949999999996</v>
      </c>
      <c r="Y7" s="17">
        <f t="shared" si="4"/>
        <v>559.69200000000001</v>
      </c>
      <c r="Z7" s="17">
        <f t="shared" si="5"/>
        <v>3010.6709999999998</v>
      </c>
    </row>
    <row r="8" spans="1:26" x14ac:dyDescent="0.2">
      <c r="A8" s="1" t="s">
        <v>6</v>
      </c>
      <c r="B8" s="16">
        <v>2940752</v>
      </c>
      <c r="C8" s="17">
        <v>1001410</v>
      </c>
      <c r="D8" s="17">
        <v>719464</v>
      </c>
      <c r="E8" s="17">
        <v>578829</v>
      </c>
      <c r="F8" s="17">
        <v>696276</v>
      </c>
      <c r="G8" s="17">
        <v>583322</v>
      </c>
      <c r="H8" s="17">
        <v>654080</v>
      </c>
      <c r="I8" s="17">
        <v>582015</v>
      </c>
      <c r="J8" s="17">
        <v>609624</v>
      </c>
      <c r="K8" s="17">
        <v>649662</v>
      </c>
      <c r="L8" s="17">
        <v>831632</v>
      </c>
      <c r="M8" s="17">
        <v>681159</v>
      </c>
      <c r="N8" s="17">
        <v>754488</v>
      </c>
      <c r="O8" s="17">
        <v>634550</v>
      </c>
      <c r="P8" s="17">
        <v>583988</v>
      </c>
      <c r="Q8" s="17">
        <v>589262</v>
      </c>
      <c r="R8" s="17">
        <v>588139</v>
      </c>
      <c r="S8" s="17">
        <v>586741</v>
      </c>
      <c r="T8" s="17">
        <v>580607</v>
      </c>
      <c r="U8" s="18">
        <v>578257</v>
      </c>
      <c r="V8" s="17">
        <f t="shared" si="1"/>
        <v>771.21285</v>
      </c>
      <c r="W8" s="17">
        <f t="shared" si="2"/>
        <v>521.68172739105319</v>
      </c>
      <c r="X8" s="17">
        <f t="shared" si="3"/>
        <v>622.08699999999999</v>
      </c>
      <c r="Y8" s="17">
        <f t="shared" si="4"/>
        <v>578.25699999999995</v>
      </c>
      <c r="Z8" s="17">
        <f t="shared" si="5"/>
        <v>2940.752</v>
      </c>
    </row>
    <row r="9" spans="1:26" x14ac:dyDescent="0.2">
      <c r="A9" s="1" t="s">
        <v>7</v>
      </c>
      <c r="B9" s="16">
        <v>2742837</v>
      </c>
      <c r="C9" s="17">
        <v>604156</v>
      </c>
      <c r="D9" s="17">
        <v>994142</v>
      </c>
      <c r="E9" s="17">
        <v>993784</v>
      </c>
      <c r="F9" s="17">
        <v>730150</v>
      </c>
      <c r="G9" s="17">
        <v>688896</v>
      </c>
      <c r="H9" s="17">
        <v>697052</v>
      </c>
      <c r="I9" s="17">
        <v>734900</v>
      </c>
      <c r="J9" s="17">
        <v>657739</v>
      </c>
      <c r="K9" s="17">
        <v>607138</v>
      </c>
      <c r="L9" s="17">
        <v>630308</v>
      </c>
      <c r="M9" s="17">
        <v>619708</v>
      </c>
      <c r="N9" s="17">
        <v>635328</v>
      </c>
      <c r="O9" s="17">
        <v>613855</v>
      </c>
      <c r="P9" s="17">
        <v>650532</v>
      </c>
      <c r="Q9" s="17">
        <v>679483</v>
      </c>
      <c r="R9" s="17">
        <v>1061031</v>
      </c>
      <c r="S9" s="17">
        <v>656459</v>
      </c>
      <c r="T9" s="17">
        <v>626146</v>
      </c>
      <c r="U9" s="18">
        <v>614286</v>
      </c>
      <c r="V9" s="17">
        <f t="shared" si="1"/>
        <v>811.89649999999995</v>
      </c>
      <c r="W9" s="17">
        <f t="shared" si="2"/>
        <v>475.07701372730367</v>
      </c>
      <c r="X9" s="17">
        <f t="shared" si="3"/>
        <v>657.09900000000005</v>
      </c>
      <c r="Y9" s="17">
        <f t="shared" si="4"/>
        <v>604.15599999999995</v>
      </c>
      <c r="Z9" s="17">
        <f t="shared" si="5"/>
        <v>2742.837</v>
      </c>
    </row>
    <row r="10" spans="1:26" x14ac:dyDescent="0.2">
      <c r="A10" s="1" t="s">
        <v>8</v>
      </c>
      <c r="B10" s="16">
        <v>3083977</v>
      </c>
      <c r="C10" s="17">
        <v>1101102</v>
      </c>
      <c r="D10" s="17">
        <v>746840</v>
      </c>
      <c r="E10" s="17">
        <v>668108</v>
      </c>
      <c r="F10" s="17">
        <v>691544</v>
      </c>
      <c r="G10" s="17">
        <v>881446</v>
      </c>
      <c r="H10" s="17">
        <v>847135</v>
      </c>
      <c r="I10" s="17">
        <v>634842</v>
      </c>
      <c r="J10" s="17">
        <v>622723</v>
      </c>
      <c r="K10" s="17">
        <v>627339</v>
      </c>
      <c r="L10" s="17">
        <v>648587</v>
      </c>
      <c r="M10" s="17">
        <v>650206</v>
      </c>
      <c r="N10" s="17">
        <v>647646</v>
      </c>
      <c r="O10" s="17">
        <v>647336</v>
      </c>
      <c r="P10" s="17">
        <v>632303</v>
      </c>
      <c r="Q10" s="17">
        <v>640122</v>
      </c>
      <c r="R10" s="17">
        <v>636132</v>
      </c>
      <c r="S10" s="17">
        <v>635635</v>
      </c>
      <c r="T10" s="17">
        <v>704723</v>
      </c>
      <c r="U10" s="18">
        <v>653278</v>
      </c>
      <c r="V10" s="17">
        <f t="shared" si="1"/>
        <v>820.05119999999999</v>
      </c>
      <c r="W10" s="17">
        <f t="shared" si="2"/>
        <v>545.72823726559216</v>
      </c>
      <c r="X10" s="17">
        <f t="shared" si="3"/>
        <v>649.39649999999995</v>
      </c>
      <c r="Y10" s="17">
        <f t="shared" si="4"/>
        <v>622.72299999999996</v>
      </c>
      <c r="Z10" s="17">
        <f t="shared" si="5"/>
        <v>3083.9769999999999</v>
      </c>
    </row>
    <row r="11" spans="1:26" x14ac:dyDescent="0.2">
      <c r="A11" s="1" t="s">
        <v>9</v>
      </c>
      <c r="B11" s="16">
        <v>3474798</v>
      </c>
      <c r="C11" s="17">
        <v>1394888</v>
      </c>
      <c r="D11" s="17">
        <v>1011773</v>
      </c>
      <c r="E11" s="17">
        <v>943923</v>
      </c>
      <c r="F11" s="17">
        <v>934530</v>
      </c>
      <c r="G11" s="17">
        <v>928410</v>
      </c>
      <c r="H11" s="17">
        <v>1074850</v>
      </c>
      <c r="I11" s="17">
        <v>903167</v>
      </c>
      <c r="J11" s="17">
        <v>886692</v>
      </c>
      <c r="K11" s="17">
        <v>887526</v>
      </c>
      <c r="L11" s="17">
        <v>876403</v>
      </c>
      <c r="M11" s="17">
        <v>880084</v>
      </c>
      <c r="N11" s="17">
        <v>883058</v>
      </c>
      <c r="O11" s="17">
        <v>887962</v>
      </c>
      <c r="P11" s="17">
        <v>876385</v>
      </c>
      <c r="Q11" s="17">
        <v>895926</v>
      </c>
      <c r="R11" s="17">
        <v>885203</v>
      </c>
      <c r="S11" s="17">
        <v>912795</v>
      </c>
      <c r="T11" s="17">
        <v>879179</v>
      </c>
      <c r="U11" s="18">
        <v>913382</v>
      </c>
      <c r="V11" s="17">
        <f t="shared" si="1"/>
        <v>1066.5466999999999</v>
      </c>
      <c r="W11" s="17">
        <f t="shared" si="2"/>
        <v>579.02071944066859</v>
      </c>
      <c r="X11" s="17">
        <f t="shared" si="3"/>
        <v>899.54650000000004</v>
      </c>
      <c r="Y11" s="17">
        <f t="shared" si="4"/>
        <v>876.38499999999999</v>
      </c>
      <c r="Z11" s="17">
        <f t="shared" si="5"/>
        <v>3474.7979999999998</v>
      </c>
    </row>
    <row r="12" spans="1:26" x14ac:dyDescent="0.2">
      <c r="A12" s="1" t="s">
        <v>10</v>
      </c>
      <c r="B12" s="16">
        <v>3498954</v>
      </c>
      <c r="C12" s="17">
        <v>1217985</v>
      </c>
      <c r="D12" s="17">
        <v>1150113</v>
      </c>
      <c r="E12" s="17">
        <v>1157170</v>
      </c>
      <c r="F12" s="17">
        <v>971560</v>
      </c>
      <c r="G12" s="17">
        <v>977174</v>
      </c>
      <c r="H12" s="17">
        <v>909725</v>
      </c>
      <c r="I12" s="17">
        <v>927918</v>
      </c>
      <c r="J12" s="17">
        <v>914404</v>
      </c>
      <c r="K12" s="17">
        <v>963163</v>
      </c>
      <c r="L12" s="17">
        <v>908685</v>
      </c>
      <c r="M12" s="17">
        <v>1193447</v>
      </c>
      <c r="N12" s="17">
        <v>986940</v>
      </c>
      <c r="O12" s="17">
        <v>917546</v>
      </c>
      <c r="P12" s="17">
        <v>1009897</v>
      </c>
      <c r="Q12" s="17">
        <v>915603</v>
      </c>
      <c r="R12" s="17">
        <v>899945</v>
      </c>
      <c r="S12" s="17">
        <v>913851</v>
      </c>
      <c r="T12" s="17">
        <v>919765</v>
      </c>
      <c r="U12" s="18">
        <v>912820</v>
      </c>
      <c r="V12" s="17">
        <f t="shared" si="1"/>
        <v>1113.3332499999999</v>
      </c>
      <c r="W12" s="17">
        <f t="shared" si="2"/>
        <v>571.121524386229</v>
      </c>
      <c r="X12" s="17">
        <f t="shared" si="3"/>
        <v>945.54049999999995</v>
      </c>
      <c r="Y12" s="17">
        <f t="shared" si="4"/>
        <v>899.94500000000005</v>
      </c>
      <c r="Z12" s="17">
        <f t="shared" si="5"/>
        <v>3498.9540000000002</v>
      </c>
    </row>
    <row r="13" spans="1:26" x14ac:dyDescent="0.2">
      <c r="A13" s="1" t="s">
        <v>11</v>
      </c>
      <c r="B13" s="16">
        <v>3775825</v>
      </c>
      <c r="C13" s="17">
        <v>1334837</v>
      </c>
      <c r="D13" s="17">
        <v>1181340</v>
      </c>
      <c r="E13" s="17">
        <v>1170457</v>
      </c>
      <c r="F13" s="17">
        <v>1141994</v>
      </c>
      <c r="G13" s="17">
        <v>1022910</v>
      </c>
      <c r="H13" s="17">
        <v>971110</v>
      </c>
      <c r="I13" s="17">
        <v>956079</v>
      </c>
      <c r="J13" s="17">
        <v>961820</v>
      </c>
      <c r="K13" s="17">
        <v>959039</v>
      </c>
      <c r="L13" s="17">
        <v>944758</v>
      </c>
      <c r="M13" s="17">
        <v>993733</v>
      </c>
      <c r="N13" s="17">
        <v>1012837</v>
      </c>
      <c r="O13" s="17">
        <v>940642</v>
      </c>
      <c r="P13" s="17">
        <v>957467</v>
      </c>
      <c r="Q13" s="17">
        <v>940668</v>
      </c>
      <c r="R13" s="17">
        <v>957672</v>
      </c>
      <c r="S13" s="17">
        <v>960635</v>
      </c>
      <c r="T13" s="17">
        <v>958159</v>
      </c>
      <c r="U13" s="18">
        <v>958972</v>
      </c>
      <c r="V13" s="17">
        <f t="shared" si="1"/>
        <v>1155.0476999999998</v>
      </c>
      <c r="W13" s="17">
        <f t="shared" si="2"/>
        <v>625.9281234298644</v>
      </c>
      <c r="X13" s="17">
        <f t="shared" si="3"/>
        <v>961.22749999999996</v>
      </c>
      <c r="Y13" s="17">
        <f t="shared" si="4"/>
        <v>940.64200000000005</v>
      </c>
      <c r="Z13" s="17">
        <f t="shared" si="5"/>
        <v>3775.8249999999998</v>
      </c>
    </row>
    <row r="14" spans="1:26" x14ac:dyDescent="0.2">
      <c r="A14" s="1" t="s">
        <v>12</v>
      </c>
      <c r="B14" s="16">
        <v>3547967</v>
      </c>
      <c r="C14" s="17">
        <v>1609961</v>
      </c>
      <c r="D14" s="17">
        <v>1079322</v>
      </c>
      <c r="E14" s="17">
        <v>1063363</v>
      </c>
      <c r="F14" s="17">
        <v>1016273</v>
      </c>
      <c r="G14" s="17">
        <v>982675</v>
      </c>
      <c r="H14" s="17">
        <v>967376</v>
      </c>
      <c r="I14" s="17">
        <v>971964</v>
      </c>
      <c r="J14" s="17">
        <v>988531</v>
      </c>
      <c r="K14" s="17">
        <v>972931</v>
      </c>
      <c r="L14" s="17">
        <v>968499</v>
      </c>
      <c r="M14" s="17">
        <v>970293</v>
      </c>
      <c r="N14" s="17">
        <v>976501</v>
      </c>
      <c r="O14" s="17">
        <v>1003578</v>
      </c>
      <c r="P14" s="17">
        <v>976171</v>
      </c>
      <c r="Q14" s="17">
        <v>998165</v>
      </c>
      <c r="R14" s="17">
        <v>1140275</v>
      </c>
      <c r="S14" s="17">
        <v>1189968</v>
      </c>
      <c r="T14" s="17">
        <v>989284</v>
      </c>
      <c r="U14" s="18">
        <v>1072446</v>
      </c>
      <c r="V14" s="17">
        <f t="shared" si="1"/>
        <v>1174.2771499999999</v>
      </c>
      <c r="W14" s="17">
        <f t="shared" si="2"/>
        <v>577.40177410217996</v>
      </c>
      <c r="X14" s="17">
        <f t="shared" si="3"/>
        <v>993.72450000000003</v>
      </c>
      <c r="Y14" s="17">
        <f t="shared" si="4"/>
        <v>967.37599999999998</v>
      </c>
      <c r="Z14" s="17">
        <f t="shared" si="5"/>
        <v>3547.9670000000001</v>
      </c>
    </row>
    <row r="15" spans="1:26" x14ac:dyDescent="0.2">
      <c r="A15" s="1" t="s">
        <v>13</v>
      </c>
      <c r="B15" s="16">
        <v>3162758</v>
      </c>
      <c r="C15" s="17">
        <v>1664440</v>
      </c>
      <c r="D15" s="17">
        <v>1835270</v>
      </c>
      <c r="E15" s="17">
        <v>1036091</v>
      </c>
      <c r="F15" s="17">
        <v>1065635</v>
      </c>
      <c r="G15" s="17">
        <v>1055198</v>
      </c>
      <c r="H15" s="17">
        <v>1081485</v>
      </c>
      <c r="I15" s="17">
        <v>1057497</v>
      </c>
      <c r="J15" s="17">
        <v>1009766</v>
      </c>
      <c r="K15" s="17">
        <v>1073352</v>
      </c>
      <c r="L15" s="17">
        <v>1036430</v>
      </c>
      <c r="M15" s="17">
        <v>1017593</v>
      </c>
      <c r="N15" s="17">
        <v>1028749</v>
      </c>
      <c r="O15" s="17">
        <v>1017675</v>
      </c>
      <c r="P15" s="17">
        <v>1013491</v>
      </c>
      <c r="Q15" s="17">
        <v>1029661</v>
      </c>
      <c r="R15" s="17">
        <v>1048849</v>
      </c>
      <c r="S15" s="17">
        <v>1008860</v>
      </c>
      <c r="T15" s="17">
        <v>1015530</v>
      </c>
      <c r="U15" s="18">
        <v>1039316</v>
      </c>
      <c r="V15" s="17">
        <f t="shared" si="1"/>
        <v>1214.8823</v>
      </c>
      <c r="W15" s="17">
        <f t="shared" si="2"/>
        <v>509.14575174792321</v>
      </c>
      <c r="X15" s="17">
        <f t="shared" si="3"/>
        <v>1037.873</v>
      </c>
      <c r="Y15" s="17">
        <f t="shared" si="4"/>
        <v>1008.86</v>
      </c>
      <c r="Z15" s="17">
        <f t="shared" si="5"/>
        <v>3162.7579999999998</v>
      </c>
    </row>
    <row r="16" spans="1:26" x14ac:dyDescent="0.2">
      <c r="A16" s="1" t="s">
        <v>14</v>
      </c>
      <c r="B16" s="16">
        <v>3873101</v>
      </c>
      <c r="C16" s="17">
        <v>1638717</v>
      </c>
      <c r="D16" s="17">
        <v>1123988</v>
      </c>
      <c r="E16" s="17">
        <v>1365079</v>
      </c>
      <c r="F16" s="17">
        <v>1163108</v>
      </c>
      <c r="G16" s="17">
        <v>1114363</v>
      </c>
      <c r="H16" s="17">
        <v>1235925</v>
      </c>
      <c r="I16" s="17">
        <v>1113945</v>
      </c>
      <c r="J16" s="17">
        <v>1121989</v>
      </c>
      <c r="K16" s="17">
        <v>1138193</v>
      </c>
      <c r="L16" s="17">
        <v>1172390</v>
      </c>
      <c r="M16" s="17">
        <v>1080405</v>
      </c>
      <c r="N16" s="17">
        <v>1192093</v>
      </c>
      <c r="O16" s="17">
        <v>1083055</v>
      </c>
      <c r="P16" s="17">
        <v>1084494</v>
      </c>
      <c r="Q16" s="17">
        <v>1168264</v>
      </c>
      <c r="R16" s="17">
        <v>1079958</v>
      </c>
      <c r="S16" s="17">
        <v>1154138</v>
      </c>
      <c r="T16" s="17">
        <v>1075381</v>
      </c>
      <c r="U16" s="18">
        <v>1106823</v>
      </c>
      <c r="V16" s="17">
        <f t="shared" si="1"/>
        <v>1304.27045</v>
      </c>
      <c r="W16" s="17">
        <f t="shared" si="2"/>
        <v>618.34662933090544</v>
      </c>
      <c r="X16" s="17">
        <f t="shared" si="3"/>
        <v>1131.0905</v>
      </c>
      <c r="Y16" s="17">
        <f t="shared" si="4"/>
        <v>1075.3810000000001</v>
      </c>
      <c r="Z16" s="17">
        <f t="shared" si="5"/>
        <v>3873.1010000000001</v>
      </c>
    </row>
    <row r="17" spans="1:26" x14ac:dyDescent="0.2">
      <c r="A17" s="1" t="s">
        <v>15</v>
      </c>
      <c r="B17" s="16">
        <v>4084513</v>
      </c>
      <c r="C17" s="17">
        <v>1439426</v>
      </c>
      <c r="D17" s="17">
        <v>1291736</v>
      </c>
      <c r="E17" s="17">
        <v>1165024</v>
      </c>
      <c r="F17" s="17">
        <v>1239026</v>
      </c>
      <c r="G17" s="17">
        <v>1082340</v>
      </c>
      <c r="H17" s="17">
        <v>1100241</v>
      </c>
      <c r="I17" s="17">
        <v>1084114</v>
      </c>
      <c r="J17" s="17">
        <v>1103527</v>
      </c>
      <c r="K17" s="17">
        <v>1090882</v>
      </c>
      <c r="L17" s="17">
        <v>1097330</v>
      </c>
      <c r="M17" s="17">
        <v>1100002</v>
      </c>
      <c r="N17" s="17">
        <v>1128833</v>
      </c>
      <c r="O17" s="17">
        <v>1095333</v>
      </c>
      <c r="P17" s="17">
        <v>1102529</v>
      </c>
      <c r="Q17" s="17">
        <v>1113558</v>
      </c>
      <c r="R17" s="17">
        <v>1177019</v>
      </c>
      <c r="S17" s="17">
        <v>1273211</v>
      </c>
      <c r="T17" s="17">
        <v>1160916</v>
      </c>
      <c r="U17" s="18">
        <v>1210829</v>
      </c>
      <c r="V17" s="17">
        <f t="shared" si="1"/>
        <v>1307.01945</v>
      </c>
      <c r="W17" s="17">
        <f t="shared" si="2"/>
        <v>660.11737363110581</v>
      </c>
      <c r="X17" s="17">
        <f t="shared" si="3"/>
        <v>1121.1955</v>
      </c>
      <c r="Y17" s="17">
        <f t="shared" si="4"/>
        <v>1082.3399999999999</v>
      </c>
      <c r="Z17" s="17">
        <f t="shared" si="5"/>
        <v>4084.5129999999999</v>
      </c>
    </row>
    <row r="18" spans="1:26" x14ac:dyDescent="0.2">
      <c r="A18" s="1" t="s">
        <v>16</v>
      </c>
      <c r="B18" s="16">
        <v>3836177</v>
      </c>
      <c r="C18" s="17">
        <v>1582174</v>
      </c>
      <c r="D18" s="17">
        <v>1313956</v>
      </c>
      <c r="E18" s="17">
        <v>1567051</v>
      </c>
      <c r="F18" s="17">
        <v>1314588</v>
      </c>
      <c r="G18" s="17">
        <v>1167144</v>
      </c>
      <c r="H18" s="17">
        <v>1382175</v>
      </c>
      <c r="I18" s="17">
        <v>1152297</v>
      </c>
      <c r="J18" s="17">
        <v>1215705</v>
      </c>
      <c r="K18" s="17">
        <v>1146312</v>
      </c>
      <c r="L18" s="17">
        <v>1211946</v>
      </c>
      <c r="M18" s="17">
        <v>1178284</v>
      </c>
      <c r="N18" s="17">
        <v>1210862</v>
      </c>
      <c r="O18" s="17">
        <v>1332560</v>
      </c>
      <c r="P18" s="17">
        <v>1310558</v>
      </c>
      <c r="Q18" s="17">
        <v>1149409</v>
      </c>
      <c r="R18" s="17">
        <v>1165157</v>
      </c>
      <c r="S18" s="17">
        <v>1222272</v>
      </c>
      <c r="T18" s="17">
        <v>1166221</v>
      </c>
      <c r="U18" s="18">
        <v>1260301</v>
      </c>
      <c r="V18" s="17">
        <f t="shared" si="1"/>
        <v>1394.2574500000001</v>
      </c>
      <c r="W18" s="17">
        <f t="shared" si="2"/>
        <v>588.52428958284941</v>
      </c>
      <c r="X18" s="17">
        <f t="shared" si="3"/>
        <v>1218.9884999999999</v>
      </c>
      <c r="Y18" s="17">
        <f t="shared" si="4"/>
        <v>1146.3119999999999</v>
      </c>
      <c r="Z18" s="17">
        <f t="shared" si="5"/>
        <v>3836.1770000000001</v>
      </c>
    </row>
    <row r="19" spans="1:26" x14ac:dyDescent="0.2">
      <c r="A19" s="1" t="s">
        <v>17</v>
      </c>
      <c r="B19" s="16">
        <v>5012502</v>
      </c>
      <c r="C19" s="17">
        <v>1785379</v>
      </c>
      <c r="D19" s="17">
        <v>1616451</v>
      </c>
      <c r="E19" s="17">
        <v>1626389</v>
      </c>
      <c r="F19" s="17">
        <v>1577767</v>
      </c>
      <c r="G19" s="17">
        <v>1568230</v>
      </c>
      <c r="H19" s="17">
        <v>1568266</v>
      </c>
      <c r="I19" s="17">
        <v>1575024</v>
      </c>
      <c r="J19" s="17">
        <v>1562597</v>
      </c>
      <c r="K19" s="17">
        <v>1641663</v>
      </c>
      <c r="L19" s="17">
        <v>1579719</v>
      </c>
      <c r="M19" s="17">
        <v>1573222</v>
      </c>
      <c r="N19" s="17">
        <v>1577068</v>
      </c>
      <c r="O19" s="17">
        <v>1540422</v>
      </c>
      <c r="P19" s="17">
        <v>1624942</v>
      </c>
      <c r="Q19" s="17">
        <v>1582616</v>
      </c>
      <c r="R19" s="17">
        <v>1578550</v>
      </c>
      <c r="S19" s="17">
        <v>1591596</v>
      </c>
      <c r="T19" s="17">
        <v>1632083</v>
      </c>
      <c r="U19" s="18">
        <v>1608712</v>
      </c>
      <c r="V19" s="17">
        <f t="shared" si="1"/>
        <v>1771.1598999999999</v>
      </c>
      <c r="W19" s="17">
        <f t="shared" si="2"/>
        <v>764.63343081325741</v>
      </c>
      <c r="X19" s="17">
        <f t="shared" si="3"/>
        <v>1581.1675</v>
      </c>
      <c r="Y19" s="17">
        <f t="shared" si="4"/>
        <v>1540.422</v>
      </c>
      <c r="Z19" s="17">
        <f t="shared" si="5"/>
        <v>5012.5020000000004</v>
      </c>
    </row>
    <row r="20" spans="1:26" x14ac:dyDescent="0.2">
      <c r="A20" s="1" t="s">
        <v>18</v>
      </c>
      <c r="B20" s="16">
        <v>5049059</v>
      </c>
      <c r="C20" s="17">
        <v>1995896</v>
      </c>
      <c r="D20" s="17">
        <v>1737103</v>
      </c>
      <c r="E20" s="17">
        <v>1744258</v>
      </c>
      <c r="F20" s="17">
        <v>1661920</v>
      </c>
      <c r="G20" s="17">
        <v>1695032</v>
      </c>
      <c r="H20" s="17">
        <v>1654191</v>
      </c>
      <c r="I20" s="17">
        <v>1692497</v>
      </c>
      <c r="J20" s="17">
        <v>1627104</v>
      </c>
      <c r="K20" s="17">
        <v>1609768</v>
      </c>
      <c r="L20" s="17">
        <v>1618520</v>
      </c>
      <c r="M20" s="17">
        <v>1676114</v>
      </c>
      <c r="N20" s="17">
        <v>1608606</v>
      </c>
      <c r="O20" s="17">
        <v>1639668</v>
      </c>
      <c r="P20" s="17">
        <v>1645466</v>
      </c>
      <c r="Q20" s="17">
        <v>1616747</v>
      </c>
      <c r="R20" s="17">
        <v>1644756</v>
      </c>
      <c r="S20" s="17">
        <v>1610266</v>
      </c>
      <c r="T20" s="17">
        <v>1642746</v>
      </c>
      <c r="U20" s="18">
        <v>1616619</v>
      </c>
      <c r="V20" s="17">
        <f t="shared" si="1"/>
        <v>1839.3168000000001</v>
      </c>
      <c r="W20" s="17">
        <f t="shared" si="2"/>
        <v>760.41642503403159</v>
      </c>
      <c r="X20" s="17">
        <f t="shared" si="3"/>
        <v>1645.1110000000001</v>
      </c>
      <c r="Y20" s="17">
        <f t="shared" si="4"/>
        <v>1608.606</v>
      </c>
      <c r="Z20" s="17">
        <f t="shared" si="5"/>
        <v>5049.0590000000002</v>
      </c>
    </row>
    <row r="21" spans="1:26" x14ac:dyDescent="0.2">
      <c r="A21" s="1" t="s">
        <v>19</v>
      </c>
      <c r="B21" s="16">
        <v>5272873</v>
      </c>
      <c r="C21" s="17">
        <v>1966940</v>
      </c>
      <c r="D21" s="17">
        <v>1813091</v>
      </c>
      <c r="E21" s="17">
        <v>1764606</v>
      </c>
      <c r="F21" s="17">
        <v>1743144</v>
      </c>
      <c r="G21" s="17">
        <v>1702048</v>
      </c>
      <c r="H21" s="17">
        <v>1729815</v>
      </c>
      <c r="I21" s="17">
        <v>1719265</v>
      </c>
      <c r="J21" s="17">
        <v>1699718</v>
      </c>
      <c r="K21" s="17">
        <v>1716138</v>
      </c>
      <c r="L21" s="17">
        <v>1732816</v>
      </c>
      <c r="M21" s="17">
        <v>1969382</v>
      </c>
      <c r="N21" s="17">
        <v>1737499</v>
      </c>
      <c r="O21" s="17">
        <v>1708273</v>
      </c>
      <c r="P21" s="17">
        <v>1791877</v>
      </c>
      <c r="Q21" s="17">
        <v>1767370</v>
      </c>
      <c r="R21" s="17">
        <v>1714197</v>
      </c>
      <c r="S21" s="17">
        <v>1722831</v>
      </c>
      <c r="T21" s="17">
        <v>1731369</v>
      </c>
      <c r="U21" s="18">
        <v>1733220</v>
      </c>
      <c r="V21" s="17">
        <f t="shared" si="1"/>
        <v>1936.8236000000002</v>
      </c>
      <c r="W21" s="17">
        <f t="shared" si="2"/>
        <v>788.94427947582005</v>
      </c>
      <c r="X21" s="17">
        <f t="shared" si="3"/>
        <v>1733.018</v>
      </c>
      <c r="Y21" s="17">
        <f t="shared" si="4"/>
        <v>1699.7180000000001</v>
      </c>
      <c r="Z21" s="17">
        <f t="shared" si="5"/>
        <v>5272.8729999999996</v>
      </c>
    </row>
    <row r="22" spans="1:26" x14ac:dyDescent="0.2">
      <c r="A22" s="1" t="s">
        <v>20</v>
      </c>
      <c r="B22" s="16">
        <v>5276691</v>
      </c>
      <c r="C22" s="17">
        <v>2200234</v>
      </c>
      <c r="D22" s="17">
        <v>1884633</v>
      </c>
      <c r="E22" s="17">
        <v>1833733</v>
      </c>
      <c r="F22" s="17">
        <v>1804646</v>
      </c>
      <c r="G22" s="17">
        <v>1889379</v>
      </c>
      <c r="H22" s="17">
        <v>2131430</v>
      </c>
      <c r="I22" s="17">
        <v>1810404</v>
      </c>
      <c r="J22" s="17">
        <v>1826182</v>
      </c>
      <c r="K22" s="17">
        <v>1913246</v>
      </c>
      <c r="L22" s="17">
        <v>1897622</v>
      </c>
      <c r="M22" s="17">
        <v>1803830</v>
      </c>
      <c r="N22" s="17">
        <v>1783169</v>
      </c>
      <c r="O22" s="17">
        <v>1851923</v>
      </c>
      <c r="P22" s="17">
        <v>1873054</v>
      </c>
      <c r="Q22" s="17">
        <v>1802481</v>
      </c>
      <c r="R22" s="17">
        <v>1780499</v>
      </c>
      <c r="S22" s="17">
        <v>1826874</v>
      </c>
      <c r="T22" s="17">
        <v>1787561</v>
      </c>
      <c r="U22" s="18">
        <v>1764307</v>
      </c>
      <c r="V22" s="17">
        <f t="shared" si="1"/>
        <v>2037.0948999999998</v>
      </c>
      <c r="W22" s="17">
        <f t="shared" si="2"/>
        <v>770.62725958880912</v>
      </c>
      <c r="X22" s="17">
        <f t="shared" si="3"/>
        <v>1830.3035</v>
      </c>
      <c r="Y22" s="17">
        <f t="shared" si="4"/>
        <v>1764.307</v>
      </c>
      <c r="Z22" s="17">
        <f t="shared" si="5"/>
        <v>5276.6909999999998</v>
      </c>
    </row>
    <row r="23" spans="1:26" x14ac:dyDescent="0.2">
      <c r="A23" s="1" t="s">
        <v>21</v>
      </c>
      <c r="B23" s="16">
        <v>5466991</v>
      </c>
      <c r="C23" s="17">
        <v>2225452</v>
      </c>
      <c r="D23" s="17">
        <v>1916800</v>
      </c>
      <c r="E23" s="17">
        <v>1908238</v>
      </c>
      <c r="F23" s="17">
        <v>1871515</v>
      </c>
      <c r="G23" s="17">
        <v>1826404</v>
      </c>
      <c r="H23" s="17">
        <v>1783722</v>
      </c>
      <c r="I23" s="17">
        <v>1872581</v>
      </c>
      <c r="J23" s="17">
        <v>1828448</v>
      </c>
      <c r="K23" s="17">
        <v>1811531</v>
      </c>
      <c r="L23" s="17">
        <v>1802278</v>
      </c>
      <c r="M23" s="17">
        <v>1908569</v>
      </c>
      <c r="N23" s="17">
        <v>1882034</v>
      </c>
      <c r="O23" s="17">
        <v>1847588</v>
      </c>
      <c r="P23" s="17">
        <v>1884375</v>
      </c>
      <c r="Q23" s="17">
        <v>1833498</v>
      </c>
      <c r="R23" s="17">
        <v>1868781</v>
      </c>
      <c r="S23" s="17">
        <v>1934044</v>
      </c>
      <c r="T23" s="17">
        <v>1965732</v>
      </c>
      <c r="U23" s="18">
        <v>1924564</v>
      </c>
      <c r="V23" s="17">
        <f t="shared" si="1"/>
        <v>2068.1572500000002</v>
      </c>
      <c r="W23" s="17">
        <f t="shared" si="2"/>
        <v>805.31198455269327</v>
      </c>
      <c r="X23" s="17">
        <f t="shared" si="3"/>
        <v>1877.3074999999999</v>
      </c>
      <c r="Y23" s="17">
        <f t="shared" si="4"/>
        <v>1783.722</v>
      </c>
      <c r="Z23" s="17">
        <f t="shared" si="5"/>
        <v>5466.991</v>
      </c>
    </row>
    <row r="24" spans="1:26" x14ac:dyDescent="0.2">
      <c r="A24" s="1" t="s">
        <v>22</v>
      </c>
      <c r="B24" s="16">
        <v>4139515</v>
      </c>
      <c r="C24" s="17">
        <v>3342783</v>
      </c>
      <c r="D24" s="17">
        <v>2050591</v>
      </c>
      <c r="E24" s="17">
        <v>1941876</v>
      </c>
      <c r="F24" s="17">
        <v>1887400</v>
      </c>
      <c r="G24" s="17">
        <v>1967703</v>
      </c>
      <c r="H24" s="17">
        <v>1929415</v>
      </c>
      <c r="I24" s="17">
        <v>2258796</v>
      </c>
      <c r="J24" s="17">
        <v>1966953</v>
      </c>
      <c r="K24" s="17">
        <v>1883932</v>
      </c>
      <c r="L24" s="17">
        <v>2079433</v>
      </c>
      <c r="M24" s="17">
        <v>1903668</v>
      </c>
      <c r="N24" s="17">
        <v>1899466</v>
      </c>
      <c r="O24" s="17">
        <v>1993595</v>
      </c>
      <c r="P24" s="17">
        <v>1937659</v>
      </c>
      <c r="Q24" s="17">
        <v>1978613</v>
      </c>
      <c r="R24" s="17">
        <v>1897276</v>
      </c>
      <c r="S24" s="17">
        <v>1885352</v>
      </c>
      <c r="T24" s="17">
        <v>1893556</v>
      </c>
      <c r="U24" s="18">
        <v>1884683</v>
      </c>
      <c r="V24" s="17">
        <f t="shared" si="1"/>
        <v>2136.1132499999999</v>
      </c>
      <c r="W24" s="17">
        <f t="shared" si="2"/>
        <v>570.99366638536139</v>
      </c>
      <c r="X24" s="17">
        <f t="shared" si="3"/>
        <v>1939.7674999999999</v>
      </c>
      <c r="Y24" s="17">
        <f t="shared" si="4"/>
        <v>1883.932</v>
      </c>
      <c r="Z24" s="17">
        <f t="shared" si="5"/>
        <v>4139.5150000000003</v>
      </c>
    </row>
    <row r="25" spans="1:26" x14ac:dyDescent="0.2">
      <c r="A25" s="1" t="s">
        <v>23</v>
      </c>
      <c r="B25" s="16">
        <v>5391337</v>
      </c>
      <c r="C25" s="17">
        <v>2174442</v>
      </c>
      <c r="D25" s="17">
        <v>2082383</v>
      </c>
      <c r="E25" s="17">
        <v>1978126</v>
      </c>
      <c r="F25" s="17">
        <v>2027974</v>
      </c>
      <c r="G25" s="17">
        <v>2008023</v>
      </c>
      <c r="H25" s="17">
        <v>1924952</v>
      </c>
      <c r="I25" s="17">
        <v>1989870</v>
      </c>
      <c r="J25" s="17">
        <v>1929189</v>
      </c>
      <c r="K25" s="17">
        <v>1935635</v>
      </c>
      <c r="L25" s="17">
        <v>1937487</v>
      </c>
      <c r="M25" s="17">
        <v>1936874</v>
      </c>
      <c r="N25" s="17">
        <v>1924428</v>
      </c>
      <c r="O25" s="17">
        <v>1949761</v>
      </c>
      <c r="P25" s="17">
        <v>1921012</v>
      </c>
      <c r="Q25" s="17">
        <v>1885636</v>
      </c>
      <c r="R25" s="17">
        <v>1909207</v>
      </c>
      <c r="S25" s="17">
        <v>1911324</v>
      </c>
      <c r="T25" s="17">
        <v>1912517</v>
      </c>
      <c r="U25" s="18">
        <v>1959221</v>
      </c>
      <c r="V25" s="17">
        <f t="shared" si="1"/>
        <v>2134.4699000000001</v>
      </c>
      <c r="W25" s="17">
        <f t="shared" si="2"/>
        <v>769.61462935672159</v>
      </c>
      <c r="X25" s="17">
        <f t="shared" si="3"/>
        <v>1937.1804999999999</v>
      </c>
      <c r="Y25" s="17">
        <f t="shared" si="4"/>
        <v>1885.636</v>
      </c>
      <c r="Z25" s="17">
        <f t="shared" si="5"/>
        <v>5391.3370000000004</v>
      </c>
    </row>
    <row r="26" spans="1:26" x14ac:dyDescent="0.2">
      <c r="A26" s="1" t="s">
        <v>24</v>
      </c>
      <c r="B26" s="16">
        <v>5805723</v>
      </c>
      <c r="C26" s="17">
        <v>1990579</v>
      </c>
      <c r="D26" s="17">
        <v>2021306</v>
      </c>
      <c r="E26" s="17">
        <v>2338567</v>
      </c>
      <c r="F26" s="17">
        <v>2316631</v>
      </c>
      <c r="G26" s="17">
        <v>2448761</v>
      </c>
      <c r="H26" s="17">
        <v>2062214</v>
      </c>
      <c r="I26" s="17">
        <v>2004262</v>
      </c>
      <c r="J26" s="17">
        <v>1976785</v>
      </c>
      <c r="K26" s="17">
        <v>2205243</v>
      </c>
      <c r="L26" s="17">
        <v>2166165</v>
      </c>
      <c r="M26" s="17">
        <v>2071270</v>
      </c>
      <c r="N26" s="17">
        <v>2460916</v>
      </c>
      <c r="O26" s="17">
        <v>2285376</v>
      </c>
      <c r="P26" s="17">
        <v>2066642</v>
      </c>
      <c r="Q26" s="17">
        <v>2071443</v>
      </c>
      <c r="R26" s="17">
        <v>2198281</v>
      </c>
      <c r="S26" s="17">
        <v>2096741</v>
      </c>
      <c r="T26" s="17">
        <v>2014176</v>
      </c>
      <c r="U26" s="18">
        <v>2063191</v>
      </c>
      <c r="V26" s="17">
        <f t="shared" si="1"/>
        <v>2333.2136</v>
      </c>
      <c r="W26" s="17">
        <f t="shared" si="2"/>
        <v>830.82877253159552</v>
      </c>
      <c r="X26" s="17">
        <f t="shared" si="3"/>
        <v>2084.0920000000001</v>
      </c>
      <c r="Y26" s="17">
        <f t="shared" si="4"/>
        <v>1976.7850000000001</v>
      </c>
      <c r="Z26" s="17">
        <f t="shared" si="5"/>
        <v>5805.723</v>
      </c>
    </row>
    <row r="27" spans="1:26" x14ac:dyDescent="0.2">
      <c r="A27" s="1" t="s">
        <v>25</v>
      </c>
      <c r="B27" s="16">
        <v>6560188</v>
      </c>
      <c r="C27" s="17">
        <v>2761910</v>
      </c>
      <c r="D27" s="17">
        <v>2716380</v>
      </c>
      <c r="E27" s="17">
        <v>2674634</v>
      </c>
      <c r="F27" s="17">
        <v>2606748</v>
      </c>
      <c r="G27" s="17">
        <v>2633720</v>
      </c>
      <c r="H27" s="17">
        <v>2667633</v>
      </c>
      <c r="I27" s="17">
        <v>2601451</v>
      </c>
      <c r="J27" s="17">
        <v>2629463</v>
      </c>
      <c r="K27" s="17">
        <v>2689452</v>
      </c>
      <c r="L27" s="17">
        <v>2616418</v>
      </c>
      <c r="M27" s="17">
        <v>2642898</v>
      </c>
      <c r="N27" s="17">
        <v>2621408</v>
      </c>
      <c r="O27" s="17">
        <v>2574165</v>
      </c>
      <c r="P27" s="17">
        <v>3256648</v>
      </c>
      <c r="Q27" s="17">
        <v>2885580</v>
      </c>
      <c r="R27" s="17">
        <v>2589061</v>
      </c>
      <c r="S27" s="17">
        <v>2822614</v>
      </c>
      <c r="T27" s="17">
        <v>2839487</v>
      </c>
      <c r="U27" s="18">
        <v>2866331</v>
      </c>
      <c r="V27" s="17">
        <f t="shared" si="1"/>
        <v>2912.8094500000002</v>
      </c>
      <c r="W27" s="17">
        <f t="shared" si="2"/>
        <v>872.9861915725013</v>
      </c>
      <c r="X27" s="17">
        <f t="shared" si="3"/>
        <v>2671.1334999999999</v>
      </c>
      <c r="Y27" s="17">
        <f t="shared" si="4"/>
        <v>2574.165</v>
      </c>
      <c r="Z27" s="17">
        <f t="shared" si="5"/>
        <v>6560.1880000000001</v>
      </c>
    </row>
    <row r="28" spans="1:26" x14ac:dyDescent="0.2">
      <c r="A28" s="1" t="s">
        <v>26</v>
      </c>
      <c r="B28" s="16">
        <v>6951304</v>
      </c>
      <c r="C28" s="17">
        <v>2981441</v>
      </c>
      <c r="D28" s="17">
        <v>2820156</v>
      </c>
      <c r="E28" s="17">
        <v>2787328</v>
      </c>
      <c r="F28" s="17">
        <v>2740487</v>
      </c>
      <c r="G28" s="17">
        <v>2751616</v>
      </c>
      <c r="H28" s="17">
        <v>2846412</v>
      </c>
      <c r="I28" s="17">
        <v>2813418</v>
      </c>
      <c r="J28" s="17">
        <v>2777567</v>
      </c>
      <c r="K28" s="17">
        <v>2718917</v>
      </c>
      <c r="L28" s="17">
        <v>2763020</v>
      </c>
      <c r="M28" s="17">
        <v>2785407</v>
      </c>
      <c r="N28" s="17">
        <v>2731694</v>
      </c>
      <c r="O28" s="17">
        <v>2720591</v>
      </c>
      <c r="P28" s="17">
        <v>2668970</v>
      </c>
      <c r="Q28" s="17">
        <v>2647942</v>
      </c>
      <c r="R28" s="17">
        <v>2665163</v>
      </c>
      <c r="S28" s="17">
        <v>2650928</v>
      </c>
      <c r="T28" s="17">
        <v>2674840</v>
      </c>
      <c r="U28" s="18">
        <v>2715639</v>
      </c>
      <c r="V28" s="17">
        <f t="shared" si="1"/>
        <v>2960.6419999999998</v>
      </c>
      <c r="W28" s="17">
        <f t="shared" si="2"/>
        <v>942.61723849670705</v>
      </c>
      <c r="X28" s="17">
        <f t="shared" si="3"/>
        <v>2746.0515</v>
      </c>
      <c r="Y28" s="17">
        <f t="shared" si="4"/>
        <v>2647.942</v>
      </c>
      <c r="Z28" s="17">
        <f t="shared" si="5"/>
        <v>6951.3040000000001</v>
      </c>
    </row>
    <row r="29" spans="1:26" x14ac:dyDescent="0.2">
      <c r="A29" s="1" t="s">
        <v>27</v>
      </c>
      <c r="B29" s="16">
        <v>6349845</v>
      </c>
      <c r="C29" s="17">
        <v>3159320</v>
      </c>
      <c r="D29" s="17">
        <v>2837376</v>
      </c>
      <c r="E29" s="17">
        <v>2887269</v>
      </c>
      <c r="F29" s="17">
        <v>2756843</v>
      </c>
      <c r="G29" s="17">
        <v>2884170</v>
      </c>
      <c r="H29" s="17">
        <v>2760571</v>
      </c>
      <c r="I29" s="17">
        <v>2759412</v>
      </c>
      <c r="J29" s="17">
        <v>2757419</v>
      </c>
      <c r="K29" s="17">
        <v>2778359</v>
      </c>
      <c r="L29" s="17">
        <v>2778662</v>
      </c>
      <c r="M29" s="17">
        <v>2784516</v>
      </c>
      <c r="N29" s="17">
        <v>2771058</v>
      </c>
      <c r="O29" s="17">
        <v>2746248</v>
      </c>
      <c r="P29" s="17">
        <v>2810274</v>
      </c>
      <c r="Q29" s="17">
        <v>2771872</v>
      </c>
      <c r="R29" s="17">
        <v>2749031</v>
      </c>
      <c r="S29" s="17">
        <v>2780864</v>
      </c>
      <c r="T29" s="17">
        <v>2793256</v>
      </c>
      <c r="U29" s="18">
        <v>2806080</v>
      </c>
      <c r="V29" s="17">
        <f t="shared" si="1"/>
        <v>2986.1222499999999</v>
      </c>
      <c r="W29" s="17">
        <f t="shared" si="2"/>
        <v>797.0171102719172</v>
      </c>
      <c r="X29" s="17">
        <f t="shared" si="3"/>
        <v>2779.7629999999999</v>
      </c>
      <c r="Y29" s="17">
        <f t="shared" si="4"/>
        <v>2746.248</v>
      </c>
      <c r="Z29" s="17">
        <f t="shared" si="5"/>
        <v>6349.8450000000003</v>
      </c>
    </row>
    <row r="30" spans="1:26" x14ac:dyDescent="0.2">
      <c r="A30" s="1" t="s">
        <v>28</v>
      </c>
      <c r="B30" s="16">
        <v>7268349</v>
      </c>
      <c r="C30" s="17">
        <v>3101512</v>
      </c>
      <c r="D30" s="17">
        <v>3000381</v>
      </c>
      <c r="E30" s="17">
        <v>2985585</v>
      </c>
      <c r="F30" s="17">
        <v>2933269</v>
      </c>
      <c r="G30" s="17">
        <v>2894116</v>
      </c>
      <c r="H30" s="17">
        <v>2936241</v>
      </c>
      <c r="I30" s="17">
        <v>2882138</v>
      </c>
      <c r="J30" s="17">
        <v>2892237</v>
      </c>
      <c r="K30" s="17">
        <v>2929906</v>
      </c>
      <c r="L30" s="17">
        <v>2854255</v>
      </c>
      <c r="M30" s="17">
        <v>2906762</v>
      </c>
      <c r="N30" s="17">
        <v>2983972</v>
      </c>
      <c r="O30" s="17">
        <v>2890609</v>
      </c>
      <c r="P30" s="17">
        <v>2900403</v>
      </c>
      <c r="Q30" s="17">
        <v>3002311</v>
      </c>
      <c r="R30" s="17">
        <v>2934686</v>
      </c>
      <c r="S30" s="17">
        <v>2922014</v>
      </c>
      <c r="T30" s="17">
        <v>2880211</v>
      </c>
      <c r="U30" s="18">
        <v>2826012</v>
      </c>
      <c r="V30" s="17">
        <f t="shared" si="1"/>
        <v>3146.24845</v>
      </c>
      <c r="W30" s="17">
        <f t="shared" si="2"/>
        <v>972.21242135902901</v>
      </c>
      <c r="X30" s="17">
        <f t="shared" si="3"/>
        <v>2925.96</v>
      </c>
      <c r="Y30" s="17">
        <f t="shared" si="4"/>
        <v>2826.0120000000002</v>
      </c>
      <c r="Z30" s="17">
        <f t="shared" si="5"/>
        <v>7268.3490000000002</v>
      </c>
    </row>
    <row r="31" spans="1:26" x14ac:dyDescent="0.2">
      <c r="A31" s="1" t="s">
        <v>29</v>
      </c>
      <c r="B31" s="16">
        <v>6966942</v>
      </c>
      <c r="C31" s="17">
        <v>3040596</v>
      </c>
      <c r="D31" s="17">
        <v>2983845</v>
      </c>
      <c r="E31" s="17">
        <v>3034242</v>
      </c>
      <c r="F31" s="17">
        <v>3002491</v>
      </c>
      <c r="G31" s="17">
        <v>3059622</v>
      </c>
      <c r="H31" s="17">
        <v>2995570</v>
      </c>
      <c r="I31" s="17">
        <v>2933426</v>
      </c>
      <c r="J31" s="17">
        <v>2946464</v>
      </c>
      <c r="K31" s="17">
        <v>2949154</v>
      </c>
      <c r="L31" s="17">
        <v>2947064</v>
      </c>
      <c r="M31" s="17">
        <v>2960506</v>
      </c>
      <c r="N31" s="17">
        <v>2957103</v>
      </c>
      <c r="O31" s="17">
        <v>2899797</v>
      </c>
      <c r="P31" s="17">
        <v>2899318</v>
      </c>
      <c r="Q31" s="17">
        <v>3010584</v>
      </c>
      <c r="R31" s="17">
        <v>2901224</v>
      </c>
      <c r="S31" s="17">
        <v>2917189</v>
      </c>
      <c r="T31" s="17">
        <v>3029852</v>
      </c>
      <c r="U31" s="18">
        <v>3103489</v>
      </c>
      <c r="V31" s="17">
        <f t="shared" si="1"/>
        <v>3176.9238999999998</v>
      </c>
      <c r="W31" s="17">
        <f t="shared" si="2"/>
        <v>893.89273811234762</v>
      </c>
      <c r="X31" s="17">
        <f t="shared" si="3"/>
        <v>2972.1754999999998</v>
      </c>
      <c r="Y31" s="17">
        <f t="shared" si="4"/>
        <v>2899.3180000000002</v>
      </c>
      <c r="Z31" s="17">
        <f t="shared" si="5"/>
        <v>6966.942</v>
      </c>
    </row>
    <row r="32" spans="1:26" x14ac:dyDescent="0.2">
      <c r="A32" s="1" t="s">
        <v>30</v>
      </c>
      <c r="B32" s="16">
        <v>6850987</v>
      </c>
      <c r="C32" s="17">
        <v>3124889</v>
      </c>
      <c r="D32" s="17">
        <v>3056714</v>
      </c>
      <c r="E32" s="17">
        <v>3228694</v>
      </c>
      <c r="F32" s="17">
        <v>3129975</v>
      </c>
      <c r="G32" s="17">
        <v>3118894</v>
      </c>
      <c r="H32" s="17">
        <v>3119518</v>
      </c>
      <c r="I32" s="17">
        <v>3168199</v>
      </c>
      <c r="J32" s="17">
        <v>3127950</v>
      </c>
      <c r="K32" s="17">
        <v>3140587</v>
      </c>
      <c r="L32" s="17">
        <v>3021629</v>
      </c>
      <c r="M32" s="17">
        <v>3017249</v>
      </c>
      <c r="N32" s="17">
        <v>3016962</v>
      </c>
      <c r="O32" s="17">
        <v>3005464</v>
      </c>
      <c r="P32" s="17">
        <v>2969848</v>
      </c>
      <c r="Q32" s="17">
        <v>2958838</v>
      </c>
      <c r="R32" s="17">
        <v>3014746</v>
      </c>
      <c r="S32" s="17">
        <v>2990761</v>
      </c>
      <c r="T32" s="17">
        <v>2978093</v>
      </c>
      <c r="U32" s="18">
        <v>2990063</v>
      </c>
      <c r="V32" s="17">
        <f t="shared" si="1"/>
        <v>3251.5030000000002</v>
      </c>
      <c r="W32" s="17">
        <f t="shared" si="2"/>
        <v>850.71019403857974</v>
      </c>
      <c r="X32" s="17">
        <f t="shared" si="3"/>
        <v>3039.1714999999999</v>
      </c>
      <c r="Y32" s="17">
        <f t="shared" si="4"/>
        <v>2958.8380000000002</v>
      </c>
      <c r="Z32" s="17">
        <f t="shared" si="5"/>
        <v>6850.9870000000001</v>
      </c>
    </row>
    <row r="33" spans="1:26" x14ac:dyDescent="0.2">
      <c r="A33" s="1" t="s">
        <v>31</v>
      </c>
      <c r="B33" s="16">
        <v>7101935</v>
      </c>
      <c r="C33" s="17">
        <v>3292564</v>
      </c>
      <c r="D33" s="17">
        <v>3287915</v>
      </c>
      <c r="E33" s="17">
        <v>3303658</v>
      </c>
      <c r="F33" s="17">
        <v>3242186</v>
      </c>
      <c r="G33" s="17">
        <v>3312220</v>
      </c>
      <c r="H33" s="17">
        <v>3097173</v>
      </c>
      <c r="I33" s="17">
        <v>3570006</v>
      </c>
      <c r="J33" s="17">
        <v>3315724</v>
      </c>
      <c r="K33" s="17">
        <v>3149876</v>
      </c>
      <c r="L33" s="17">
        <v>3212225</v>
      </c>
      <c r="M33" s="17">
        <v>3191301</v>
      </c>
      <c r="N33" s="17">
        <v>3547554</v>
      </c>
      <c r="O33" s="17">
        <v>3148519</v>
      </c>
      <c r="P33" s="17">
        <v>3314674</v>
      </c>
      <c r="Q33" s="17">
        <v>3174542</v>
      </c>
      <c r="R33" s="17">
        <v>3182446</v>
      </c>
      <c r="S33" s="17">
        <v>3221351</v>
      </c>
      <c r="T33" s="17">
        <v>3129092</v>
      </c>
      <c r="U33" s="18">
        <v>3197531</v>
      </c>
      <c r="V33" s="17">
        <f t="shared" si="1"/>
        <v>3449.6246000000001</v>
      </c>
      <c r="W33" s="17">
        <f t="shared" si="2"/>
        <v>868.35933656537213</v>
      </c>
      <c r="X33" s="17">
        <f t="shared" si="3"/>
        <v>3231.7685000000001</v>
      </c>
      <c r="Y33" s="17">
        <f t="shared" si="4"/>
        <v>3097.1729999999998</v>
      </c>
      <c r="Z33" s="17">
        <f t="shared" si="5"/>
        <v>7101.9350000000004</v>
      </c>
    </row>
    <row r="34" spans="1:26" x14ac:dyDescent="0.2">
      <c r="A34" s="1" t="s">
        <v>32</v>
      </c>
      <c r="B34" s="16">
        <v>7154528</v>
      </c>
      <c r="C34" s="17">
        <v>3394907</v>
      </c>
      <c r="D34" s="17">
        <v>3246384</v>
      </c>
      <c r="E34" s="17">
        <v>3235083</v>
      </c>
      <c r="F34" s="17">
        <v>3195462</v>
      </c>
      <c r="G34" s="17">
        <v>3260812</v>
      </c>
      <c r="H34" s="17">
        <v>3271817</v>
      </c>
      <c r="I34" s="17">
        <v>3165254</v>
      </c>
      <c r="J34" s="17">
        <v>3136499</v>
      </c>
      <c r="K34" s="17">
        <v>3150308</v>
      </c>
      <c r="L34" s="17">
        <v>3166420</v>
      </c>
      <c r="M34" s="17">
        <v>3162845</v>
      </c>
      <c r="N34" s="17">
        <v>3137902</v>
      </c>
      <c r="O34" s="17">
        <v>3243266</v>
      </c>
      <c r="P34" s="17">
        <v>3175539</v>
      </c>
      <c r="Q34" s="17">
        <v>3181779</v>
      </c>
      <c r="R34" s="17">
        <v>3222495</v>
      </c>
      <c r="S34" s="17">
        <v>3251773</v>
      </c>
      <c r="T34" s="17">
        <v>3223293</v>
      </c>
      <c r="U34" s="18">
        <v>3230193</v>
      </c>
      <c r="V34" s="17">
        <f t="shared" si="1"/>
        <v>3410.3279500000003</v>
      </c>
      <c r="W34" s="17">
        <f t="shared" si="2"/>
        <v>883.3339461265615</v>
      </c>
      <c r="X34" s="17">
        <f t="shared" si="3"/>
        <v>3222.8939999999998</v>
      </c>
      <c r="Y34" s="17">
        <f t="shared" si="4"/>
        <v>3136.4989999999998</v>
      </c>
      <c r="Z34" s="17">
        <f t="shared" si="5"/>
        <v>7154.5280000000002</v>
      </c>
    </row>
    <row r="35" spans="1:26" x14ac:dyDescent="0.2">
      <c r="A35" s="1" t="s">
        <v>33</v>
      </c>
      <c r="B35" s="16">
        <v>7525861</v>
      </c>
      <c r="C35" s="17">
        <v>4550375</v>
      </c>
      <c r="D35" s="17">
        <v>4149423</v>
      </c>
      <c r="E35" s="17">
        <v>4193224</v>
      </c>
      <c r="F35" s="17">
        <v>4094292</v>
      </c>
      <c r="G35" s="17">
        <v>3986161</v>
      </c>
      <c r="H35" s="17">
        <v>4072734</v>
      </c>
      <c r="I35" s="17">
        <v>4089591</v>
      </c>
      <c r="J35" s="17">
        <v>4045790</v>
      </c>
      <c r="K35" s="17">
        <v>3998743</v>
      </c>
      <c r="L35" s="17">
        <v>4005981</v>
      </c>
      <c r="M35" s="17">
        <v>4056607</v>
      </c>
      <c r="N35" s="17">
        <v>4214440</v>
      </c>
      <c r="O35" s="17">
        <v>4065718</v>
      </c>
      <c r="P35" s="17">
        <v>4026180</v>
      </c>
      <c r="Q35" s="17">
        <v>4017535</v>
      </c>
      <c r="R35" s="17">
        <v>4153698</v>
      </c>
      <c r="S35" s="17">
        <v>4073115</v>
      </c>
      <c r="T35" s="17">
        <v>4136204</v>
      </c>
      <c r="U35" s="18">
        <v>4054287</v>
      </c>
      <c r="V35" s="17">
        <f t="shared" si="1"/>
        <v>4275.4979499999999</v>
      </c>
      <c r="W35" s="17">
        <f t="shared" si="2"/>
        <v>774.79335799638375</v>
      </c>
      <c r="X35" s="17">
        <f t="shared" si="3"/>
        <v>4072.9245000000001</v>
      </c>
      <c r="Y35" s="17">
        <f t="shared" si="4"/>
        <v>3986.1610000000001</v>
      </c>
      <c r="Z35" s="17">
        <f t="shared" si="5"/>
        <v>7525.8609999999999</v>
      </c>
    </row>
    <row r="36" spans="1:26" x14ac:dyDescent="0.2">
      <c r="A36" s="1" t="s">
        <v>34</v>
      </c>
      <c r="B36" s="16">
        <v>7493692</v>
      </c>
      <c r="C36" s="17">
        <v>4374368</v>
      </c>
      <c r="D36" s="17">
        <v>4097655</v>
      </c>
      <c r="E36" s="17">
        <v>4286699</v>
      </c>
      <c r="F36" s="17">
        <v>4155131</v>
      </c>
      <c r="G36" s="17">
        <v>4102188</v>
      </c>
      <c r="H36" s="17">
        <v>4200190</v>
      </c>
      <c r="I36" s="17">
        <v>4058264</v>
      </c>
      <c r="J36" s="17">
        <v>4476646</v>
      </c>
      <c r="K36" s="17">
        <v>4267865</v>
      </c>
      <c r="L36" s="17">
        <v>4159285</v>
      </c>
      <c r="M36" s="17">
        <v>4323182</v>
      </c>
      <c r="N36" s="17">
        <v>4495612</v>
      </c>
      <c r="O36" s="17">
        <v>5065755</v>
      </c>
      <c r="P36" s="17">
        <v>4205958</v>
      </c>
      <c r="Q36" s="17">
        <v>4261645</v>
      </c>
      <c r="R36" s="17">
        <v>4184014</v>
      </c>
      <c r="S36" s="17">
        <v>4364933</v>
      </c>
      <c r="T36" s="17">
        <v>4140328</v>
      </c>
      <c r="U36" s="18">
        <v>4129693</v>
      </c>
      <c r="V36" s="17">
        <f t="shared" si="1"/>
        <v>4442.1551500000005</v>
      </c>
      <c r="W36" s="17">
        <f t="shared" si="2"/>
        <v>751.5029098781273</v>
      </c>
      <c r="X36" s="17">
        <f t="shared" si="3"/>
        <v>4233.8014999999996</v>
      </c>
      <c r="Y36" s="17">
        <f t="shared" si="4"/>
        <v>4058.2640000000001</v>
      </c>
      <c r="Z36" s="17">
        <f t="shared" si="5"/>
        <v>7493.692</v>
      </c>
    </row>
    <row r="37" spans="1:26" x14ac:dyDescent="0.2">
      <c r="A37" s="1" t="s">
        <v>35</v>
      </c>
      <c r="B37" s="16">
        <v>8076180</v>
      </c>
      <c r="C37" s="17">
        <v>4504487</v>
      </c>
      <c r="D37" s="17">
        <v>4422334</v>
      </c>
      <c r="E37" s="17">
        <v>4333092</v>
      </c>
      <c r="F37" s="17">
        <v>4277477</v>
      </c>
      <c r="G37" s="17">
        <v>4377572</v>
      </c>
      <c r="H37" s="17">
        <v>4314685</v>
      </c>
      <c r="I37" s="17">
        <v>4301105</v>
      </c>
      <c r="J37" s="17">
        <v>4214605</v>
      </c>
      <c r="K37" s="17">
        <v>4207014</v>
      </c>
      <c r="L37" s="17">
        <v>4465736</v>
      </c>
      <c r="M37" s="17">
        <v>4320929</v>
      </c>
      <c r="N37" s="17">
        <v>4280734</v>
      </c>
      <c r="O37" s="17">
        <v>4309447</v>
      </c>
      <c r="P37" s="17">
        <v>4292825</v>
      </c>
      <c r="Q37" s="17">
        <v>4248114</v>
      </c>
      <c r="R37" s="17">
        <v>4274231</v>
      </c>
      <c r="S37" s="17">
        <v>4293700</v>
      </c>
      <c r="T37" s="17">
        <v>4262876</v>
      </c>
      <c r="U37" s="18">
        <v>4312709</v>
      </c>
      <c r="V37" s="17">
        <f t="shared" si="1"/>
        <v>4504.4925999999996</v>
      </c>
      <c r="W37" s="17">
        <f t="shared" si="2"/>
        <v>844.08470409384904</v>
      </c>
      <c r="X37" s="17">
        <f t="shared" si="3"/>
        <v>4305.2759999999998</v>
      </c>
      <c r="Y37" s="17">
        <f t="shared" si="4"/>
        <v>4207.0140000000001</v>
      </c>
      <c r="Z37" s="17">
        <f t="shared" si="5"/>
        <v>8076.18</v>
      </c>
    </row>
    <row r="38" spans="1:26" x14ac:dyDescent="0.2">
      <c r="A38" s="1" t="s">
        <v>36</v>
      </c>
      <c r="B38" s="16">
        <v>8307404</v>
      </c>
      <c r="C38" s="17">
        <v>4331435</v>
      </c>
      <c r="D38" s="17">
        <v>4376536</v>
      </c>
      <c r="E38" s="17">
        <v>4407011</v>
      </c>
      <c r="F38" s="17">
        <v>4298201</v>
      </c>
      <c r="G38" s="17">
        <v>4234994</v>
      </c>
      <c r="H38" s="17">
        <v>4240314</v>
      </c>
      <c r="I38" s="17">
        <v>4233101</v>
      </c>
      <c r="J38" s="17">
        <v>4256691</v>
      </c>
      <c r="K38" s="17">
        <v>4320937</v>
      </c>
      <c r="L38" s="17">
        <v>4289000</v>
      </c>
      <c r="M38" s="17">
        <v>4320345</v>
      </c>
      <c r="N38" s="17">
        <v>4317822</v>
      </c>
      <c r="O38" s="17">
        <v>4291051</v>
      </c>
      <c r="P38" s="17">
        <v>4241958</v>
      </c>
      <c r="Q38" s="17">
        <v>4256739</v>
      </c>
      <c r="R38" s="17">
        <v>4224033</v>
      </c>
      <c r="S38" s="17">
        <v>4276675</v>
      </c>
      <c r="T38" s="17">
        <v>4296352</v>
      </c>
      <c r="U38" s="18">
        <v>4403887</v>
      </c>
      <c r="V38" s="17">
        <f t="shared" si="1"/>
        <v>4496.2242999999999</v>
      </c>
      <c r="W38" s="17">
        <f t="shared" si="2"/>
        <v>898.69435659429337</v>
      </c>
      <c r="X38" s="17">
        <f t="shared" si="3"/>
        <v>4293.7015000000001</v>
      </c>
      <c r="Y38" s="17">
        <f t="shared" si="4"/>
        <v>4224.0330000000004</v>
      </c>
      <c r="Z38" s="17">
        <f t="shared" si="5"/>
        <v>8307.4040000000005</v>
      </c>
    </row>
    <row r="39" spans="1:26" x14ac:dyDescent="0.2">
      <c r="A39" s="1" t="s">
        <v>37</v>
      </c>
      <c r="B39" s="16">
        <v>9393851</v>
      </c>
      <c r="C39" s="17">
        <v>6272094</v>
      </c>
      <c r="D39" s="17">
        <v>6295269</v>
      </c>
      <c r="E39" s="17">
        <v>5179212</v>
      </c>
      <c r="F39" s="17">
        <v>4641508</v>
      </c>
      <c r="G39" s="17">
        <v>4775518</v>
      </c>
      <c r="H39" s="17">
        <v>4523583</v>
      </c>
      <c r="I39" s="17">
        <v>4621876</v>
      </c>
      <c r="J39" s="17">
        <v>4666626</v>
      </c>
      <c r="K39" s="17">
        <v>4592837</v>
      </c>
      <c r="L39" s="17">
        <v>4627141</v>
      </c>
      <c r="M39" s="17">
        <v>4620695</v>
      </c>
      <c r="N39" s="17">
        <v>4642448</v>
      </c>
      <c r="O39" s="17">
        <v>4676724</v>
      </c>
      <c r="P39" s="17">
        <v>4648076</v>
      </c>
      <c r="Q39" s="17">
        <v>4702691</v>
      </c>
      <c r="R39" s="17">
        <v>4733903</v>
      </c>
      <c r="S39" s="17">
        <v>4653428</v>
      </c>
      <c r="T39" s="17">
        <v>4613249</v>
      </c>
      <c r="U39" s="18">
        <v>4694408</v>
      </c>
      <c r="V39" s="17">
        <f t="shared" si="1"/>
        <v>5078.7568499999998</v>
      </c>
      <c r="W39" s="17">
        <f t="shared" si="2"/>
        <v>1135.4824575831569</v>
      </c>
      <c r="X39" s="17">
        <f t="shared" si="3"/>
        <v>4660.027</v>
      </c>
      <c r="Y39" s="17">
        <f t="shared" si="4"/>
        <v>4523.5829999999996</v>
      </c>
      <c r="Z39" s="17">
        <f t="shared" si="5"/>
        <v>9393.8510000000006</v>
      </c>
    </row>
    <row r="40" spans="1:26" x14ac:dyDescent="0.2">
      <c r="A40" s="1" t="s">
        <v>38</v>
      </c>
      <c r="B40" s="16">
        <v>9033353</v>
      </c>
      <c r="C40" s="17">
        <v>4642747</v>
      </c>
      <c r="D40" s="17">
        <v>4579710</v>
      </c>
      <c r="E40" s="17">
        <v>4639175</v>
      </c>
      <c r="F40" s="17">
        <v>4621272</v>
      </c>
      <c r="G40" s="17">
        <v>4610389</v>
      </c>
      <c r="H40" s="17">
        <v>4603180</v>
      </c>
      <c r="I40" s="17">
        <v>4589109</v>
      </c>
      <c r="J40" s="17">
        <v>4607802</v>
      </c>
      <c r="K40" s="17">
        <v>4597261</v>
      </c>
      <c r="L40" s="17">
        <v>4560666</v>
      </c>
      <c r="M40" s="17">
        <v>4594301</v>
      </c>
      <c r="N40" s="17">
        <v>4581325</v>
      </c>
      <c r="O40" s="17">
        <v>4540860</v>
      </c>
      <c r="P40" s="17">
        <v>4570034</v>
      </c>
      <c r="Q40" s="17">
        <v>4636601</v>
      </c>
      <c r="R40" s="17">
        <v>4620141</v>
      </c>
      <c r="S40" s="17">
        <v>4853567</v>
      </c>
      <c r="T40" s="17">
        <v>4564905</v>
      </c>
      <c r="U40" s="18">
        <v>4577559</v>
      </c>
      <c r="V40" s="17">
        <f t="shared" si="1"/>
        <v>4831.1978499999996</v>
      </c>
      <c r="W40" s="17">
        <f t="shared" si="2"/>
        <v>991.12381132086159</v>
      </c>
      <c r="X40" s="17">
        <f t="shared" si="3"/>
        <v>4600.2205000000004</v>
      </c>
      <c r="Y40" s="17">
        <f t="shared" si="4"/>
        <v>4540.8599999999997</v>
      </c>
      <c r="Z40" s="17">
        <f t="shared" si="5"/>
        <v>9033.3529999999992</v>
      </c>
    </row>
    <row r="41" spans="1:26" x14ac:dyDescent="0.2">
      <c r="A41" s="1" t="s">
        <v>39</v>
      </c>
      <c r="B41" s="16">
        <v>8625789</v>
      </c>
      <c r="C41" s="17">
        <v>4695812</v>
      </c>
      <c r="D41" s="17">
        <v>4792506</v>
      </c>
      <c r="E41" s="17">
        <v>4705714</v>
      </c>
      <c r="F41" s="17">
        <v>4617633</v>
      </c>
      <c r="G41" s="17">
        <v>4633726</v>
      </c>
      <c r="H41" s="17">
        <v>4637631</v>
      </c>
      <c r="I41" s="17">
        <v>4746835</v>
      </c>
      <c r="J41" s="17">
        <v>4639661</v>
      </c>
      <c r="K41" s="17">
        <v>4663024</v>
      </c>
      <c r="L41" s="17">
        <v>4555333</v>
      </c>
      <c r="M41" s="17">
        <v>4574008</v>
      </c>
      <c r="N41" s="17">
        <v>4598798</v>
      </c>
      <c r="O41" s="17">
        <v>4636117</v>
      </c>
      <c r="P41" s="17">
        <v>4666327</v>
      </c>
      <c r="Q41" s="17">
        <v>4710792</v>
      </c>
      <c r="R41" s="17">
        <v>4614734</v>
      </c>
      <c r="S41" s="17">
        <v>4591756</v>
      </c>
      <c r="T41" s="17">
        <v>4603726</v>
      </c>
      <c r="U41" s="18">
        <v>4587194</v>
      </c>
      <c r="V41" s="17">
        <f t="shared" si="1"/>
        <v>4844.8557999999994</v>
      </c>
      <c r="W41" s="17">
        <f t="shared" si="2"/>
        <v>891.96375419382161</v>
      </c>
      <c r="X41" s="17">
        <f t="shared" si="3"/>
        <v>4636.8739999999998</v>
      </c>
      <c r="Y41" s="17">
        <f t="shared" si="4"/>
        <v>4555.3329999999996</v>
      </c>
      <c r="Z41" s="17">
        <f t="shared" si="5"/>
        <v>8625.7890000000007</v>
      </c>
    </row>
    <row r="42" spans="1:26" x14ac:dyDescent="0.2">
      <c r="A42" s="1" t="s">
        <v>40</v>
      </c>
      <c r="B42" s="16">
        <v>9031048</v>
      </c>
      <c r="C42" s="17">
        <v>4742988</v>
      </c>
      <c r="D42" s="17">
        <v>4900342</v>
      </c>
      <c r="E42" s="17">
        <v>4829084</v>
      </c>
      <c r="F42" s="17">
        <v>4715803</v>
      </c>
      <c r="G42" s="17">
        <v>4728568</v>
      </c>
      <c r="H42" s="17">
        <v>4677996</v>
      </c>
      <c r="I42" s="17">
        <v>4719722</v>
      </c>
      <c r="J42" s="17">
        <v>4935515</v>
      </c>
      <c r="K42" s="17">
        <v>4695948</v>
      </c>
      <c r="L42" s="17">
        <v>4756603</v>
      </c>
      <c r="M42" s="17">
        <v>4760972</v>
      </c>
      <c r="N42" s="17">
        <v>5445856</v>
      </c>
      <c r="O42" s="17">
        <v>4812941</v>
      </c>
      <c r="P42" s="17">
        <v>5760424</v>
      </c>
      <c r="Q42" s="17">
        <v>5104369</v>
      </c>
      <c r="R42" s="17">
        <v>4765843</v>
      </c>
      <c r="S42" s="17">
        <v>5196067</v>
      </c>
      <c r="T42" s="17">
        <v>4828795</v>
      </c>
      <c r="U42" s="18">
        <v>5035653</v>
      </c>
      <c r="V42" s="8">
        <f t="shared" si="1"/>
        <v>5122.22685</v>
      </c>
      <c r="W42" s="8">
        <f t="shared" si="2"/>
        <v>961.14507777334416</v>
      </c>
      <c r="X42" s="8">
        <f t="shared" si="3"/>
        <v>4820.8680000000004</v>
      </c>
      <c r="Y42" s="8">
        <f t="shared" si="4"/>
        <v>4677.9960000000001</v>
      </c>
      <c r="Z42" s="8">
        <f t="shared" si="5"/>
        <v>9031.0480000000007</v>
      </c>
    </row>
    <row r="43" spans="1:26" x14ac:dyDescent="0.2">
      <c r="A43" s="4" t="s">
        <v>48</v>
      </c>
      <c r="B43" s="11">
        <v>2862294</v>
      </c>
      <c r="C43" s="5">
        <v>882395</v>
      </c>
      <c r="D43" s="5">
        <v>820700</v>
      </c>
      <c r="E43" s="5">
        <v>550708</v>
      </c>
      <c r="F43" s="5">
        <v>532189</v>
      </c>
      <c r="G43" s="5">
        <v>558753</v>
      </c>
      <c r="H43" s="5">
        <v>530347</v>
      </c>
      <c r="I43" s="5">
        <v>543736</v>
      </c>
      <c r="J43" s="5">
        <v>546765</v>
      </c>
      <c r="K43" s="5">
        <v>537496</v>
      </c>
      <c r="L43" s="5">
        <v>519200</v>
      </c>
      <c r="M43" s="5">
        <v>526023</v>
      </c>
      <c r="N43" s="5">
        <v>524763</v>
      </c>
      <c r="O43" s="5">
        <v>523014</v>
      </c>
      <c r="P43" s="5">
        <v>537450</v>
      </c>
      <c r="Q43" s="5">
        <v>527657</v>
      </c>
      <c r="R43" s="5">
        <v>526636</v>
      </c>
      <c r="S43" s="5">
        <v>534765</v>
      </c>
      <c r="T43" s="5">
        <v>526345</v>
      </c>
      <c r="U43" s="14">
        <v>523762</v>
      </c>
      <c r="V43" s="17">
        <f t="shared" si="1"/>
        <v>681.74990000000003</v>
      </c>
      <c r="W43" s="17">
        <f t="shared" si="2"/>
        <v>522.63833521217896</v>
      </c>
      <c r="X43" s="17">
        <f t="shared" si="3"/>
        <v>533.47699999999998</v>
      </c>
      <c r="Y43" s="17">
        <f t="shared" si="4"/>
        <v>519.20000000000005</v>
      </c>
      <c r="Z43" s="17">
        <f t="shared" si="5"/>
        <v>2862.2939999999999</v>
      </c>
    </row>
    <row r="44" spans="1:26" x14ac:dyDescent="0.2">
      <c r="A44" s="6" t="s">
        <v>49</v>
      </c>
      <c r="B44" s="16">
        <v>9060189</v>
      </c>
      <c r="C44" s="17">
        <v>5018739</v>
      </c>
      <c r="D44" s="17">
        <v>4812762</v>
      </c>
      <c r="E44" s="17">
        <v>4812137</v>
      </c>
      <c r="F44" s="17">
        <v>4674476</v>
      </c>
      <c r="G44" s="17">
        <v>4783487</v>
      </c>
      <c r="H44" s="17">
        <v>4732395</v>
      </c>
      <c r="I44" s="17">
        <v>4667658</v>
      </c>
      <c r="J44" s="17">
        <v>4677084</v>
      </c>
      <c r="K44" s="17">
        <v>5461039</v>
      </c>
      <c r="L44" s="17">
        <v>4697937</v>
      </c>
      <c r="M44" s="17">
        <v>5069477</v>
      </c>
      <c r="N44" s="17">
        <v>5027229</v>
      </c>
      <c r="O44" s="17">
        <v>5008220</v>
      </c>
      <c r="P44" s="17">
        <v>4887683</v>
      </c>
      <c r="Q44" s="17">
        <v>4890326</v>
      </c>
      <c r="R44" s="17">
        <v>4802330</v>
      </c>
      <c r="S44" s="17">
        <v>4853037</v>
      </c>
      <c r="T44" s="17">
        <v>5108087</v>
      </c>
      <c r="U44" s="18">
        <v>4885569</v>
      </c>
      <c r="V44" s="17">
        <f t="shared" si="1"/>
        <v>5096.49305</v>
      </c>
      <c r="W44" s="17">
        <f t="shared" si="2"/>
        <v>952.23636388249622</v>
      </c>
      <c r="X44" s="17">
        <f t="shared" si="3"/>
        <v>4869.3029999999999</v>
      </c>
      <c r="Y44" s="17">
        <f t="shared" si="4"/>
        <v>4667.6580000000004</v>
      </c>
      <c r="Z44" s="17">
        <f t="shared" si="5"/>
        <v>9060.1890000000003</v>
      </c>
    </row>
    <row r="45" spans="1:26" x14ac:dyDescent="0.2">
      <c r="A45" s="6" t="s">
        <v>50</v>
      </c>
      <c r="B45" s="16">
        <v>9119187</v>
      </c>
      <c r="C45" s="17">
        <v>4926144</v>
      </c>
      <c r="D45" s="17">
        <v>4790487</v>
      </c>
      <c r="E45" s="17">
        <v>4916580</v>
      </c>
      <c r="F45" s="17">
        <v>4740554</v>
      </c>
      <c r="G45" s="17">
        <v>4703472</v>
      </c>
      <c r="H45" s="17">
        <v>4803507</v>
      </c>
      <c r="I45" s="17">
        <v>4766009</v>
      </c>
      <c r="J45" s="17">
        <v>4820546</v>
      </c>
      <c r="K45" s="17">
        <v>5027630</v>
      </c>
      <c r="L45" s="17">
        <v>4856432</v>
      </c>
      <c r="M45" s="17">
        <v>4730753</v>
      </c>
      <c r="N45" s="17">
        <v>4805148</v>
      </c>
      <c r="O45" s="17">
        <v>4674766</v>
      </c>
      <c r="P45" s="17">
        <v>4672337</v>
      </c>
      <c r="Q45" s="17">
        <v>4732905</v>
      </c>
      <c r="R45" s="17">
        <v>4699724</v>
      </c>
      <c r="S45" s="17">
        <v>4681583</v>
      </c>
      <c r="T45" s="17">
        <v>4702806</v>
      </c>
      <c r="U45" s="18">
        <v>4728589</v>
      </c>
      <c r="V45" s="17">
        <f t="shared" si="1"/>
        <v>4994.95795</v>
      </c>
      <c r="W45" s="17">
        <f t="shared" si="2"/>
        <v>975.33174230118402</v>
      </c>
      <c r="X45" s="17">
        <f t="shared" si="3"/>
        <v>4753.2815000000001</v>
      </c>
      <c r="Y45" s="17">
        <f t="shared" si="4"/>
        <v>4672.3370000000004</v>
      </c>
      <c r="Z45" s="17">
        <f t="shared" si="5"/>
        <v>9119.1869999999999</v>
      </c>
    </row>
    <row r="46" spans="1:26" x14ac:dyDescent="0.2">
      <c r="A46" s="6" t="s">
        <v>51</v>
      </c>
      <c r="B46" s="16">
        <v>9073347</v>
      </c>
      <c r="C46" s="17">
        <v>5272454</v>
      </c>
      <c r="D46" s="17">
        <v>4931982</v>
      </c>
      <c r="E46" s="17">
        <v>5017251</v>
      </c>
      <c r="F46" s="17">
        <v>4828846</v>
      </c>
      <c r="G46" s="17">
        <v>4959443</v>
      </c>
      <c r="H46" s="17">
        <v>4822185</v>
      </c>
      <c r="I46" s="17">
        <v>4777371</v>
      </c>
      <c r="J46" s="17">
        <v>4760602</v>
      </c>
      <c r="K46" s="17">
        <v>4784414</v>
      </c>
      <c r="L46" s="17">
        <v>4760669</v>
      </c>
      <c r="M46" s="17">
        <v>5028187</v>
      </c>
      <c r="N46" s="17">
        <v>4859796</v>
      </c>
      <c r="O46" s="17">
        <v>4686230</v>
      </c>
      <c r="P46" s="17">
        <v>4762834</v>
      </c>
      <c r="Q46" s="17">
        <v>4680201</v>
      </c>
      <c r="R46" s="17">
        <v>4768235</v>
      </c>
      <c r="S46" s="17">
        <v>4723791</v>
      </c>
      <c r="T46" s="17">
        <v>4725325</v>
      </c>
      <c r="U46" s="18">
        <v>4893653</v>
      </c>
      <c r="V46" s="17">
        <f t="shared" si="1"/>
        <v>5055.8407999999999</v>
      </c>
      <c r="W46" s="17">
        <f t="shared" si="2"/>
        <v>956.31751038007042</v>
      </c>
      <c r="X46" s="17">
        <f t="shared" si="3"/>
        <v>4803.2995000000001</v>
      </c>
      <c r="Y46" s="17">
        <f t="shared" si="4"/>
        <v>4680.201</v>
      </c>
      <c r="Z46" s="17">
        <f t="shared" si="5"/>
        <v>9073.3469999999998</v>
      </c>
    </row>
    <row r="47" spans="1:26" x14ac:dyDescent="0.2">
      <c r="A47" s="6" t="s">
        <v>52</v>
      </c>
      <c r="B47" s="16">
        <v>8798228</v>
      </c>
      <c r="C47" s="17">
        <v>4768273</v>
      </c>
      <c r="D47" s="17">
        <v>4836631</v>
      </c>
      <c r="E47" s="17">
        <v>4938158</v>
      </c>
      <c r="F47" s="17">
        <v>4799963</v>
      </c>
      <c r="G47" s="17">
        <v>4905592</v>
      </c>
      <c r="H47" s="17">
        <v>4846052</v>
      </c>
      <c r="I47" s="17">
        <v>4799495</v>
      </c>
      <c r="J47" s="17">
        <v>4776404</v>
      </c>
      <c r="K47" s="17">
        <v>4880760</v>
      </c>
      <c r="L47" s="17">
        <v>4777641</v>
      </c>
      <c r="M47" s="17">
        <v>4870792</v>
      </c>
      <c r="N47" s="17">
        <v>4856819</v>
      </c>
      <c r="O47" s="17">
        <v>4968373</v>
      </c>
      <c r="P47" s="17">
        <v>4899486</v>
      </c>
      <c r="Q47" s="17">
        <v>4775519</v>
      </c>
      <c r="R47" s="17">
        <v>4892169</v>
      </c>
      <c r="S47" s="17">
        <v>4882813</v>
      </c>
      <c r="T47" s="17">
        <v>4815010</v>
      </c>
      <c r="U47" s="18">
        <v>5002576</v>
      </c>
      <c r="V47" s="17">
        <f t="shared" si="1"/>
        <v>5054.5376999999999</v>
      </c>
      <c r="W47" s="17">
        <f t="shared" si="2"/>
        <v>883.65346829566465</v>
      </c>
      <c r="X47" s="17">
        <f t="shared" si="3"/>
        <v>4863.8055000000004</v>
      </c>
      <c r="Y47" s="17">
        <f t="shared" si="4"/>
        <v>4768.2730000000001</v>
      </c>
      <c r="Z47" s="17">
        <f t="shared" si="5"/>
        <v>8798.2279999999992</v>
      </c>
    </row>
    <row r="48" spans="1:26" x14ac:dyDescent="0.2">
      <c r="A48" s="6" t="s">
        <v>53</v>
      </c>
      <c r="B48" s="16">
        <v>8617960</v>
      </c>
      <c r="C48" s="17">
        <v>4784565</v>
      </c>
      <c r="D48" s="17">
        <v>4830808</v>
      </c>
      <c r="E48" s="17">
        <v>4805702</v>
      </c>
      <c r="F48" s="17">
        <v>4883498</v>
      </c>
      <c r="G48" s="17">
        <v>4671385</v>
      </c>
      <c r="H48" s="17">
        <v>4891361</v>
      </c>
      <c r="I48" s="17">
        <v>4903009</v>
      </c>
      <c r="J48" s="17">
        <v>4832508</v>
      </c>
      <c r="K48" s="17">
        <v>4814664</v>
      </c>
      <c r="L48" s="17">
        <v>4837258</v>
      </c>
      <c r="M48" s="17">
        <v>4778696</v>
      </c>
      <c r="N48" s="17">
        <v>4830321</v>
      </c>
      <c r="O48" s="17">
        <v>4794080</v>
      </c>
      <c r="P48" s="17">
        <v>4849057</v>
      </c>
      <c r="Q48" s="17">
        <v>4958272</v>
      </c>
      <c r="R48" s="17">
        <v>4816069</v>
      </c>
      <c r="S48" s="17">
        <v>4805138</v>
      </c>
      <c r="T48" s="17">
        <v>4882190</v>
      </c>
      <c r="U48" s="18">
        <v>4945849</v>
      </c>
      <c r="V48" s="17">
        <f t="shared" si="1"/>
        <v>5026.6194999999998</v>
      </c>
      <c r="W48" s="17">
        <f t="shared" si="2"/>
        <v>847.69714356133852</v>
      </c>
      <c r="X48" s="17">
        <f t="shared" si="3"/>
        <v>4831.6580000000004</v>
      </c>
      <c r="Y48" s="17">
        <f t="shared" si="4"/>
        <v>4671.3850000000002</v>
      </c>
      <c r="Z48" s="17">
        <f t="shared" si="5"/>
        <v>8617.9599999999991</v>
      </c>
    </row>
    <row r="49" spans="1:26" x14ac:dyDescent="0.2">
      <c r="A49" s="6" t="s">
        <v>54</v>
      </c>
      <c r="B49" s="16">
        <v>9096790</v>
      </c>
      <c r="C49" s="17">
        <v>4865147</v>
      </c>
      <c r="D49" s="17">
        <v>4891344</v>
      </c>
      <c r="E49" s="17">
        <v>4714772</v>
      </c>
      <c r="F49" s="17">
        <v>4889356</v>
      </c>
      <c r="G49" s="17">
        <v>5461756</v>
      </c>
      <c r="H49" s="17">
        <v>4830261</v>
      </c>
      <c r="I49" s="17">
        <v>4716675</v>
      </c>
      <c r="J49" s="17">
        <v>4651926</v>
      </c>
      <c r="K49" s="17">
        <v>4700358</v>
      </c>
      <c r="L49" s="17">
        <v>4666048</v>
      </c>
      <c r="M49" s="17">
        <v>4697529</v>
      </c>
      <c r="N49" s="17">
        <v>4709832</v>
      </c>
      <c r="O49" s="17">
        <v>4757897</v>
      </c>
      <c r="P49" s="17">
        <v>4800392</v>
      </c>
      <c r="Q49" s="17">
        <v>4956776</v>
      </c>
      <c r="R49" s="17">
        <v>4712947</v>
      </c>
      <c r="S49" s="17">
        <v>4862527</v>
      </c>
      <c r="T49" s="17">
        <v>5154920</v>
      </c>
      <c r="U49" s="18">
        <v>4854594</v>
      </c>
      <c r="V49" s="17">
        <f t="shared" si="1"/>
        <v>5049.5923499999999</v>
      </c>
      <c r="W49" s="17">
        <f t="shared" si="2"/>
        <v>971.30703245701557</v>
      </c>
      <c r="X49" s="17">
        <f t="shared" si="3"/>
        <v>4815.3265000000001</v>
      </c>
      <c r="Y49" s="17">
        <f t="shared" si="4"/>
        <v>4651.9260000000004</v>
      </c>
      <c r="Z49" s="17">
        <f t="shared" si="5"/>
        <v>9096.7900000000009</v>
      </c>
    </row>
    <row r="50" spans="1:26" x14ac:dyDescent="0.2">
      <c r="A50" s="6" t="s">
        <v>55</v>
      </c>
      <c r="B50" s="16">
        <v>9080698</v>
      </c>
      <c r="C50" s="17">
        <v>4799726</v>
      </c>
      <c r="D50" s="17">
        <v>5031021</v>
      </c>
      <c r="E50" s="17">
        <v>4793523</v>
      </c>
      <c r="F50" s="17">
        <v>4876493</v>
      </c>
      <c r="G50" s="17">
        <v>4770911</v>
      </c>
      <c r="H50" s="17">
        <v>4713464</v>
      </c>
      <c r="I50" s="17">
        <v>4695701</v>
      </c>
      <c r="J50" s="17">
        <v>4648305</v>
      </c>
      <c r="K50" s="17">
        <v>4626459</v>
      </c>
      <c r="L50" s="17">
        <v>4658630</v>
      </c>
      <c r="M50" s="17">
        <v>4678936</v>
      </c>
      <c r="N50" s="17">
        <v>4709928</v>
      </c>
      <c r="O50" s="17">
        <v>4765519</v>
      </c>
      <c r="P50" s="17">
        <v>4844120</v>
      </c>
      <c r="Q50" s="17">
        <v>4707431</v>
      </c>
      <c r="R50" s="17">
        <v>4731543</v>
      </c>
      <c r="S50" s="17">
        <v>4682139</v>
      </c>
      <c r="T50" s="17">
        <v>4714475</v>
      </c>
      <c r="U50" s="18">
        <v>5393180</v>
      </c>
      <c r="V50" s="17">
        <f t="shared" si="1"/>
        <v>4996.1100999999999</v>
      </c>
      <c r="W50" s="17">
        <f t="shared" si="2"/>
        <v>976.54090687163455</v>
      </c>
      <c r="X50" s="17">
        <f t="shared" si="3"/>
        <v>4723.009</v>
      </c>
      <c r="Y50" s="17">
        <f t="shared" si="4"/>
        <v>4626.4589999999998</v>
      </c>
      <c r="Z50" s="17">
        <f t="shared" si="5"/>
        <v>9080.6980000000003</v>
      </c>
    </row>
    <row r="51" spans="1:26" x14ac:dyDescent="0.2">
      <c r="A51" s="6" t="s">
        <v>56</v>
      </c>
      <c r="B51" s="16">
        <v>9343409</v>
      </c>
      <c r="C51" s="17">
        <v>4891868</v>
      </c>
      <c r="D51" s="17">
        <v>4730849</v>
      </c>
      <c r="E51" s="17">
        <v>4753218</v>
      </c>
      <c r="F51" s="17">
        <v>4727948</v>
      </c>
      <c r="G51" s="17">
        <v>4733287</v>
      </c>
      <c r="H51" s="17">
        <v>4805897</v>
      </c>
      <c r="I51" s="17">
        <v>4827297</v>
      </c>
      <c r="J51" s="17">
        <v>4692518</v>
      </c>
      <c r="K51" s="17">
        <v>4721679</v>
      </c>
      <c r="L51" s="17">
        <v>4732937</v>
      </c>
      <c r="M51" s="17">
        <v>4730894</v>
      </c>
      <c r="N51" s="17">
        <v>4743302</v>
      </c>
      <c r="O51" s="17">
        <v>4774448</v>
      </c>
      <c r="P51" s="17">
        <v>4812412</v>
      </c>
      <c r="Q51" s="17">
        <v>4864752</v>
      </c>
      <c r="R51" s="17">
        <v>4731803</v>
      </c>
      <c r="S51" s="17">
        <v>4699247</v>
      </c>
      <c r="T51" s="17">
        <v>6090939</v>
      </c>
      <c r="U51" s="18">
        <v>4760201</v>
      </c>
      <c r="V51" s="17">
        <f t="shared" si="1"/>
        <v>5058.4452499999998</v>
      </c>
      <c r="W51" s="17">
        <f t="shared" si="2"/>
        <v>1052.5808409917681</v>
      </c>
      <c r="X51" s="17">
        <f t="shared" si="3"/>
        <v>4748.26</v>
      </c>
      <c r="Y51" s="17">
        <f t="shared" si="4"/>
        <v>4692.518</v>
      </c>
      <c r="Z51" s="17">
        <f t="shared" si="5"/>
        <v>9343.4089999999997</v>
      </c>
    </row>
    <row r="52" spans="1:26" x14ac:dyDescent="0.2">
      <c r="A52" s="6" t="s">
        <v>57</v>
      </c>
      <c r="B52" s="16">
        <v>8765403</v>
      </c>
      <c r="C52" s="17">
        <v>5060441</v>
      </c>
      <c r="D52" s="17">
        <v>5306147</v>
      </c>
      <c r="E52" s="17">
        <v>4826691</v>
      </c>
      <c r="F52" s="17">
        <v>4784316</v>
      </c>
      <c r="G52" s="17">
        <v>4838592</v>
      </c>
      <c r="H52" s="17">
        <v>4824551</v>
      </c>
      <c r="I52" s="17">
        <v>4847141</v>
      </c>
      <c r="J52" s="17">
        <v>4800912</v>
      </c>
      <c r="K52" s="17">
        <v>4881936</v>
      </c>
      <c r="L52" s="17">
        <v>4882331</v>
      </c>
      <c r="M52" s="17">
        <v>4786005</v>
      </c>
      <c r="N52" s="17">
        <v>4826420</v>
      </c>
      <c r="O52" s="17">
        <v>4851060</v>
      </c>
      <c r="P52" s="17">
        <v>4833226</v>
      </c>
      <c r="Q52" s="17">
        <v>4862813</v>
      </c>
      <c r="R52" s="17">
        <v>5013309</v>
      </c>
      <c r="S52" s="17">
        <v>5244012</v>
      </c>
      <c r="T52" s="17">
        <v>8412791</v>
      </c>
      <c r="U52" s="18">
        <v>4851033</v>
      </c>
      <c r="V52" s="17">
        <f t="shared" si="1"/>
        <v>5274.9565000000002</v>
      </c>
      <c r="W52" s="17">
        <f t="shared" si="2"/>
        <v>1143.8988779332726</v>
      </c>
      <c r="X52" s="17">
        <f t="shared" si="3"/>
        <v>4851.0465000000004</v>
      </c>
      <c r="Y52" s="17">
        <f t="shared" si="4"/>
        <v>4784.3159999999998</v>
      </c>
      <c r="Z52" s="17">
        <f t="shared" si="5"/>
        <v>8765.4030000000002</v>
      </c>
    </row>
    <row r="53" spans="1:26" x14ac:dyDescent="0.2">
      <c r="A53" s="6" t="s">
        <v>58</v>
      </c>
      <c r="B53" s="16">
        <v>8825233</v>
      </c>
      <c r="C53" s="17">
        <v>4774565</v>
      </c>
      <c r="D53" s="17">
        <v>4945298</v>
      </c>
      <c r="E53" s="17">
        <v>4739436</v>
      </c>
      <c r="F53" s="17">
        <v>4773732</v>
      </c>
      <c r="G53" s="17">
        <v>4747171</v>
      </c>
      <c r="H53" s="17">
        <v>4717926</v>
      </c>
      <c r="I53" s="17">
        <v>4669765</v>
      </c>
      <c r="J53" s="17">
        <v>4621377</v>
      </c>
      <c r="K53" s="17">
        <v>4694155</v>
      </c>
      <c r="L53" s="17">
        <v>4859205</v>
      </c>
      <c r="M53" s="17">
        <v>4974893</v>
      </c>
      <c r="N53" s="17">
        <v>5080863</v>
      </c>
      <c r="O53" s="17">
        <v>5005611</v>
      </c>
      <c r="P53" s="17">
        <v>4773852</v>
      </c>
      <c r="Q53" s="17">
        <v>4889959</v>
      </c>
      <c r="R53" s="17">
        <v>4863173</v>
      </c>
      <c r="S53" s="17">
        <v>4790759</v>
      </c>
      <c r="T53" s="17">
        <v>4888461</v>
      </c>
      <c r="U53" s="18">
        <v>4810990</v>
      </c>
      <c r="V53" s="17">
        <f t="shared" si="1"/>
        <v>5022.3212000000003</v>
      </c>
      <c r="W53" s="17">
        <f t="shared" si="2"/>
        <v>902.79483513916784</v>
      </c>
      <c r="X53" s="17">
        <f t="shared" si="3"/>
        <v>4800.8744999999999</v>
      </c>
      <c r="Y53" s="17">
        <f t="shared" si="4"/>
        <v>4621.3770000000004</v>
      </c>
      <c r="Z53" s="17">
        <f t="shared" si="5"/>
        <v>8825.2330000000002</v>
      </c>
    </row>
    <row r="54" spans="1:26" x14ac:dyDescent="0.2">
      <c r="A54" s="6" t="s">
        <v>59</v>
      </c>
      <c r="B54" s="16">
        <v>9071845</v>
      </c>
      <c r="C54" s="17">
        <v>5001857</v>
      </c>
      <c r="D54" s="17">
        <v>4769076</v>
      </c>
      <c r="E54" s="17">
        <v>4725205</v>
      </c>
      <c r="F54" s="17">
        <v>4682147</v>
      </c>
      <c r="G54" s="17">
        <v>4805975</v>
      </c>
      <c r="H54" s="17">
        <v>4768960</v>
      </c>
      <c r="I54" s="17">
        <v>4722193</v>
      </c>
      <c r="J54" s="17">
        <v>4683842</v>
      </c>
      <c r="K54" s="17">
        <v>4662847</v>
      </c>
      <c r="L54" s="17">
        <v>4688671</v>
      </c>
      <c r="M54" s="17">
        <v>4680182</v>
      </c>
      <c r="N54" s="17">
        <v>4682788</v>
      </c>
      <c r="O54" s="17">
        <v>4698054</v>
      </c>
      <c r="P54" s="17">
        <v>4709896</v>
      </c>
      <c r="Q54" s="17">
        <v>4746131</v>
      </c>
      <c r="R54" s="17">
        <v>4703407</v>
      </c>
      <c r="S54" s="17">
        <v>4700015</v>
      </c>
      <c r="T54" s="17">
        <v>4792751</v>
      </c>
      <c r="U54" s="18">
        <v>4785699</v>
      </c>
      <c r="V54" s="17">
        <f t="shared" si="1"/>
        <v>4954.0770499999999</v>
      </c>
      <c r="W54" s="17">
        <f t="shared" si="2"/>
        <v>972.13532934558145</v>
      </c>
      <c r="X54" s="17">
        <f t="shared" si="3"/>
        <v>4716.0445</v>
      </c>
      <c r="Y54" s="17">
        <f t="shared" si="4"/>
        <v>4662.8469999999998</v>
      </c>
      <c r="Z54" s="17">
        <f t="shared" si="5"/>
        <v>9071.8449999999993</v>
      </c>
    </row>
    <row r="55" spans="1:26" x14ac:dyDescent="0.2">
      <c r="A55" s="6" t="s">
        <v>60</v>
      </c>
      <c r="B55" s="16">
        <v>9066803</v>
      </c>
      <c r="C55" s="17">
        <v>4897786</v>
      </c>
      <c r="D55" s="17">
        <v>4732197</v>
      </c>
      <c r="E55" s="17">
        <v>4730457</v>
      </c>
      <c r="F55" s="17">
        <v>4686952</v>
      </c>
      <c r="G55" s="17">
        <v>4703099</v>
      </c>
      <c r="H55" s="17">
        <v>4762197</v>
      </c>
      <c r="I55" s="17">
        <v>4677984</v>
      </c>
      <c r="J55" s="17">
        <v>4623680</v>
      </c>
      <c r="K55" s="17">
        <v>4589171</v>
      </c>
      <c r="L55" s="17">
        <v>4658733</v>
      </c>
      <c r="M55" s="17">
        <v>4683111</v>
      </c>
      <c r="N55" s="17">
        <v>4687953</v>
      </c>
      <c r="O55" s="17">
        <v>4705929</v>
      </c>
      <c r="P55" s="17">
        <v>4700805</v>
      </c>
      <c r="Q55" s="17">
        <v>4796760</v>
      </c>
      <c r="R55" s="17">
        <v>6032476</v>
      </c>
      <c r="S55" s="17">
        <v>5256641</v>
      </c>
      <c r="T55" s="17">
        <v>4898642</v>
      </c>
      <c r="U55" s="18">
        <v>4867269</v>
      </c>
      <c r="V55" s="17">
        <f t="shared" si="1"/>
        <v>5037.9322499999998</v>
      </c>
      <c r="W55" s="17">
        <f t="shared" si="2"/>
        <v>1000.3430840345625</v>
      </c>
      <c r="X55" s="17">
        <f t="shared" si="3"/>
        <v>4718.1930000000002</v>
      </c>
      <c r="Y55" s="17">
        <f t="shared" si="4"/>
        <v>4589.1710000000003</v>
      </c>
      <c r="Z55" s="17">
        <f t="shared" si="5"/>
        <v>9066.8029999999999</v>
      </c>
    </row>
    <row r="56" spans="1:26" x14ac:dyDescent="0.2">
      <c r="A56" s="6" t="s">
        <v>61</v>
      </c>
      <c r="B56" s="16">
        <v>9016725</v>
      </c>
      <c r="C56" s="17">
        <v>4942655</v>
      </c>
      <c r="D56" s="17">
        <v>4936912</v>
      </c>
      <c r="E56" s="17">
        <v>4819978</v>
      </c>
      <c r="F56" s="17">
        <v>4744841</v>
      </c>
      <c r="G56" s="17">
        <v>4727155</v>
      </c>
      <c r="H56" s="17">
        <v>4745367</v>
      </c>
      <c r="I56" s="17">
        <v>4737711</v>
      </c>
      <c r="J56" s="17">
        <v>4871899</v>
      </c>
      <c r="K56" s="17">
        <v>4772348</v>
      </c>
      <c r="L56" s="17">
        <v>4799013</v>
      </c>
      <c r="M56" s="17">
        <v>4805540</v>
      </c>
      <c r="N56" s="17">
        <v>4768884</v>
      </c>
      <c r="O56" s="17">
        <v>4792151</v>
      </c>
      <c r="P56" s="17">
        <v>4843675</v>
      </c>
      <c r="Q56" s="17">
        <v>5088959</v>
      </c>
      <c r="R56" s="17">
        <v>4809943</v>
      </c>
      <c r="S56" s="17">
        <v>5054610</v>
      </c>
      <c r="T56" s="17">
        <v>4902048</v>
      </c>
      <c r="U56" s="18">
        <v>4805110</v>
      </c>
      <c r="V56" s="17">
        <f t="shared" si="1"/>
        <v>5049.2762000000002</v>
      </c>
      <c r="W56" s="17">
        <f t="shared" si="2"/>
        <v>939.21777966267416</v>
      </c>
      <c r="X56" s="17">
        <f t="shared" si="3"/>
        <v>4807.7415000000001</v>
      </c>
      <c r="Y56" s="17">
        <f t="shared" si="4"/>
        <v>4727.1549999999997</v>
      </c>
      <c r="Z56" s="17">
        <f t="shared" si="5"/>
        <v>9016.7250000000004</v>
      </c>
    </row>
    <row r="57" spans="1:26" x14ac:dyDescent="0.2">
      <c r="A57" s="6" t="s">
        <v>62</v>
      </c>
      <c r="B57" s="16">
        <v>6658647</v>
      </c>
      <c r="C57" s="17">
        <v>4736898</v>
      </c>
      <c r="D57" s="17">
        <v>4665740</v>
      </c>
      <c r="E57" s="17">
        <v>4686714</v>
      </c>
      <c r="F57" s="17">
        <v>4690058</v>
      </c>
      <c r="G57" s="17">
        <v>4807046</v>
      </c>
      <c r="H57" s="17">
        <v>4714249</v>
      </c>
      <c r="I57" s="17">
        <v>4696790</v>
      </c>
      <c r="J57" s="17">
        <v>4648266</v>
      </c>
      <c r="K57" s="17">
        <v>4689501</v>
      </c>
      <c r="L57" s="17">
        <v>4763559</v>
      </c>
      <c r="M57" s="17">
        <v>4892538</v>
      </c>
      <c r="N57" s="17">
        <v>4747309</v>
      </c>
      <c r="O57" s="17">
        <v>4769681</v>
      </c>
      <c r="P57" s="17">
        <v>4877925</v>
      </c>
      <c r="Q57" s="17">
        <v>4755679</v>
      </c>
      <c r="R57" s="17">
        <v>4681733</v>
      </c>
      <c r="S57" s="17">
        <v>4722713</v>
      </c>
      <c r="T57" s="17">
        <v>4738210</v>
      </c>
      <c r="U57" s="18">
        <v>4746296</v>
      </c>
      <c r="V57" s="17">
        <f t="shared" si="1"/>
        <v>4834.4775999999993</v>
      </c>
      <c r="W57" s="17">
        <f t="shared" si="2"/>
        <v>434.03234895926226</v>
      </c>
      <c r="X57" s="17">
        <f t="shared" si="3"/>
        <v>4737.5540000000001</v>
      </c>
      <c r="Y57" s="17">
        <f t="shared" si="4"/>
        <v>4648.2659999999996</v>
      </c>
      <c r="Z57" s="17">
        <f t="shared" si="5"/>
        <v>6658.6469999999999</v>
      </c>
    </row>
    <row r="58" spans="1:26" x14ac:dyDescent="0.2">
      <c r="A58" s="6" t="s">
        <v>63</v>
      </c>
      <c r="B58" s="16">
        <v>8974131</v>
      </c>
      <c r="C58" s="17">
        <v>4815002</v>
      </c>
      <c r="D58" s="17">
        <v>5021159</v>
      </c>
      <c r="E58" s="17">
        <v>4837694</v>
      </c>
      <c r="F58" s="17">
        <v>4761258</v>
      </c>
      <c r="G58" s="17">
        <v>4736602</v>
      </c>
      <c r="H58" s="17">
        <v>4800930</v>
      </c>
      <c r="I58" s="17">
        <v>4682213</v>
      </c>
      <c r="J58" s="17">
        <v>4734543</v>
      </c>
      <c r="K58" s="17">
        <v>4725639</v>
      </c>
      <c r="L58" s="17">
        <v>4822740</v>
      </c>
      <c r="M58" s="17">
        <v>4809025</v>
      </c>
      <c r="N58" s="17">
        <v>4688804</v>
      </c>
      <c r="O58" s="17">
        <v>4725442</v>
      </c>
      <c r="P58" s="17">
        <v>4715971</v>
      </c>
      <c r="Q58" s="17">
        <v>4729347</v>
      </c>
      <c r="R58" s="17">
        <v>4686442</v>
      </c>
      <c r="S58" s="17">
        <v>4764105</v>
      </c>
      <c r="T58" s="17">
        <v>4796274</v>
      </c>
      <c r="U58" s="18">
        <v>4820942</v>
      </c>
      <c r="V58" s="17">
        <f t="shared" si="1"/>
        <v>4982.4131500000003</v>
      </c>
      <c r="W58" s="17">
        <f t="shared" si="2"/>
        <v>942.640629539521</v>
      </c>
      <c r="X58" s="17">
        <f t="shared" si="3"/>
        <v>4762.6814999999997</v>
      </c>
      <c r="Y58" s="17">
        <f t="shared" si="4"/>
        <v>4682.2129999999997</v>
      </c>
      <c r="Z58" s="17">
        <f t="shared" si="5"/>
        <v>8974.1309999999994</v>
      </c>
    </row>
    <row r="59" spans="1:26" x14ac:dyDescent="0.2">
      <c r="A59" s="6" t="s">
        <v>64</v>
      </c>
      <c r="B59" s="16">
        <v>8795590</v>
      </c>
      <c r="C59" s="17">
        <v>4826875</v>
      </c>
      <c r="D59" s="17">
        <v>5094993</v>
      </c>
      <c r="E59" s="17">
        <v>5105617</v>
      </c>
      <c r="F59" s="17">
        <v>4738902</v>
      </c>
      <c r="G59" s="17">
        <v>4857767</v>
      </c>
      <c r="H59" s="17">
        <v>4913157</v>
      </c>
      <c r="I59" s="17">
        <v>4832202</v>
      </c>
      <c r="J59" s="17">
        <v>4873175</v>
      </c>
      <c r="K59" s="17">
        <v>4738343</v>
      </c>
      <c r="L59" s="17">
        <v>5016729</v>
      </c>
      <c r="M59" s="17">
        <v>4955982</v>
      </c>
      <c r="N59" s="17">
        <v>5053366</v>
      </c>
      <c r="O59" s="17">
        <v>4773674</v>
      </c>
      <c r="P59" s="17">
        <v>4750851</v>
      </c>
      <c r="Q59" s="17">
        <v>4748781</v>
      </c>
      <c r="R59" s="17">
        <v>4919815</v>
      </c>
      <c r="S59" s="17">
        <v>4881746</v>
      </c>
      <c r="T59" s="17">
        <v>4739819</v>
      </c>
      <c r="U59" s="18">
        <v>4875133</v>
      </c>
      <c r="V59" s="17">
        <f t="shared" si="1"/>
        <v>5074.6258499999994</v>
      </c>
      <c r="W59" s="17">
        <f t="shared" si="2"/>
        <v>883.74495676871516</v>
      </c>
      <c r="X59" s="17">
        <f t="shared" si="3"/>
        <v>4874.1540000000005</v>
      </c>
      <c r="Y59" s="17">
        <f t="shared" si="4"/>
        <v>4738.3429999999998</v>
      </c>
      <c r="Z59" s="17">
        <f t="shared" si="5"/>
        <v>8795.59</v>
      </c>
    </row>
    <row r="60" spans="1:26" x14ac:dyDescent="0.2">
      <c r="A60" s="6" t="s">
        <v>65</v>
      </c>
      <c r="B60" s="16">
        <v>9235559</v>
      </c>
      <c r="C60" s="17">
        <v>5421229</v>
      </c>
      <c r="D60" s="17">
        <v>4908693</v>
      </c>
      <c r="E60" s="17">
        <v>4917479</v>
      </c>
      <c r="F60" s="17">
        <v>4823639</v>
      </c>
      <c r="G60" s="17">
        <v>4854790</v>
      </c>
      <c r="H60" s="17">
        <v>4778807</v>
      </c>
      <c r="I60" s="17">
        <v>4717577</v>
      </c>
      <c r="J60" s="17">
        <v>4728493</v>
      </c>
      <c r="K60" s="17">
        <v>5286437</v>
      </c>
      <c r="L60" s="17">
        <v>4704763</v>
      </c>
      <c r="M60" s="17">
        <v>4679220</v>
      </c>
      <c r="N60" s="17">
        <v>4804338</v>
      </c>
      <c r="O60" s="17">
        <v>4777561</v>
      </c>
      <c r="P60" s="17">
        <v>4868775</v>
      </c>
      <c r="Q60" s="17">
        <v>4913462</v>
      </c>
      <c r="R60" s="17">
        <v>4784479</v>
      </c>
      <c r="S60" s="17">
        <v>4792208</v>
      </c>
      <c r="T60" s="17">
        <v>4750031</v>
      </c>
      <c r="U60" s="18">
        <v>4899523</v>
      </c>
      <c r="V60" s="17">
        <f t="shared" si="1"/>
        <v>5082.3531500000008</v>
      </c>
      <c r="W60" s="17">
        <f t="shared" si="2"/>
        <v>994.67750419627873</v>
      </c>
      <c r="X60" s="17">
        <f t="shared" si="3"/>
        <v>4813.9885000000004</v>
      </c>
      <c r="Y60" s="17">
        <f t="shared" si="4"/>
        <v>4679.22</v>
      </c>
      <c r="Z60" s="17">
        <f t="shared" si="5"/>
        <v>9235.5589999999993</v>
      </c>
    </row>
    <row r="61" spans="1:26" x14ac:dyDescent="0.2">
      <c r="A61" s="6" t="s">
        <v>66</v>
      </c>
      <c r="B61" s="16">
        <v>9079527</v>
      </c>
      <c r="C61" s="17">
        <v>5057778</v>
      </c>
      <c r="D61" s="17">
        <v>4880691</v>
      </c>
      <c r="E61" s="17">
        <v>4737661</v>
      </c>
      <c r="F61" s="17">
        <v>4933499</v>
      </c>
      <c r="G61" s="17">
        <v>4708613</v>
      </c>
      <c r="H61" s="17">
        <v>4744741</v>
      </c>
      <c r="I61" s="17">
        <v>4672777</v>
      </c>
      <c r="J61" s="17">
        <v>5458009</v>
      </c>
      <c r="K61" s="17">
        <v>5715463</v>
      </c>
      <c r="L61" s="17">
        <v>4878999</v>
      </c>
      <c r="M61" s="17">
        <v>4886287</v>
      </c>
      <c r="N61" s="17">
        <v>5027314</v>
      </c>
      <c r="O61" s="17">
        <v>5159994</v>
      </c>
      <c r="P61" s="17">
        <v>5022730</v>
      </c>
      <c r="Q61" s="17">
        <v>4926690</v>
      </c>
      <c r="R61" s="17">
        <v>4854463</v>
      </c>
      <c r="S61" s="17">
        <v>4744927</v>
      </c>
      <c r="T61" s="17">
        <v>4809462</v>
      </c>
      <c r="U61" s="18">
        <v>4730838</v>
      </c>
      <c r="V61" s="17">
        <f t="shared" si="1"/>
        <v>5151.52315</v>
      </c>
      <c r="W61" s="17">
        <f t="shared" si="2"/>
        <v>959.92799870107103</v>
      </c>
      <c r="X61" s="17">
        <f t="shared" si="3"/>
        <v>4883.4889999999996</v>
      </c>
      <c r="Y61" s="17">
        <f t="shared" si="4"/>
        <v>4672.777</v>
      </c>
      <c r="Z61" s="17">
        <f t="shared" si="5"/>
        <v>9079.527</v>
      </c>
    </row>
    <row r="62" spans="1:26" x14ac:dyDescent="0.2">
      <c r="A62" s="6" t="s">
        <v>67</v>
      </c>
      <c r="B62" s="16">
        <v>9046022</v>
      </c>
      <c r="C62" s="17">
        <v>4953309</v>
      </c>
      <c r="D62" s="17">
        <v>4959375</v>
      </c>
      <c r="E62" s="17">
        <v>4783980</v>
      </c>
      <c r="F62" s="17">
        <v>4808079</v>
      </c>
      <c r="G62" s="17">
        <v>4835077</v>
      </c>
      <c r="H62" s="17">
        <v>4811655</v>
      </c>
      <c r="I62" s="17">
        <v>4770604</v>
      </c>
      <c r="J62" s="17">
        <v>4759791</v>
      </c>
      <c r="K62" s="17">
        <v>4840891</v>
      </c>
      <c r="L62" s="17">
        <v>4777032</v>
      </c>
      <c r="M62" s="17">
        <v>4810634</v>
      </c>
      <c r="N62" s="17">
        <v>4810543</v>
      </c>
      <c r="O62" s="17">
        <v>4898601</v>
      </c>
      <c r="P62" s="17">
        <v>4906769</v>
      </c>
      <c r="Q62" s="17">
        <v>4830888</v>
      </c>
      <c r="R62" s="17">
        <v>4782389</v>
      </c>
      <c r="S62" s="17">
        <v>4781657</v>
      </c>
      <c r="T62" s="17">
        <v>4908694</v>
      </c>
      <c r="U62" s="18">
        <v>4845875</v>
      </c>
      <c r="V62" s="17">
        <f t="shared" si="1"/>
        <v>5046.0932499999999</v>
      </c>
      <c r="W62" s="17">
        <f t="shared" si="2"/>
        <v>943.38704854308469</v>
      </c>
      <c r="X62" s="17">
        <f t="shared" si="3"/>
        <v>4821.2714999999998</v>
      </c>
      <c r="Y62" s="17">
        <f t="shared" si="4"/>
        <v>4759.7910000000002</v>
      </c>
      <c r="Z62" s="17">
        <f t="shared" si="5"/>
        <v>9046.0220000000008</v>
      </c>
    </row>
    <row r="63" spans="1:26" x14ac:dyDescent="0.2">
      <c r="A63" s="6" t="s">
        <v>68</v>
      </c>
      <c r="B63" s="16">
        <v>7153310</v>
      </c>
      <c r="C63" s="17">
        <v>6795615</v>
      </c>
      <c r="D63" s="17">
        <v>4864724</v>
      </c>
      <c r="E63" s="17">
        <v>5018476</v>
      </c>
      <c r="F63" s="17">
        <v>4783370</v>
      </c>
      <c r="G63" s="17">
        <v>4847546</v>
      </c>
      <c r="H63" s="17">
        <v>4903375</v>
      </c>
      <c r="I63" s="17">
        <v>4779210</v>
      </c>
      <c r="J63" s="17">
        <v>4699665</v>
      </c>
      <c r="K63" s="17">
        <v>4677627</v>
      </c>
      <c r="L63" s="17">
        <v>4702563</v>
      </c>
      <c r="M63" s="17">
        <v>4685611</v>
      </c>
      <c r="N63" s="17">
        <v>4795559</v>
      </c>
      <c r="O63" s="17">
        <v>4848670</v>
      </c>
      <c r="P63" s="17">
        <v>4865074</v>
      </c>
      <c r="Q63" s="17">
        <v>4881528</v>
      </c>
      <c r="R63" s="17">
        <v>4769663</v>
      </c>
      <c r="S63" s="17">
        <v>4763510</v>
      </c>
      <c r="T63" s="17">
        <v>4879925</v>
      </c>
      <c r="U63" s="18">
        <v>5214156</v>
      </c>
      <c r="V63" s="17">
        <f t="shared" si="1"/>
        <v>5046.45885</v>
      </c>
      <c r="W63" s="17">
        <f t="shared" si="2"/>
        <v>673.26153129322336</v>
      </c>
      <c r="X63" s="17">
        <f t="shared" si="3"/>
        <v>4848.1080000000002</v>
      </c>
      <c r="Y63" s="17">
        <f t="shared" si="4"/>
        <v>4677.6270000000004</v>
      </c>
      <c r="Z63" s="17">
        <f t="shared" si="5"/>
        <v>7153.31</v>
      </c>
    </row>
    <row r="64" spans="1:26" x14ac:dyDescent="0.2">
      <c r="A64" s="6" t="s">
        <v>69</v>
      </c>
      <c r="B64" s="16">
        <v>8820673</v>
      </c>
      <c r="C64" s="17">
        <v>4809780</v>
      </c>
      <c r="D64" s="17">
        <v>4757082</v>
      </c>
      <c r="E64" s="17">
        <v>4918303</v>
      </c>
      <c r="F64" s="17">
        <v>5236004</v>
      </c>
      <c r="G64" s="17">
        <v>4819288</v>
      </c>
      <c r="H64" s="17">
        <v>5086329</v>
      </c>
      <c r="I64" s="17">
        <v>5020675</v>
      </c>
      <c r="J64" s="17">
        <v>4924334</v>
      </c>
      <c r="K64" s="17">
        <v>4724718</v>
      </c>
      <c r="L64" s="17">
        <v>4808776</v>
      </c>
      <c r="M64" s="17">
        <v>4678363</v>
      </c>
      <c r="N64" s="17">
        <v>4990907</v>
      </c>
      <c r="O64" s="17">
        <v>4924672</v>
      </c>
      <c r="P64" s="17">
        <v>4794965</v>
      </c>
      <c r="Q64" s="17">
        <v>4686786</v>
      </c>
      <c r="R64" s="17">
        <v>4866794</v>
      </c>
      <c r="S64" s="17">
        <v>4891089</v>
      </c>
      <c r="T64" s="17">
        <v>4754073</v>
      </c>
      <c r="U64" s="18">
        <v>5020524</v>
      </c>
      <c r="V64" s="17">
        <f t="shared" si="1"/>
        <v>5076.7067500000003</v>
      </c>
      <c r="W64" s="17">
        <f t="shared" si="2"/>
        <v>892.53908519216918</v>
      </c>
      <c r="X64" s="17">
        <f t="shared" si="3"/>
        <v>4878.9414999999999</v>
      </c>
      <c r="Y64" s="17">
        <f t="shared" si="4"/>
        <v>4678.3630000000003</v>
      </c>
      <c r="Z64" s="17">
        <f t="shared" si="5"/>
        <v>8820.6730000000007</v>
      </c>
    </row>
    <row r="65" spans="1:26" x14ac:dyDescent="0.2">
      <c r="A65" s="6" t="s">
        <v>70</v>
      </c>
      <c r="B65" s="16">
        <v>7017487</v>
      </c>
      <c r="C65" s="17">
        <v>4835940</v>
      </c>
      <c r="D65" s="17">
        <v>6939040</v>
      </c>
      <c r="E65" s="17">
        <v>4994202</v>
      </c>
      <c r="F65" s="17">
        <v>4919647</v>
      </c>
      <c r="G65" s="17">
        <v>4864013</v>
      </c>
      <c r="H65" s="17">
        <v>4816861</v>
      </c>
      <c r="I65" s="17">
        <v>4784840</v>
      </c>
      <c r="J65" s="17">
        <v>4822026</v>
      </c>
      <c r="K65" s="17">
        <v>4813964</v>
      </c>
      <c r="L65" s="17">
        <v>4829117</v>
      </c>
      <c r="M65" s="17">
        <v>4834317</v>
      </c>
      <c r="N65" s="17">
        <v>4875695</v>
      </c>
      <c r="O65" s="17">
        <v>4858210</v>
      </c>
      <c r="P65" s="17">
        <v>4817644</v>
      </c>
      <c r="Q65" s="17">
        <v>4796677</v>
      </c>
      <c r="R65" s="17">
        <v>4885020</v>
      </c>
      <c r="S65" s="17">
        <v>4971107</v>
      </c>
      <c r="T65" s="17">
        <v>4893021</v>
      </c>
      <c r="U65" s="18">
        <v>4900004</v>
      </c>
      <c r="V65" s="17">
        <f t="shared" si="1"/>
        <v>5073.4415999999992</v>
      </c>
      <c r="W65" s="17">
        <f t="shared" si="2"/>
        <v>653.83780498428996</v>
      </c>
      <c r="X65" s="17">
        <f t="shared" si="3"/>
        <v>4861.1115</v>
      </c>
      <c r="Y65" s="17">
        <f t="shared" si="4"/>
        <v>4784.84</v>
      </c>
      <c r="Z65" s="17">
        <f t="shared" si="5"/>
        <v>7017.4870000000001</v>
      </c>
    </row>
    <row r="66" spans="1:26" x14ac:dyDescent="0.2">
      <c r="A66" s="6" t="s">
        <v>71</v>
      </c>
      <c r="B66" s="16">
        <v>8723303</v>
      </c>
      <c r="C66" s="17">
        <v>4727150</v>
      </c>
      <c r="D66" s="17">
        <v>4738488</v>
      </c>
      <c r="E66" s="17">
        <v>4794668</v>
      </c>
      <c r="F66" s="17">
        <v>5155697</v>
      </c>
      <c r="G66" s="17">
        <v>8144184</v>
      </c>
      <c r="H66" s="17">
        <v>4776010</v>
      </c>
      <c r="I66" s="17">
        <v>4661226</v>
      </c>
      <c r="J66" s="17">
        <v>4683240</v>
      </c>
      <c r="K66" s="17">
        <v>4664786</v>
      </c>
      <c r="L66" s="17">
        <v>4704499</v>
      </c>
      <c r="M66" s="17">
        <v>4714876</v>
      </c>
      <c r="N66" s="17">
        <v>4633420</v>
      </c>
      <c r="O66" s="17">
        <v>4621414</v>
      </c>
      <c r="P66" s="17">
        <v>4644476</v>
      </c>
      <c r="Q66" s="17">
        <v>4654118</v>
      </c>
      <c r="R66" s="17">
        <v>4686951</v>
      </c>
      <c r="S66" s="17">
        <v>4709492</v>
      </c>
      <c r="T66" s="17">
        <v>4713016</v>
      </c>
      <c r="U66" s="18">
        <v>4691824</v>
      </c>
      <c r="V66" s="17">
        <f t="shared" si="1"/>
        <v>5092.1419000000005</v>
      </c>
      <c r="W66" s="17">
        <f t="shared" si="2"/>
        <v>1152.0700377232147</v>
      </c>
      <c r="X66" s="17">
        <f t="shared" si="3"/>
        <v>4706.9955</v>
      </c>
      <c r="Y66" s="17">
        <f t="shared" si="4"/>
        <v>4621.4139999999998</v>
      </c>
      <c r="Z66" s="17">
        <f t="shared" si="5"/>
        <v>8723.3029999999999</v>
      </c>
    </row>
    <row r="67" spans="1:26" x14ac:dyDescent="0.2">
      <c r="A67" s="6" t="s">
        <v>72</v>
      </c>
      <c r="B67" s="16">
        <v>9264494</v>
      </c>
      <c r="C67" s="17">
        <v>4974164</v>
      </c>
      <c r="D67" s="17">
        <v>5086175</v>
      </c>
      <c r="E67" s="17">
        <v>4901020</v>
      </c>
      <c r="F67" s="17">
        <v>4836489</v>
      </c>
      <c r="G67" s="17">
        <v>4716622</v>
      </c>
      <c r="H67" s="17">
        <v>4833526</v>
      </c>
      <c r="I67" s="17">
        <v>5050738</v>
      </c>
      <c r="J67" s="17">
        <v>5155036</v>
      </c>
      <c r="K67" s="17">
        <v>4807624</v>
      </c>
      <c r="L67" s="17">
        <v>5067315</v>
      </c>
      <c r="M67" s="17">
        <v>4691525</v>
      </c>
      <c r="N67" s="17">
        <v>4730693</v>
      </c>
      <c r="O67" s="17">
        <v>4834663</v>
      </c>
      <c r="P67" s="17">
        <v>5115403</v>
      </c>
      <c r="Q67" s="17">
        <v>4741864</v>
      </c>
      <c r="R67" s="17">
        <v>4824982</v>
      </c>
      <c r="S67" s="17">
        <v>4907929</v>
      </c>
      <c r="T67" s="17">
        <v>4770194</v>
      </c>
      <c r="U67" s="18">
        <v>4894747</v>
      </c>
      <c r="V67" s="17">
        <f t="shared" si="1"/>
        <v>5110.2601500000001</v>
      </c>
      <c r="W67" s="17">
        <f t="shared" si="2"/>
        <v>987.86120431909353</v>
      </c>
      <c r="X67" s="17">
        <f t="shared" si="3"/>
        <v>4865.6180000000004</v>
      </c>
      <c r="Y67" s="17">
        <f t="shared" si="4"/>
        <v>4691.5249999999996</v>
      </c>
      <c r="Z67" s="17">
        <f t="shared" si="5"/>
        <v>9264.4940000000006</v>
      </c>
    </row>
    <row r="68" spans="1:26" x14ac:dyDescent="0.2">
      <c r="A68" s="6" t="s">
        <v>73</v>
      </c>
      <c r="B68" s="16">
        <v>8848575</v>
      </c>
      <c r="C68" s="17">
        <v>5068062</v>
      </c>
      <c r="D68" s="17">
        <v>4875589</v>
      </c>
      <c r="E68" s="17">
        <v>4779474</v>
      </c>
      <c r="F68" s="17">
        <v>4775090</v>
      </c>
      <c r="G68" s="17">
        <v>4788933</v>
      </c>
      <c r="H68" s="17">
        <v>4885746</v>
      </c>
      <c r="I68" s="17">
        <v>4831877</v>
      </c>
      <c r="J68" s="17">
        <v>4837295</v>
      </c>
      <c r="K68" s="17">
        <v>4810469</v>
      </c>
      <c r="L68" s="17">
        <v>4827349</v>
      </c>
      <c r="M68" s="17">
        <v>4767798</v>
      </c>
      <c r="N68" s="17">
        <v>4783920</v>
      </c>
      <c r="O68" s="17">
        <v>4798763</v>
      </c>
      <c r="P68" s="17">
        <v>4820680</v>
      </c>
      <c r="Q68" s="17">
        <v>4850817</v>
      </c>
      <c r="R68" s="17">
        <v>4874882</v>
      </c>
      <c r="S68" s="17">
        <v>4898597</v>
      </c>
      <c r="T68" s="17">
        <v>4820188</v>
      </c>
      <c r="U68" s="18">
        <v>4809354</v>
      </c>
      <c r="V68" s="17">
        <f t="shared" ref="V68:V82" si="6">AVERAGE($B68:$U68)/1000</f>
        <v>5037.6729000000005</v>
      </c>
      <c r="W68" s="17">
        <f t="shared" ref="W68:W82" si="7">STDEVA($B68:$U68)/1000</f>
        <v>899.43474803414904</v>
      </c>
      <c r="X68" s="17">
        <f t="shared" ref="X68:X82" si="8">MEDIAN($B68:$U68)/1000</f>
        <v>4824.0145000000002</v>
      </c>
      <c r="Y68" s="17">
        <f t="shared" ref="Y68:Y82" si="9">MIN($B68:$U68)/1000</f>
        <v>4767.7979999999998</v>
      </c>
      <c r="Z68" s="17">
        <f t="shared" ref="Z68:Z82" si="10">MAX($B68:$U68)/1000</f>
        <v>8848.5750000000007</v>
      </c>
    </row>
    <row r="69" spans="1:26" x14ac:dyDescent="0.2">
      <c r="A69" s="6" t="s">
        <v>74</v>
      </c>
      <c r="B69" s="16">
        <v>8725467</v>
      </c>
      <c r="C69" s="17">
        <v>4795784</v>
      </c>
      <c r="D69" s="17">
        <v>4741564</v>
      </c>
      <c r="E69" s="17">
        <v>4810368</v>
      </c>
      <c r="F69" s="17">
        <v>4708026</v>
      </c>
      <c r="G69" s="17">
        <v>4617481</v>
      </c>
      <c r="H69" s="17">
        <v>4683643</v>
      </c>
      <c r="I69" s="17">
        <v>4686029</v>
      </c>
      <c r="J69" s="17">
        <v>4699111</v>
      </c>
      <c r="K69" s="17">
        <v>4864666</v>
      </c>
      <c r="L69" s="17">
        <v>5209328</v>
      </c>
      <c r="M69" s="17">
        <v>8264283</v>
      </c>
      <c r="N69" s="17">
        <v>4705585</v>
      </c>
      <c r="O69" s="17">
        <v>4664277</v>
      </c>
      <c r="P69" s="17">
        <v>4682228</v>
      </c>
      <c r="Q69" s="17">
        <v>4736927</v>
      </c>
      <c r="R69" s="17">
        <v>4699433</v>
      </c>
      <c r="S69" s="17">
        <v>4704366</v>
      </c>
      <c r="T69" s="17">
        <v>4674905</v>
      </c>
      <c r="U69" s="18">
        <v>4656700</v>
      </c>
      <c r="V69" s="17">
        <f t="shared" si="6"/>
        <v>5116.5085499999996</v>
      </c>
      <c r="W69" s="17">
        <f t="shared" si="7"/>
        <v>1164.4147322382719</v>
      </c>
      <c r="X69" s="17">
        <f t="shared" si="8"/>
        <v>4704.9754999999996</v>
      </c>
      <c r="Y69" s="17">
        <f t="shared" si="9"/>
        <v>4617.4809999999998</v>
      </c>
      <c r="Z69" s="17">
        <f t="shared" si="10"/>
        <v>8725.4670000000006</v>
      </c>
    </row>
    <row r="70" spans="1:26" x14ac:dyDescent="0.2">
      <c r="A70" s="6" t="s">
        <v>75</v>
      </c>
      <c r="B70" s="16">
        <v>9118338</v>
      </c>
      <c r="C70" s="17">
        <v>5034774</v>
      </c>
      <c r="D70" s="17">
        <v>5098653</v>
      </c>
      <c r="E70" s="17">
        <v>4827644</v>
      </c>
      <c r="F70" s="17">
        <v>4694008</v>
      </c>
      <c r="G70" s="17">
        <v>4658222</v>
      </c>
      <c r="H70" s="17">
        <v>4653675</v>
      </c>
      <c r="I70" s="17">
        <v>4681863</v>
      </c>
      <c r="J70" s="17">
        <v>4682700</v>
      </c>
      <c r="K70" s="17">
        <v>4701294</v>
      </c>
      <c r="L70" s="17">
        <v>4737199</v>
      </c>
      <c r="M70" s="17">
        <v>4772686</v>
      </c>
      <c r="N70" s="17">
        <v>4642418</v>
      </c>
      <c r="O70" s="17">
        <v>4660127</v>
      </c>
      <c r="P70" s="17">
        <v>4713710</v>
      </c>
      <c r="Q70" s="17">
        <v>4674460</v>
      </c>
      <c r="R70" s="17">
        <v>4805317</v>
      </c>
      <c r="S70" s="17">
        <v>4810695</v>
      </c>
      <c r="T70" s="17">
        <v>6905395</v>
      </c>
      <c r="U70" s="18">
        <v>6611404</v>
      </c>
      <c r="V70" s="17">
        <f t="shared" si="6"/>
        <v>5174.2290999999996</v>
      </c>
      <c r="W70" s="17">
        <f t="shared" si="7"/>
        <v>1120.8240433860262</v>
      </c>
      <c r="X70" s="17">
        <f t="shared" si="8"/>
        <v>4725.4544999999998</v>
      </c>
      <c r="Y70" s="17">
        <f t="shared" si="9"/>
        <v>4642.4179999999997</v>
      </c>
      <c r="Z70" s="17">
        <f t="shared" si="10"/>
        <v>9118.3379999999997</v>
      </c>
    </row>
    <row r="71" spans="1:26" x14ac:dyDescent="0.2">
      <c r="A71" s="6" t="s">
        <v>76</v>
      </c>
      <c r="B71" s="16">
        <v>5003960</v>
      </c>
      <c r="C71" s="17">
        <v>5003393</v>
      </c>
      <c r="D71" s="17">
        <v>4955992</v>
      </c>
      <c r="E71" s="17">
        <v>5003215</v>
      </c>
      <c r="F71" s="17">
        <v>5013958</v>
      </c>
      <c r="G71" s="17">
        <v>7123865</v>
      </c>
      <c r="H71" s="17">
        <v>4868694</v>
      </c>
      <c r="I71" s="17">
        <v>4931966</v>
      </c>
      <c r="J71" s="17">
        <v>4940487</v>
      </c>
      <c r="K71" s="17">
        <v>4910612</v>
      </c>
      <c r="L71" s="17">
        <v>5050872</v>
      </c>
      <c r="M71" s="17">
        <v>5051421</v>
      </c>
      <c r="N71" s="17">
        <v>8806097</v>
      </c>
      <c r="O71" s="17">
        <v>5087790</v>
      </c>
      <c r="P71" s="17">
        <v>4863307</v>
      </c>
      <c r="Q71" s="17">
        <v>5018752</v>
      </c>
      <c r="R71" s="17">
        <v>5031122</v>
      </c>
      <c r="S71" s="17">
        <v>5046787</v>
      </c>
      <c r="T71" s="17">
        <v>5006547</v>
      </c>
      <c r="U71" s="18">
        <v>5097727</v>
      </c>
      <c r="V71" s="17">
        <f t="shared" si="6"/>
        <v>5290.8281999999999</v>
      </c>
      <c r="W71" s="17">
        <f t="shared" si="7"/>
        <v>956.57981330982091</v>
      </c>
      <c r="X71" s="17">
        <f t="shared" si="8"/>
        <v>5010.2524999999996</v>
      </c>
      <c r="Y71" s="17">
        <f t="shared" si="9"/>
        <v>4863.3069999999998</v>
      </c>
      <c r="Z71" s="17">
        <f t="shared" si="10"/>
        <v>8806.0969999999998</v>
      </c>
    </row>
    <row r="72" spans="1:26" x14ac:dyDescent="0.2">
      <c r="A72" s="6" t="s">
        <v>77</v>
      </c>
      <c r="B72" s="16">
        <v>9102604</v>
      </c>
      <c r="C72" s="17">
        <v>4869528</v>
      </c>
      <c r="D72" s="17">
        <v>4924844</v>
      </c>
      <c r="E72" s="17">
        <v>5012363</v>
      </c>
      <c r="F72" s="17">
        <v>4817023</v>
      </c>
      <c r="G72" s="17">
        <v>4897355</v>
      </c>
      <c r="H72" s="17">
        <v>4839174</v>
      </c>
      <c r="I72" s="17">
        <v>4876395</v>
      </c>
      <c r="J72" s="17">
        <v>4875547</v>
      </c>
      <c r="K72" s="17">
        <v>4772236</v>
      </c>
      <c r="L72" s="17">
        <v>4687606</v>
      </c>
      <c r="M72" s="17">
        <v>4766553</v>
      </c>
      <c r="N72" s="17">
        <v>4888074</v>
      </c>
      <c r="O72" s="17">
        <v>4873619</v>
      </c>
      <c r="P72" s="17">
        <v>4916594</v>
      </c>
      <c r="Q72" s="17">
        <v>4986405</v>
      </c>
      <c r="R72" s="17">
        <v>5015157</v>
      </c>
      <c r="S72" s="17">
        <v>4958808</v>
      </c>
      <c r="T72" s="17">
        <v>4999870</v>
      </c>
      <c r="U72" s="18">
        <v>4872990</v>
      </c>
      <c r="V72" s="17">
        <f t="shared" si="6"/>
        <v>5097.6372499999998</v>
      </c>
      <c r="W72" s="17">
        <f t="shared" si="7"/>
        <v>946.51255900611591</v>
      </c>
      <c r="X72" s="17">
        <f t="shared" si="8"/>
        <v>4882.2344999999996</v>
      </c>
      <c r="Y72" s="17">
        <f t="shared" si="9"/>
        <v>4687.6059999999998</v>
      </c>
      <c r="Z72" s="17">
        <f t="shared" si="10"/>
        <v>9102.6039999999994</v>
      </c>
    </row>
    <row r="73" spans="1:26" x14ac:dyDescent="0.2">
      <c r="A73" s="6" t="s">
        <v>78</v>
      </c>
      <c r="B73" s="16">
        <v>8872999</v>
      </c>
      <c r="C73" s="17">
        <v>4863875</v>
      </c>
      <c r="D73" s="17">
        <v>4870973</v>
      </c>
      <c r="E73" s="17">
        <v>4829466</v>
      </c>
      <c r="F73" s="17">
        <v>4772160</v>
      </c>
      <c r="G73" s="17">
        <v>4850276</v>
      </c>
      <c r="H73" s="17">
        <v>4865412</v>
      </c>
      <c r="I73" s="17">
        <v>4781880</v>
      </c>
      <c r="J73" s="17">
        <v>4613919</v>
      </c>
      <c r="K73" s="17">
        <v>4792098</v>
      </c>
      <c r="L73" s="17">
        <v>4747502</v>
      </c>
      <c r="M73" s="17">
        <v>4701761</v>
      </c>
      <c r="N73" s="17">
        <v>4820257</v>
      </c>
      <c r="O73" s="17">
        <v>4789295</v>
      </c>
      <c r="P73" s="17">
        <v>4758353</v>
      </c>
      <c r="Q73" s="17">
        <v>4780464</v>
      </c>
      <c r="R73" s="17">
        <v>4777714</v>
      </c>
      <c r="S73" s="17">
        <v>4760191</v>
      </c>
      <c r="T73" s="17">
        <v>4851800</v>
      </c>
      <c r="U73" s="18">
        <v>4726865</v>
      </c>
      <c r="V73" s="17">
        <f t="shared" si="6"/>
        <v>4991.3630000000003</v>
      </c>
      <c r="W73" s="17">
        <f t="shared" si="7"/>
        <v>915.78755623153472</v>
      </c>
      <c r="X73" s="17">
        <f t="shared" si="8"/>
        <v>4785.5874999999996</v>
      </c>
      <c r="Y73" s="17">
        <f t="shared" si="9"/>
        <v>4613.9189999999999</v>
      </c>
      <c r="Z73" s="17">
        <f t="shared" si="10"/>
        <v>8872.9989999999998</v>
      </c>
    </row>
    <row r="74" spans="1:26" x14ac:dyDescent="0.2">
      <c r="A74" s="6" t="s">
        <v>79</v>
      </c>
      <c r="B74" s="16">
        <v>9098643</v>
      </c>
      <c r="C74" s="17">
        <v>4941083</v>
      </c>
      <c r="D74" s="17">
        <v>4979624</v>
      </c>
      <c r="E74" s="17">
        <v>4866109</v>
      </c>
      <c r="F74" s="17">
        <v>4828721</v>
      </c>
      <c r="G74" s="17">
        <v>4897926</v>
      </c>
      <c r="H74" s="17">
        <v>4929453</v>
      </c>
      <c r="I74" s="17">
        <v>4918612</v>
      </c>
      <c r="J74" s="17">
        <v>4934554</v>
      </c>
      <c r="K74" s="17">
        <v>4930489</v>
      </c>
      <c r="L74" s="17">
        <v>4864137</v>
      </c>
      <c r="M74" s="17">
        <v>4951457</v>
      </c>
      <c r="N74" s="17">
        <v>4904119</v>
      </c>
      <c r="O74" s="17">
        <v>4919426</v>
      </c>
      <c r="P74" s="17">
        <v>4804580</v>
      </c>
      <c r="Q74" s="17">
        <v>4735152</v>
      </c>
      <c r="R74" s="17">
        <v>5255073</v>
      </c>
      <c r="S74" s="17">
        <v>4950514</v>
      </c>
      <c r="T74" s="17">
        <v>9115281</v>
      </c>
      <c r="U74" s="18">
        <v>4956681</v>
      </c>
      <c r="V74" s="17">
        <f t="shared" si="6"/>
        <v>5339.0817000000006</v>
      </c>
      <c r="W74" s="17">
        <f t="shared" si="7"/>
        <v>1292.3131115665642</v>
      </c>
      <c r="X74" s="17">
        <f t="shared" si="8"/>
        <v>4929.9709999999995</v>
      </c>
      <c r="Y74" s="17">
        <f t="shared" si="9"/>
        <v>4735.152</v>
      </c>
      <c r="Z74" s="17">
        <f t="shared" si="10"/>
        <v>9115.2810000000009</v>
      </c>
    </row>
    <row r="75" spans="1:26" x14ac:dyDescent="0.2">
      <c r="A75" s="6" t="s">
        <v>80</v>
      </c>
      <c r="B75" s="16">
        <v>9007193</v>
      </c>
      <c r="C75" s="17">
        <v>5102981</v>
      </c>
      <c r="D75" s="17">
        <v>5021516</v>
      </c>
      <c r="E75" s="17">
        <v>4958418</v>
      </c>
      <c r="F75" s="17">
        <v>4893428</v>
      </c>
      <c r="G75" s="17">
        <v>4710909</v>
      </c>
      <c r="H75" s="17">
        <v>4758073</v>
      </c>
      <c r="I75" s="17">
        <v>4919812</v>
      </c>
      <c r="J75" s="17">
        <v>4926942</v>
      </c>
      <c r="K75" s="17">
        <v>5063107</v>
      </c>
      <c r="L75" s="17">
        <v>4953256</v>
      </c>
      <c r="M75" s="17">
        <v>5125781</v>
      </c>
      <c r="N75" s="17">
        <v>5045979</v>
      </c>
      <c r="O75" s="17">
        <v>5070141</v>
      </c>
      <c r="P75" s="17">
        <v>5017268</v>
      </c>
      <c r="Q75" s="17">
        <v>4886465</v>
      </c>
      <c r="R75" s="17">
        <v>8512421</v>
      </c>
      <c r="S75" s="17">
        <v>4994754</v>
      </c>
      <c r="T75" s="17">
        <v>4777986</v>
      </c>
      <c r="U75" s="18">
        <v>4752522</v>
      </c>
      <c r="V75" s="17">
        <f t="shared" si="6"/>
        <v>5324.9475999999995</v>
      </c>
      <c r="W75" s="17">
        <f t="shared" si="7"/>
        <v>1183.5200923500856</v>
      </c>
      <c r="X75" s="17">
        <f t="shared" si="8"/>
        <v>4976.5860000000002</v>
      </c>
      <c r="Y75" s="17">
        <f t="shared" si="9"/>
        <v>4710.9089999999997</v>
      </c>
      <c r="Z75" s="17">
        <f t="shared" si="10"/>
        <v>9007.1929999999993</v>
      </c>
    </row>
    <row r="76" spans="1:26" x14ac:dyDescent="0.2">
      <c r="A76" s="6" t="s">
        <v>81</v>
      </c>
      <c r="B76" s="16">
        <v>7289123</v>
      </c>
      <c r="C76" s="17">
        <v>5007619</v>
      </c>
      <c r="D76" s="17">
        <v>7204035</v>
      </c>
      <c r="E76" s="17">
        <v>4977014</v>
      </c>
      <c r="F76" s="17">
        <v>5103297</v>
      </c>
      <c r="G76" s="17">
        <v>5076248</v>
      </c>
      <c r="H76" s="17">
        <v>4926058</v>
      </c>
      <c r="I76" s="17">
        <v>4806966</v>
      </c>
      <c r="J76" s="17">
        <v>5341479</v>
      </c>
      <c r="K76" s="17">
        <v>4788343</v>
      </c>
      <c r="L76" s="17">
        <v>5367180</v>
      </c>
      <c r="M76" s="17">
        <v>4803080</v>
      </c>
      <c r="N76" s="17">
        <v>4857385</v>
      </c>
      <c r="O76" s="17">
        <v>5262765</v>
      </c>
      <c r="P76" s="17">
        <v>4735311</v>
      </c>
      <c r="Q76" s="17">
        <v>4898712</v>
      </c>
      <c r="R76" s="17">
        <v>4863253</v>
      </c>
      <c r="S76" s="17">
        <v>5121657</v>
      </c>
      <c r="T76" s="17">
        <v>5009077</v>
      </c>
      <c r="U76" s="18">
        <v>5111832</v>
      </c>
      <c r="V76" s="17">
        <f t="shared" si="6"/>
        <v>5227.5217000000002</v>
      </c>
      <c r="W76" s="17">
        <f t="shared" si="7"/>
        <v>713.52092453890373</v>
      </c>
      <c r="X76" s="17">
        <f t="shared" si="8"/>
        <v>5008.348</v>
      </c>
      <c r="Y76" s="17">
        <f t="shared" si="9"/>
        <v>4735.3109999999997</v>
      </c>
      <c r="Z76" s="17">
        <f t="shared" si="10"/>
        <v>7289.1229999999996</v>
      </c>
    </row>
    <row r="77" spans="1:26" x14ac:dyDescent="0.2">
      <c r="A77" s="6" t="s">
        <v>82</v>
      </c>
      <c r="B77" s="16">
        <v>9062309</v>
      </c>
      <c r="C77" s="17">
        <v>4984716</v>
      </c>
      <c r="D77" s="17">
        <v>4892647</v>
      </c>
      <c r="E77" s="17">
        <v>5124902</v>
      </c>
      <c r="F77" s="17">
        <v>5097323</v>
      </c>
      <c r="G77" s="17">
        <v>4838070</v>
      </c>
      <c r="H77" s="17">
        <v>4820898</v>
      </c>
      <c r="I77" s="17">
        <v>4794589</v>
      </c>
      <c r="J77" s="17">
        <v>4811508</v>
      </c>
      <c r="K77" s="17">
        <v>4911252</v>
      </c>
      <c r="L77" s="17">
        <v>4839310</v>
      </c>
      <c r="M77" s="17">
        <v>5727139</v>
      </c>
      <c r="N77" s="17">
        <v>5162580</v>
      </c>
      <c r="O77" s="17">
        <v>5024465</v>
      </c>
      <c r="P77" s="17">
        <v>5110735</v>
      </c>
      <c r="Q77" s="17">
        <v>8022658</v>
      </c>
      <c r="R77" s="17">
        <v>4885110</v>
      </c>
      <c r="S77" s="17">
        <v>4809546</v>
      </c>
      <c r="T77" s="17">
        <v>5201655</v>
      </c>
      <c r="U77" s="18">
        <v>5195076</v>
      </c>
      <c r="V77" s="17">
        <f t="shared" si="6"/>
        <v>5365.8244000000004</v>
      </c>
      <c r="W77" s="17">
        <f t="shared" si="7"/>
        <v>1120.73828429996</v>
      </c>
      <c r="X77" s="17">
        <f t="shared" si="8"/>
        <v>5004.5905000000002</v>
      </c>
      <c r="Y77" s="17">
        <f t="shared" si="9"/>
        <v>4794.5889999999999</v>
      </c>
      <c r="Z77" s="17">
        <f t="shared" si="10"/>
        <v>9062.3089999999993</v>
      </c>
    </row>
    <row r="78" spans="1:26" x14ac:dyDescent="0.2">
      <c r="A78" s="6" t="s">
        <v>83</v>
      </c>
      <c r="B78" s="16">
        <v>9075453</v>
      </c>
      <c r="C78" s="17">
        <v>5185766</v>
      </c>
      <c r="D78" s="17">
        <v>5405644</v>
      </c>
      <c r="E78" s="17">
        <v>5082456</v>
      </c>
      <c r="F78" s="17">
        <v>4996595</v>
      </c>
      <c r="G78" s="17">
        <v>4722278</v>
      </c>
      <c r="H78" s="17">
        <v>4898029</v>
      </c>
      <c r="I78" s="17">
        <v>5057326</v>
      </c>
      <c r="J78" s="17">
        <v>5045889</v>
      </c>
      <c r="K78" s="17">
        <v>5625605</v>
      </c>
      <c r="L78" s="17">
        <v>8801598</v>
      </c>
      <c r="M78" s="17">
        <v>4744904</v>
      </c>
      <c r="N78" s="17">
        <v>4879489</v>
      </c>
      <c r="O78" s="17">
        <v>4980114</v>
      </c>
      <c r="P78" s="17">
        <v>4959175</v>
      </c>
      <c r="Q78" s="17">
        <v>4830647</v>
      </c>
      <c r="R78" s="17">
        <v>4846386</v>
      </c>
      <c r="S78" s="17">
        <v>4863552</v>
      </c>
      <c r="T78" s="17">
        <v>4785839</v>
      </c>
      <c r="U78" s="18">
        <v>5169214</v>
      </c>
      <c r="V78" s="17">
        <f t="shared" si="6"/>
        <v>5397.7979500000001</v>
      </c>
      <c r="W78" s="17">
        <f t="shared" si="7"/>
        <v>1231.4694117301492</v>
      </c>
      <c r="X78" s="17">
        <f t="shared" si="8"/>
        <v>4988.3545000000004</v>
      </c>
      <c r="Y78" s="17">
        <f t="shared" si="9"/>
        <v>4722.2780000000002</v>
      </c>
      <c r="Z78" s="17">
        <f t="shared" si="10"/>
        <v>9075.4529999999995</v>
      </c>
    </row>
    <row r="79" spans="1:26" x14ac:dyDescent="0.2">
      <c r="A79" s="6" t="s">
        <v>84</v>
      </c>
      <c r="B79" s="16">
        <v>7703465</v>
      </c>
      <c r="C79" s="17">
        <v>5085166</v>
      </c>
      <c r="D79" s="17">
        <v>6790625</v>
      </c>
      <c r="E79" s="17">
        <v>5022644</v>
      </c>
      <c r="F79" s="17">
        <v>4947293</v>
      </c>
      <c r="G79" s="17">
        <v>5031741</v>
      </c>
      <c r="H79" s="17">
        <v>4990744</v>
      </c>
      <c r="I79" s="17">
        <v>4858912</v>
      </c>
      <c r="J79" s="17">
        <v>5058105</v>
      </c>
      <c r="K79" s="17">
        <v>4793820</v>
      </c>
      <c r="L79" s="17">
        <v>4928632</v>
      </c>
      <c r="M79" s="17">
        <v>4849943</v>
      </c>
      <c r="N79" s="17">
        <v>4793525</v>
      </c>
      <c r="O79" s="17">
        <v>5098354</v>
      </c>
      <c r="P79" s="17">
        <v>4898880</v>
      </c>
      <c r="Q79" s="17">
        <v>4994054</v>
      </c>
      <c r="R79" s="17">
        <v>5085582</v>
      </c>
      <c r="S79" s="17">
        <v>5245272</v>
      </c>
      <c r="T79" s="17">
        <v>5020579</v>
      </c>
      <c r="U79" s="18">
        <v>4810223</v>
      </c>
      <c r="V79" s="17">
        <f t="shared" si="6"/>
        <v>5200.3779500000001</v>
      </c>
      <c r="W79" s="17">
        <f t="shared" si="7"/>
        <v>724.87972920598133</v>
      </c>
      <c r="X79" s="17">
        <f t="shared" si="8"/>
        <v>5007.3164999999999</v>
      </c>
      <c r="Y79" s="17">
        <f t="shared" si="9"/>
        <v>4793.5249999999996</v>
      </c>
      <c r="Z79" s="17">
        <f t="shared" si="10"/>
        <v>7703.4650000000001</v>
      </c>
    </row>
    <row r="80" spans="1:26" x14ac:dyDescent="0.2">
      <c r="A80" s="6" t="s">
        <v>85</v>
      </c>
      <c r="B80" s="16">
        <v>7135470</v>
      </c>
      <c r="C80" s="17">
        <v>4894365</v>
      </c>
      <c r="D80" s="17">
        <v>7550441</v>
      </c>
      <c r="E80" s="17">
        <v>5048593</v>
      </c>
      <c r="F80" s="17">
        <v>4939588</v>
      </c>
      <c r="G80" s="17">
        <v>5388551</v>
      </c>
      <c r="H80" s="17">
        <v>4902200</v>
      </c>
      <c r="I80" s="17">
        <v>4939762</v>
      </c>
      <c r="J80" s="17">
        <v>4999445</v>
      </c>
      <c r="K80" s="17">
        <v>5037253</v>
      </c>
      <c r="L80" s="17">
        <v>4957382</v>
      </c>
      <c r="M80" s="17">
        <v>4859239</v>
      </c>
      <c r="N80" s="17">
        <v>4929232</v>
      </c>
      <c r="O80" s="17">
        <v>5054752</v>
      </c>
      <c r="P80" s="17">
        <v>6352475</v>
      </c>
      <c r="Q80" s="17">
        <v>5568260</v>
      </c>
      <c r="R80" s="17">
        <v>4970525</v>
      </c>
      <c r="S80" s="17">
        <v>5243380</v>
      </c>
      <c r="T80" s="17">
        <v>8172903</v>
      </c>
      <c r="U80" s="18">
        <v>6035044</v>
      </c>
      <c r="V80" s="17">
        <f t="shared" si="6"/>
        <v>5548.9430000000002</v>
      </c>
      <c r="W80" s="17">
        <f t="shared" si="7"/>
        <v>989.45525071722909</v>
      </c>
      <c r="X80" s="17">
        <f t="shared" si="8"/>
        <v>5042.9229999999998</v>
      </c>
      <c r="Y80" s="17">
        <f t="shared" si="9"/>
        <v>4859.2389999999996</v>
      </c>
      <c r="Z80" s="17">
        <f t="shared" si="10"/>
        <v>8172.9030000000002</v>
      </c>
    </row>
    <row r="81" spans="1:26" x14ac:dyDescent="0.2">
      <c r="A81" s="6" t="s">
        <v>86</v>
      </c>
      <c r="B81" s="16">
        <v>8998265</v>
      </c>
      <c r="C81" s="17">
        <v>4880083</v>
      </c>
      <c r="D81" s="17">
        <v>4820247</v>
      </c>
      <c r="E81" s="17">
        <v>4727380</v>
      </c>
      <c r="F81" s="17">
        <v>4752770</v>
      </c>
      <c r="G81" s="17">
        <v>4794657</v>
      </c>
      <c r="H81" s="17">
        <v>4778785</v>
      </c>
      <c r="I81" s="17">
        <v>4751784</v>
      </c>
      <c r="J81" s="17">
        <v>4914292</v>
      </c>
      <c r="K81" s="17">
        <v>4785670</v>
      </c>
      <c r="L81" s="17">
        <v>8107018</v>
      </c>
      <c r="M81" s="17">
        <v>4931238</v>
      </c>
      <c r="N81" s="17">
        <v>4827568</v>
      </c>
      <c r="O81" s="17">
        <v>4803033</v>
      </c>
      <c r="P81" s="17">
        <v>4842274</v>
      </c>
      <c r="Q81" s="17">
        <v>4853959</v>
      </c>
      <c r="R81" s="17">
        <v>4805886</v>
      </c>
      <c r="S81" s="17">
        <v>4834732</v>
      </c>
      <c r="T81" s="17">
        <v>4822065</v>
      </c>
      <c r="U81" s="18">
        <v>4699149</v>
      </c>
      <c r="V81" s="17">
        <f t="shared" si="6"/>
        <v>5186.5427499999996</v>
      </c>
      <c r="W81" s="17">
        <f t="shared" si="7"/>
        <v>1161.6340602618866</v>
      </c>
      <c r="X81" s="17">
        <f t="shared" si="8"/>
        <v>4821.1559999999999</v>
      </c>
      <c r="Y81" s="17">
        <f t="shared" si="9"/>
        <v>4699.1490000000003</v>
      </c>
      <c r="Z81" s="17">
        <f t="shared" si="10"/>
        <v>8998.2649999999994</v>
      </c>
    </row>
    <row r="82" spans="1:26" x14ac:dyDescent="0.2">
      <c r="A82" s="7" t="s">
        <v>87</v>
      </c>
      <c r="B82" s="12">
        <v>8782557</v>
      </c>
      <c r="C82" s="8">
        <v>4888278</v>
      </c>
      <c r="D82" s="8">
        <v>4729627</v>
      </c>
      <c r="E82" s="8">
        <v>4820312</v>
      </c>
      <c r="F82" s="8">
        <v>4698064</v>
      </c>
      <c r="G82" s="8">
        <v>4726671</v>
      </c>
      <c r="H82" s="8">
        <v>4714936</v>
      </c>
      <c r="I82" s="8">
        <v>4755572</v>
      </c>
      <c r="J82" s="8">
        <v>4761108</v>
      </c>
      <c r="K82" s="8">
        <v>4761742</v>
      </c>
      <c r="L82" s="8">
        <v>4663830</v>
      </c>
      <c r="M82" s="8">
        <v>4666157</v>
      </c>
      <c r="N82" s="8">
        <v>4679059</v>
      </c>
      <c r="O82" s="8">
        <v>4768335</v>
      </c>
      <c r="P82" s="8">
        <v>4799547</v>
      </c>
      <c r="Q82" s="8">
        <v>4774993</v>
      </c>
      <c r="R82" s="8">
        <v>4749554</v>
      </c>
      <c r="S82" s="8">
        <v>4729039</v>
      </c>
      <c r="T82" s="8">
        <v>4939502</v>
      </c>
      <c r="U82" s="15">
        <v>7673494</v>
      </c>
      <c r="V82" s="8">
        <f t="shared" si="6"/>
        <v>5104.1188499999998</v>
      </c>
      <c r="W82" s="8">
        <f t="shared" si="7"/>
        <v>1085.5225953267764</v>
      </c>
      <c r="X82" s="8">
        <f t="shared" si="8"/>
        <v>4758.34</v>
      </c>
      <c r="Y82" s="8">
        <f t="shared" si="9"/>
        <v>4663.83</v>
      </c>
      <c r="Z82" s="8">
        <f t="shared" si="10"/>
        <v>8782.5570000000007</v>
      </c>
    </row>
  </sheetData>
  <mergeCells count="2">
    <mergeCell ref="B1:U1"/>
    <mergeCell ref="V1:Z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D94C-BFE8-4A6C-B48C-0C3A4800F447}">
  <dimension ref="A1"/>
  <sheetViews>
    <sheetView tabSelected="1" zoomScale="190" zoomScaleNormal="190" workbookViewId="0">
      <selection activeCell="J7" sqref="J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V7DParserRaw</vt:lpstr>
      <vt:lpstr>GerbLibRaw</vt:lpstr>
      <vt:lpstr>V7DParser</vt:lpstr>
      <vt:lpstr>GerbLib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2022-04-22T09:24:09Z</dcterms:created>
  <dcterms:modified xsi:type="dcterms:W3CDTF">2022-05-04T11:41:02Z</dcterms:modified>
</cp:coreProperties>
</file>