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F41DEFCD-41A3-46E5-930E-E417C67AFDD8}" xr6:coauthVersionLast="47" xr6:coauthVersionMax="47" xr10:uidLastSave="{00000000-0000-0000-0000-000000000000}"/>
  <bookViews>
    <workbookView xWindow="-108" yWindow="-108" windowWidth="23256" windowHeight="12456" firstSheet="1"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I5" i="6"/>
  <c r="AI7" i="6"/>
  <c r="AJ7" i="6" s="1"/>
  <c r="AI8" i="6"/>
  <c r="AI9" i="6"/>
  <c r="AI10" i="6"/>
  <c r="AI11" i="6"/>
  <c r="AJ11" i="6" s="1"/>
  <c r="AI12" i="6"/>
  <c r="AI13" i="6"/>
  <c r="AI14" i="6"/>
  <c r="AI15" i="6"/>
  <c r="AI16" i="6"/>
  <c r="AI17" i="6"/>
  <c r="AI18" i="6"/>
  <c r="AJ18" i="6" s="1"/>
  <c r="AI19" i="6"/>
  <c r="AJ19" i="6" s="1"/>
  <c r="AI20" i="6"/>
  <c r="AI21" i="6"/>
  <c r="AI22" i="6"/>
  <c r="AI23" i="6"/>
  <c r="AI24" i="6"/>
  <c r="AI25" i="6"/>
  <c r="AI26" i="6"/>
  <c r="AI27" i="6"/>
  <c r="AI28" i="6"/>
  <c r="AI29" i="6"/>
  <c r="AJ29" i="6" s="1"/>
  <c r="AI30" i="6"/>
  <c r="AJ30" i="6" s="1"/>
  <c r="AI31" i="6"/>
  <c r="AJ31" i="6" s="1"/>
  <c r="AI32" i="6"/>
  <c r="AJ32" i="6" s="1"/>
  <c r="AI33" i="6"/>
  <c r="AI34" i="6"/>
  <c r="AI35" i="6"/>
  <c r="AI36" i="6"/>
  <c r="AI37" i="6"/>
  <c r="AJ37" i="6" s="1"/>
  <c r="AI38" i="6"/>
  <c r="AI39" i="6"/>
  <c r="AI40" i="6"/>
  <c r="AI41" i="6"/>
  <c r="AI42" i="6"/>
  <c r="AI43" i="6"/>
  <c r="AJ43" i="6" s="1"/>
  <c r="AI44" i="6"/>
  <c r="AI45" i="6"/>
  <c r="AI46" i="6"/>
  <c r="AI47" i="6"/>
  <c r="AI48" i="6"/>
  <c r="AI49" i="6"/>
  <c r="AI50" i="6"/>
  <c r="AI51" i="6"/>
  <c r="AI52" i="6"/>
  <c r="AI53" i="6"/>
  <c r="AI54" i="6"/>
  <c r="AJ54" i="6" s="1"/>
  <c r="AI55" i="6"/>
  <c r="AJ55" i="6" s="1"/>
  <c r="AI56" i="6"/>
  <c r="AI57" i="6"/>
  <c r="AI58" i="6"/>
  <c r="AI59" i="6"/>
  <c r="AI60" i="6"/>
  <c r="AI61" i="6"/>
  <c r="AJ61" i="6" s="1"/>
  <c r="AI62" i="6"/>
  <c r="AI63" i="6"/>
  <c r="AI64" i="6"/>
  <c r="AI65" i="6"/>
  <c r="AI66" i="6"/>
  <c r="AI67" i="6"/>
  <c r="AJ67" i="6" s="1"/>
  <c r="AI68" i="6"/>
  <c r="AI69" i="6"/>
  <c r="AI70" i="6"/>
  <c r="AJ70" i="6" s="1"/>
  <c r="AI71" i="6"/>
  <c r="AI72" i="6"/>
  <c r="AI73" i="6"/>
  <c r="AI74" i="6"/>
  <c r="AI75" i="6"/>
  <c r="AI76" i="6"/>
  <c r="AJ76" i="6" s="1"/>
  <c r="AI77" i="6"/>
  <c r="AI78" i="6"/>
  <c r="AJ78" i="6" s="1"/>
  <c r="AI79" i="6"/>
  <c r="AJ79" i="6" s="1"/>
  <c r="AI80" i="6"/>
  <c r="AJ80" i="6" s="1"/>
  <c r="AI81" i="6"/>
  <c r="AI82" i="6"/>
  <c r="AJ82" i="6" s="1"/>
  <c r="AI83" i="6"/>
  <c r="AI84" i="6"/>
  <c r="AI85" i="6"/>
  <c r="AI86" i="6"/>
  <c r="AI87" i="6"/>
  <c r="AI88" i="6"/>
  <c r="AJ88" i="6" s="1"/>
  <c r="AI89" i="6"/>
  <c r="AI90" i="6"/>
  <c r="AJ90" i="6" s="1"/>
  <c r="AI91" i="6"/>
  <c r="AI92" i="6"/>
  <c r="AJ92" i="6" s="1"/>
  <c r="AI93" i="6"/>
  <c r="AI94" i="6"/>
  <c r="AI95" i="6"/>
  <c r="AI96" i="6"/>
  <c r="AI97" i="6"/>
  <c r="AI98" i="6"/>
  <c r="AI99" i="6"/>
  <c r="AI100" i="6"/>
  <c r="AI101" i="6"/>
  <c r="AI102" i="6"/>
  <c r="AI103" i="6"/>
  <c r="AJ103" i="6" s="1"/>
  <c r="AI104" i="6"/>
  <c r="AJ104" i="6" s="1"/>
  <c r="AI105" i="6"/>
  <c r="AJ105" i="6" s="1"/>
  <c r="AI106" i="6"/>
  <c r="AJ106" i="6" s="1"/>
  <c r="AI107" i="6"/>
  <c r="AI108" i="6"/>
  <c r="AI109" i="6"/>
  <c r="AJ109" i="6" s="1"/>
  <c r="AI110" i="6"/>
  <c r="AI111" i="6"/>
  <c r="AI112" i="6"/>
  <c r="AJ112" i="6" s="1"/>
  <c r="AI113" i="6"/>
  <c r="AI114" i="6"/>
  <c r="AJ114" i="6" s="1"/>
  <c r="AI115" i="6"/>
  <c r="AJ115" i="6" s="1"/>
  <c r="AI116" i="6"/>
  <c r="AJ116" i="6" s="1"/>
  <c r="AI117" i="6"/>
  <c r="AI118" i="6"/>
  <c r="AI119" i="6"/>
  <c r="AI120" i="6"/>
  <c r="AI121" i="6"/>
  <c r="AJ121" i="6" s="1"/>
  <c r="AI122" i="6"/>
  <c r="AI123" i="6"/>
  <c r="AI124" i="6"/>
  <c r="AJ124" i="6" s="1"/>
  <c r="AI125" i="6"/>
  <c r="AI126" i="6"/>
  <c r="AI127" i="6"/>
  <c r="AJ127" i="6" s="1"/>
  <c r="AI128" i="6"/>
  <c r="AJ128" i="6" s="1"/>
  <c r="AI129" i="6"/>
  <c r="AI130" i="6"/>
  <c r="AJ130" i="6" s="1"/>
  <c r="AI131" i="6"/>
  <c r="AI132" i="6"/>
  <c r="AI133" i="6"/>
  <c r="AI134" i="6"/>
  <c r="AI135" i="6"/>
  <c r="AI136" i="6"/>
  <c r="AJ136" i="6" s="1"/>
  <c r="AI137" i="6"/>
  <c r="AI138" i="6"/>
  <c r="AI139" i="6"/>
  <c r="AI140" i="6"/>
  <c r="AJ140" i="6" s="1"/>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6" i="6" l="1"/>
  <c r="AJ64" i="6"/>
  <c r="AJ120" i="6"/>
  <c r="AJ9" i="6"/>
  <c r="AJ20" i="6"/>
  <c r="AJ53" i="6"/>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<sst xmlns="http://schemas.openxmlformats.org/spreadsheetml/2006/main" count="7863" uniqueCount="1836">
  <si>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</si>
  <si>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</si>
  <si>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</si>
  <si>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</si>
  <si>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</si>
  <si>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</si>
  <si>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</si>
  <si>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</si>
  <si>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</si>
  <si>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</si>
  <si>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</si>
  <si>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</si>
  <si>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</si>
  <si>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</si>
  <si>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</si>
  <si>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</si>
  <si>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</si>
  <si>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</si>
  <si>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</si>
  <si>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</si>
  <si>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</si>
  <si>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</si>
  <si>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</si>
  <si>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</si>
  <si>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</si>
  <si>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</si>
  <si>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</si>
  <si>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</si>
  <si>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</si>
  <si>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</si>
  <si>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</si>
  <si>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</si>
  <si>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</si>
  <si>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</si>
  <si>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</si>
  <si>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</si>
  <si>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</si>
  <si>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</si>
  <si>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</si>
  <si>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</si>
  <si>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</si>
  <si>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</si>
  <si>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</si>
  <si>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</si>
  <si>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</si>
  <si>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</si>
  <si>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</si>
  <si>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</si>
  <si>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</si>
  <si>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</si>
  <si>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</si>
  <si>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</si>
  <si>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</si>
  <si>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</si>
  <si>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</si>
  <si>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</si>
  <si>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</si>
  <si>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</si>
  <si>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</si>
  <si>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</si>
  <si>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</si>
  <si>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</si>
  <si>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</si>
  <si>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</si>
  <si>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</si>
  <si>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</si>
  <si>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</si>
  <si>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</si>
  <si>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</si>
  <si>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</si>
  <si>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</si>
  <si>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</si>
  <si>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</si>
  <si>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</si>
  <si>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</si>
  <si>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</si>
  <si>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</si>
  <si>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</si>
  <si>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</si>
  <si>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</si>
  <si>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</si>
  <si>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</si>
  <si>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</si>
  <si>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</si>
  <si>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</si>
  <si>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</si>
  <si>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</si>
  <si>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</si>
  <si>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</si>
  <si>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</si>
  <si>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</si>
  <si>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</si>
  <si>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</si>
  <si>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</si>
  <si>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</si>
  <si>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</si>
  <si>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</si>
  <si>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</si>
  <si>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</si>
  <si>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</si>
  <si>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</si>
  <si>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</si>
  <si>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</si>
  <si>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</si>
  <si>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</si>
  <si>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</si>
  <si>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</si>
  <si>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</si>
  <si>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</si>
  <si>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</si>
  <si>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</si>
  <si>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</si>
  <si>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</si>
  <si>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</si>
  <si>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</si>
  <si>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</si>
  <si>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</si>
  <si>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</si>
  <si>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</si>
  <si>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</si>
  <si>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</si>
  <si>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</si>
  <si>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</si>
  <si>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</si>
  <si>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</si>
  <si>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</si>
  <si>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</si>
  <si>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</si>
  <si>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</si>
  <si>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</si>
  <si>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</si>
  <si>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</si>
  <si>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</si>
  <si>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</si>
  <si>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</si>
  <si>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</si>
  <si>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</si>
  <si>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</si>
  <si>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</si>
  <si>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</si>
  <si>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</si>
  <si>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</si>
  <si>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</si>
  <si>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</si>
  <si>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</si>
  <si>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</si>
  <si>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</si>
  <si>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</si>
  <si>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</si>
  <si>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</si>
  <si>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</si>
  <si>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</si>
  <si>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</si>
  <si>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</si>
  <si>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</si>
  <si>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</si>
  <si>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</si>
  <si>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</si>
  <si>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</si>
  <si>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</si>
  <si>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</si>
  <si>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</si>
  <si>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</si>
  <si>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</si>
  <si>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</si>
  <si>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</si>
  <si>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</si>
  <si>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</si>
  <si>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</si>
  <si>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</si>
  <si>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</si>
  <si>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</si>
  <si>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</si>
  <si>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</si>
  <si>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</si>
  <si>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</si>
  <si>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</si>
  <si>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</si>
  <si>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</si>
  <si>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</si>
  <si>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</si>
  <si>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</si>
  <si>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</si>
  <si>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</si>
  <si>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</si>
  <si>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</si>
  <si>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</si>
  <si>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</si>
  <si>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</si>
  <si>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</si>
  <si>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</si>
  <si>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</si>
  <si>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</si>
  <si>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</si>
  <si>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</si>
  <si>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</si>
  <si>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</si>
  <si>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</si>
  <si>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</si>
  <si>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</si>
  <si>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</si>
  <si>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</si>
  <si>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</si>
  <si>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</si>
  <si>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</si>
  <si>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</si>
  <si>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</si>
  <si>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</si>
  <si>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</si>
  <si>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</si>
  <si>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</si>
  <si>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</si>
  <si>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</si>
  <si>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</si>
  <si>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</si>
  <si>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</si>
  <si>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</si>
  <si>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</si>
  <si>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</si>
  <si>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</si>
  <si>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</si>
  <si>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</si>
  <si>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</si>
  <si>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</si>
  <si>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</si>
  <si>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</si>
  <si>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</si>
  <si>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</si>
  <si>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</si>
  <si>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</si>
  <si>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</si>
  <si>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</si>
  <si>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</si>
  <si>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</si>
  <si>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</si>
  <si>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</si>
  <si>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</si>
  <si>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</si>
  <si>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</si>
  <si>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</si>
  <si>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</si>
  <si>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</si>
  <si>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</si>
  <si>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</si>
  <si>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</si>
  <si>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</si>
  <si>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</si>
  <si>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</si>
  <si>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</si>
  <si>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</si>
  <si>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</si>
  <si>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</si>
  <si>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</si>
  <si>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</si>
  <si>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</si>
  <si>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</si>
  <si>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</si>
  <si>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</si>
  <si>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</si>
  <si>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</si>
  <si>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</si>
  <si>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</si>
  <si>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</si>
  <si>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</si>
  <si>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</si>
  <si>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</si>
  <si>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</si>
  <si>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</si>
  <si>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</si>
  <si>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</si>
  <si>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</si>
  <si>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</si>
  <si>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</si>
  <si>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</si>
  <si>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</si>
  <si>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</si>
  <si>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</si>
  <si>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</si>
  <si>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</si>
  <si>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</si>
  <si>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</si>
  <si>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</si>
  <si>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</si>
  <si>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</si>
  <si>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</si>
  <si>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</si>
  <si>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</si>
  <si>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</si>
  <si>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</si>
  <si>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</si>
  <si>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</si>
  <si>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</si>
  <si>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</si>
  <si>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</si>
  <si>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</si>
  <si>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</si>
  <si>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</si>
  <si>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</si>
  <si>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</si>
  <si>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</si>
  <si>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</si>
  <si>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</si>
  <si>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</si>
  <si>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</si>
  <si>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</si>
  <si>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</si>
  <si>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</si>
  <si>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</si>
  <si>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</si>
  <si>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</si>
  <si>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</si>
  <si>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</si>
  <si>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</si>
  <si>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</si>
  <si>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</si>
  <si>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</si>
  <si>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</si>
  <si>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</si>
  <si>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</si>
  <si>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</si>
  <si>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</si>
  <si>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</si>
  <si>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</si>
  <si>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</si>
  <si>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</si>
  <si>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</si>
  <si>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</si>
  <si>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</si>
  <si>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</si>
  <si>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</si>
  <si>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</si>
  <si>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</si>
  <si>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</si>
  <si>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</si>
  <si>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</si>
  <si>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</si>
  <si>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</si>
  <si>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</si>
  <si>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</si>
  <si>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</si>
  <si>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</si>
  <si>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</si>
  <si>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</si>
  <si>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</si>
  <si>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</si>
  <si>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</si>
  <si>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</si>
  <si>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</si>
  <si>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</si>
  <si>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</si>
  <si>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</si>
  <si>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</si>
  <si>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</si>
  <si>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</si>
  <si>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</si>
  <si>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</si>
  <si>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</si>
  <si>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</si>
  <si>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</si>
  <si>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</si>
  <si>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</si>
  <si>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</si>
  <si>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</si>
  <si>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</si>
  <si>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</si>
  <si>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</si>
  <si>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</si>
  <si>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</si>
  <si>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</si>
  <si>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</si>
  <si>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</si>
  <si>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</si>
  <si>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</si>
  <si>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</si>
  <si>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</si>
  <si>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</si>
  <si>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</si>
  <si>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</si>
  <si>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</si>
  <si>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</si>
  <si>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</si>
  <si>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</si>
  <si>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</si>
  <si>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</si>
  <si>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</si>
  <si>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</si>
  <si>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</si>
  <si>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</si>
  <si>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</si>
  <si>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</si>
  <si>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</si>
  <si>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</si>
  <si>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</si>
  <si>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</si>
  <si>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</si>
  <si>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</si>
  <si>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</si>
  <si>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</si>
  <si>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</si>
  <si>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</si>
  <si>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</si>
  <si>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</si>
  <si>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</si>
  <si>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</si>
  <si>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</si>
  <si>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</si>
  <si>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</si>
  <si>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</si>
  <si>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</si>
  <si>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</si>
  <si>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</si>
  <si>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</si>
  <si>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</si>
  <si>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</si>
  <si>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</si>
  <si>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</si>
  <si>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</si>
  <si>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</si>
  <si>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</si>
  <si>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</si>
  <si>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</si>
  <si>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</si>
  <si>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</si>
  <si>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</si>
  <si>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</si>
  <si>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</si>
  <si>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</si>
  <si>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</si>
  <si>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</si>
  <si>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</si>
  <si>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</si>
  <si>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</si>
  <si>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</si>
  <si>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</si>
  <si>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</si>
  <si>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</si>
  <si>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</si>
  <si>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</si>
  <si>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</si>
  <si>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</si>
  <si>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</si>
  <si>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</si>
  <si>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</si>
  <si>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</si>
  <si>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</si>
  <si>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</si>
  <si>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</si>
  <si>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</si>
  <si>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</si>
  <si>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</si>
  <si>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</si>
  <si>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</si>
  <si>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</si>
  <si>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</si>
  <si>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</si>
  <si>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</si>
  <si>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</si>
  <si>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</si>
  <si>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</si>
  <si>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</si>
  <si>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</si>
  <si>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</si>
  <si>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</si>
  <si>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</si>
  <si>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</si>
  <si>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</si>
  <si>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</si>
  <si>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</si>
  <si>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</si>
  <si>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</si>
  <si>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</si>
  <si>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</si>
  <si>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</si>
  <si>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</si>
  <si>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</si>
  <si>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</si>
  <si>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</si>
  <si>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</si>
  <si>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</si>
  <si>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</si>
  <si>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</si>
  <si>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</si>
  <si>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</si>
  <si>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</si>
  <si>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</si>
  <si>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</si>
  <si>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</si>
  <si>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</si>
  <si>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</si>
  <si>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</si>
  <si>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</si>
  <si>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</si>
  <si>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</si>
  <si>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</si>
  <si>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</si>
  <si>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</si>
  <si>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</si>
  <si>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</si>
  <si>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</si>
  <si>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</si>
  <si>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</si>
  <si>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</si>
  <si>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</si>
  <si>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</si>
  <si>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</si>
  <si>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</si>
  <si>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</si>
  <si>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</si>
  <si>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</si>
  <si>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</si>
  <si>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</si>
  <si>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</si>
  <si>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</si>
  <si>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</si>
  <si>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</si>
  <si>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</si>
  <si>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</si>
  <si>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</si>
  <si>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</si>
  <si>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</si>
  <si>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</si>
  <si>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</si>
  <si>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</si>
  <si>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</si>
  <si>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</si>
  <si>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</si>
  <si>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</si>
  <si>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</si>
  <si>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</si>
  <si>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</si>
  <si>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</si>
  <si>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</si>
  <si>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</si>
  <si>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</si>
  <si>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</si>
  <si>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</si>
  <si>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</si>
  <si>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</si>
  <si>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</si>
  <si>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</si>
  <si>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</si>
  <si>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</si>
  <si>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</si>
  <si>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</si>
  <si>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</si>
  <si>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</si>
  <si>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</si>
  <si>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</si>
  <si>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</si>
  <si>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</si>
  <si>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</si>
  <si>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</si>
  <si>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</si>
  <si>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</si>
  <si>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</si>
  <si>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</si>
  <si>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</si>
  <si>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</si>
  <si>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</si>
  <si>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</si>
  <si>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</si>
  <si>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</si>
  <si>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</si>
  <si>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</si>
  <si>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</si>
  <si>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</si>
  <si>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</si>
  <si>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</si>
  <si>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</si>
  <si>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</si>
  <si>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</si>
  <si>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</si>
  <si>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</si>
  <si>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</si>
  <si>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</si>
  <si>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</si>
  <si>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</si>
  <si>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</si>
  <si>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</si>
  <si>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</si>
  <si>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</si>
  <si>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</si>
  <si>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</si>
  <si>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</si>
  <si>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</si>
  <si>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</si>
  <si>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</si>
  <si>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</si>
  <si>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</si>
  <si>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</si>
  <si>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</si>
  <si>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</si>
  <si>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</si>
  <si>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</si>
  <si>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</si>
  <si>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</si>
  <si>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</si>
  <si>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</si>
  <si>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</si>
  <si>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</si>
  <si>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</si>
  <si>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</si>
  <si>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</si>
  <si>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</si>
  <si>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</si>
  <si>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</si>
  <si>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</si>
  <si>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</si>
  <si>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</si>
  <si>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</si>
  <si>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</si>
  <si>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</si>
  <si>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</si>
  <si>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</si>
  <si>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</si>
  <si>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</si>
  <si>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</si>
  <si>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</si>
  <si>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</si>
  <si>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</si>
  <si>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</si>
  <si>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</si>
  <si>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</si>
  <si>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</si>
  <si>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</si>
  <si>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</si>
  <si>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</si>
  <si>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</si>
  <si>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</si>
  <si>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</si>
  <si>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</si>
  <si>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</si>
  <si>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</si>
  <si>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</si>
  <si>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</si>
  <si>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</si>
  <si>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</si>
  <si>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</si>
  <si>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</si>
  <si>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</si>
  <si>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</si>
  <si>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</si>
  <si>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</si>
  <si>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</si>
  <si>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</si>
  <si>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</si>
  <si>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</si>
  <si>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</si>
  <si>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</si>
  <si>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</si>
  <si>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</si>
  <si>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</si>
  <si>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</si>
  <si>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</si>
  <si>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</si>
  <si>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</si>
  <si>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</si>
  <si>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</si>
  <si>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</si>
  <si>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</si>
  <si>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</si>
  <si>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</si>
  <si>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</si>
  <si>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</si>
  <si>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</si>
  <si>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</si>
  <si>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</si>
  <si>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</si>
  <si>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</si>
  <si>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</si>
  <si>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</si>
  <si>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</si>
  <si>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</si>
  <si>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</si>
  <si>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</si>
  <si>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</si>
  <si>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</si>
  <si>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</si>
  <si>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</si>
  <si>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</si>
  <si>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</si>
  <si>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</si>
  <si>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</si>
  <si>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</si>
  <si>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</si>
  <si>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</si>
  <si>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</si>
  <si>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</si>
  <si>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</si>
  <si>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</si>
  <si>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</si>
  <si>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</si>
  <si>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</si>
  <si>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</si>
  <si>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</si>
  <si>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</si>
  <si>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</si>
  <si>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</si>
  <si>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</si>
  <si>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</si>
  <si>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</si>
  <si>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</si>
  <si>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</si>
  <si>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</si>
  <si>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</si>
  <si>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</si>
  <si>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</si>
  <si>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</si>
  <si>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</si>
  <si>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</si>
  <si>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</si>
  <si>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</si>
  <si>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</si>
  <si>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</si>
  <si>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</si>
  <si>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</si>
  <si>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</si>
  <si>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</si>
  <si>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</si>
  <si>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</si>
  <si>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</si>
  <si>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</si>
  <si>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</si>
  <si>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</si>
  <si>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</si>
  <si>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</si>
  <si>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</si>
  <si>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</si>
  <si>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</si>
  <si>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</si>
  <si>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</si>
  <si>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</si>
  <si>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</si>
  <si>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</si>
  <si>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</si>
  <si>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</si>
  <si>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</si>
  <si>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</si>
  <si>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</si>
  <si>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</si>
  <si>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</si>
  <si>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</si>
  <si>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</si>
  <si>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</si>
  <si>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</si>
  <si>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</si>
  <si>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</si>
  <si>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</si>
  <si>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</si>
  <si>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</si>
  <si>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</si>
  <si>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</si>
  <si>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</si>
  <si>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</si>
  <si>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</si>
  <si>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</si>
  <si>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</si>
  <si>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</si>
  <si>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</si>
  <si>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</si>
  <si>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</si>
  <si>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</si>
  <si>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</si>
  <si>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</si>
  <si>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</si>
  <si>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</si>
  <si>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</si>
  <si>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</si>
  <si>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</si>
  <si>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</si>
  <si>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</si>
  <si>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</si>
  <si>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</si>
  <si>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</si>
  <si>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</si>
  <si>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</si>
  <si>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</si>
  <si>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</si>
  <si>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</si>
  <si>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</si>
  <si>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</si>
  <si>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</si>
  <si>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</si>
  <si>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</si>
  <si>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</si>
  <si>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</si>
  <si>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</si>
  <si>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</si>
  <si>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</si>
  <si>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</si>
  <si>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</si>
  <si>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</si>
  <si>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</si>
  <si>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</si>
  <si>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</si>
  <si>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</si>
  <si>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</si>
  <si>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</si>
  <si>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</si>
  <si>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</si>
  <si>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</si>
  <si>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</si>
  <si>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</si>
  <si>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</si>
  <si>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</si>
  <si>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</si>
  <si>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</si>
  <si>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</si>
  <si>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</si>
  <si>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</si>
  <si>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</si>
  <si>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</si>
  <si>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</si>
  <si>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</si>
  <si>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</si>
  <si>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</si>
  <si>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</si>
  <si>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</si>
  <si>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</si>
  <si>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</si>
  <si>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</si>
  <si>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</si>
  <si>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</si>
  <si>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</si>
  <si>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</si>
  <si>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</si>
  <si>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</si>
  <si>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</si>
  <si>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</si>
  <si>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</si>
  <si>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</si>
  <si>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</si>
  <si>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</si>
  <si>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</si>
  <si>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</si>
  <si>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</si>
  <si>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</si>
  <si>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</si>
  <si>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</si>
  <si>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</si>
  <si>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</si>
  <si>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</si>
  <si>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</si>
  <si>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</si>
  <si>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</si>
  <si>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</si>
  <si>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</si>
  <si>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</si>
  <si>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</si>
  <si>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</si>
  <si>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</si>
  <si>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</si>
  <si>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</si>
  <si>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</si>
  <si>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</si>
  <si>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</si>
  <si>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</si>
  <si>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</si>
  <si>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</si>
  <si>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</si>
  <si>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</si>
  <si>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</si>
  <si>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</si>
  <si>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</si>
  <si>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</si>
  <si>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</si>
  <si>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</si>
  <si>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</si>
  <si>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</si>
  <si>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</si>
  <si>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</si>
  <si>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</si>
  <si>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</si>
  <si>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</si>
  <si>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</si>
  <si>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</si>
  <si>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</si>
  <si>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</si>
  <si>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</si>
  <si>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</si>
  <si>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</si>
  <si>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</si>
  <si>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</si>
  <si>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</si>
  <si>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</si>
  <si>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</si>
  <si>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</si>
  <si>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</si>
  <si>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</si>
  <si>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</si>
  <si>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</si>
  <si>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</si>
  <si>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</si>
  <si>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</si>
  <si>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</si>
  <si>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</si>
  <si>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</si>
  <si>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</si>
  <si>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</si>
  <si>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</si>
  <si>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</si>
  <si>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</si>
  <si>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</si>
  <si>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</si>
  <si>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</si>
  <si>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</si>
  <si>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</si>
  <si>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</si>
  <si>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</si>
  <si>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</si>
  <si>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</si>
  <si>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</si>
  <si>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</si>
  <si>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</si>
  <si>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</si>
  <si>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</si>
  <si>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</si>
  <si>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</si>
  <si>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</si>
  <si>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</si>
  <si>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</si>
  <si>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</si>
  <si>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</si>
  <si>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</si>
  <si>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</si>
  <si>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</si>
  <si>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</si>
  <si>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</si>
  <si>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</si>
  <si>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</si>
  <si>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</si>
  <si>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</si>
  <si>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</si>
  <si>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</si>
  <si>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</si>
  <si>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</si>
  <si>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</si>
  <si>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</si>
  <si>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</si>
  <si>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</si>
  <si>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</si>
  <si>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</si>
  <si>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</si>
  <si>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</si>
  <si>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</si>
  <si>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</si>
  <si>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</si>
  <si>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</si>
  <si>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</si>
  <si>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</si>
  <si>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</si>
  <si>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</si>
  <si>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</si>
  <si>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</si>
  <si>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</si>
  <si>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</si>
  <si>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</si>
  <si>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</si>
  <si>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</si>
  <si>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</si>
  <si>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</si>
  <si>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</si>
  <si>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</si>
  <si>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</si>
  <si>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</si>
  <si>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</si>
  <si>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</si>
  <si>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</si>
  <si>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</si>
  <si>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</si>
  <si>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</si>
  <si>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</si>
  <si>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</si>
  <si>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</si>
  <si>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</si>
  <si>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</si>
  <si>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</si>
  <si>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</si>
  <si>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</si>
  <si>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</si>
  <si>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</si>
  <si>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</si>
  <si>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</si>
  <si>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</si>
  <si>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</si>
  <si>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</si>
  <si>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</si>
  <si>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</si>
  <si>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</si>
  <si>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</si>
  <si>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</si>
  <si>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</si>
  <si>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</si>
  <si>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</si>
  <si>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</si>
  <si>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</si>
  <si>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</si>
  <si>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</si>
  <si>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</si>
  <si>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</si>
  <si>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</si>
  <si>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</si>
  <si>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</si>
  <si>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</si>
  <si>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</si>
  <si>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</si>
  <si>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</si>
  <si>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</si>
  <si>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</si>
  <si>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</si>
  <si>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</si>
  <si>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</si>
  <si>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</si>
  <si>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</si>
  <si>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</si>
  <si>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</si>
  <si>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</si>
  <si>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</si>
  <si>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</si>
  <si>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</si>
  <si>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</si>
  <si>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</si>
  <si>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</si>
  <si>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</si>
  <si>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</si>
  <si>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</si>
  <si>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</si>
  <si>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</si>
  <si>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</si>
  <si>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</si>
  <si>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</si>
  <si>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</si>
  <si>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</si>
  <si>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</si>
  <si>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</si>
  <si>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</si>
  <si>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</si>
  <si>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</si>
  <si>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</si>
  <si>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</si>
  <si>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</si>
  <si>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</si>
  <si>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</si>
  <si>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</si>
  <si>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</si>
  <si>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</si>
  <si>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</si>
  <si>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</si>
  <si>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</si>
  <si>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</si>
  <si>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</si>
  <si>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</si>
  <si>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</si>
  <si>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</si>
  <si>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</si>
  <si>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</si>
  <si>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</si>
  <si>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</si>
  <si>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</si>
  <si>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</si>
  <si>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</si>
  <si>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</si>
  <si>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</si>
  <si>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</si>
  <si>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</si>
  <si>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</si>
  <si>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</si>
  <si>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</si>
  <si>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</si>
  <si>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</si>
  <si>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</si>
  <si>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</si>
  <si>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</si>
  <si>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</si>
  <si>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</si>
  <si>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</si>
  <si>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</si>
  <si>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</si>
  <si>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</si>
  <si>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</si>
  <si>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</si>
  <si>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</si>
  <si>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</si>
  <si>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</si>
  <si>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</si>
  <si>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</si>
  <si>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</si>
  <si>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</si>
  <si>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</si>
  <si>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</si>
  <si>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</si>
  <si>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</si>
  <si>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</si>
  <si>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</si>
  <si>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</si>
  <si>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</si>
  <si>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</si>
  <si>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</si>
  <si>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</si>
  <si>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</si>
  <si>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</si>
  <si>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</si>
  <si>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</si>
  <si>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</si>
  <si>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</si>
  <si>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</si>
  <si>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</si>
  <si>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</si>
  <si>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</si>
  <si>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</si>
  <si>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</si>
  <si>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</si>
  <si>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</si>
  <si>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</si>
  <si>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</si>
  <si>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</si>
  <si>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</si>
  <si>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</si>
  <si>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</si>
  <si>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</si>
  <si>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</si>
  <si>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</si>
  <si>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</si>
  <si>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</si>
  <si>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</si>
  <si>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</si>
  <si>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</si>
  <si>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</si>
  <si>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</si>
  <si>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</si>
  <si>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</si>
  <si>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</si>
  <si>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</si>
  <si>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</si>
  <si>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</si>
  <si>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</si>
  <si>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</si>
  <si>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</si>
  <si>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</si>
  <si>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</si>
  <si>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</si>
  <si>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</si>
  <si>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</si>
  <si>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</si>
  <si>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</si>
  <si>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</si>
  <si>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</si>
  <si>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</si>
  <si>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</si>
  <si>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</si>
  <si>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</si>
  <si>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</si>
  <si>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</si>
  <si>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</si>
  <si>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</si>
  <si>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</si>
  <si>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</si>
  <si>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</si>
  <si>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</si>
  <si>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</si>
  <si>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</si>
  <si>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</si>
  <si>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</si>
  <si>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</si>
  <si>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</si>
  <si>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</si>
  <si>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</si>
  <si>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</si>
  <si>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</si>
  <si>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</si>
  <si>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</si>
  <si>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</si>
  <si>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</si>
  <si>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</si>
  <si>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</si>
  <si>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</si>
  <si>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</si>
  <si>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</si>
  <si>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</si>
  <si>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</si>
  <si>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</si>
  <si>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</si>
  <si>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</si>
  <si>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</si>
  <si>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</si>
  <si>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</si>
  <si>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</si>
  <si>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</si>
  <si>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</si>
  <si>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</si>
  <si>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</si>
  <si>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</si>
  <si>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</si>
  <si>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</si>
  <si>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</si>
  <si>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</si>
  <si>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</si>
  <si>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</si>
  <si>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</si>
  <si>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</si>
  <si>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</si>
  <si>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</si>
  <si>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</si>
  <si>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</si>
  <si>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</si>
  <si>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</si>
  <si>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</si>
  <si>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</si>
  <si>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</si>
  <si>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</si>
  <si>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</si>
  <si>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</si>
  <si>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</si>
  <si>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</si>
  <si>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</si>
  <si>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</si>
  <si>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</si>
  <si>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</si>
  <si>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</si>
  <si>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</si>
  <si>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</si>
  <si>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</si>
  <si>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</si>
  <si>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</si>
  <si>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</si>
  <si>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</si>
  <si>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</si>
  <si>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</si>
  <si>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</si>
  <si>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</si>
  <si>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</si>
  <si>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</si>
  <si>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</si>
  <si>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</si>
  <si>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</si>
  <si>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</si>
  <si>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</si>
  <si>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</si>
  <si>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</si>
  <si>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</si>
  <si>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</si>
  <si>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</si>
  <si>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</si>
  <si>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</si>
  <si>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</si>
  <si>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</si>
  <si>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</si>
  <si>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</si>
  <si>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</si>
  <si>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</si>
  <si>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</si>
  <si>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</si>
  <si>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</si>
  <si>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</si>
  <si>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</si>
  <si>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</si>
  <si>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</si>
  <si>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</si>
  <si>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</si>
  <si>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</si>
  <si>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</si>
  <si>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</si>
  <si>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</si>
  <si>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</si>
  <si>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</si>
  <si>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</si>
  <si>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</si>
  <si>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</si>
  <si>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</si>
  <si>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</si>
  <si>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</si>
  <si>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</si>
  <si>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</si>
  <si>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</si>
  <si>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</si>
  <si>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</si>
  <si>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</si>
  <si>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</si>
  <si>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</si>
  <si>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</si>
  <si>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</si>
  <si>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</si>
  <si>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</si>
  <si>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</si>
  <si>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</si>
  <si>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</si>
  <si>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</si>
  <si>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</si>
  <si>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</si>
  <si>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</si>
  <si>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</si>
  <si>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</si>
  <si>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</si>
  <si>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</si>
  <si>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</si>
  <si>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</si>
  <si>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</si>
  <si>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</si>
  <si>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</si>
  <si>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</si>
  <si>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</si>
  <si>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</si>
  <si>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</si>
  <si>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</si>
  <si>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</si>
  <si>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</si>
  <si>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</si>
  <si>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</si>
  <si>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</si>
  <si>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</si>
  <si>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</si>
  <si>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</si>
  <si>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</si>
  <si>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</si>
  <si>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</si>
  <si>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</si>
  <si>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</si>
  <si>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</si>
  <si>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</si>
  <si>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</si>
  <si>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</si>
  <si>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</si>
  <si>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</si>
  <si>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</si>
  <si>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</si>
  <si>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</si>
  <si>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</si>
  <si>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</si>
  <si>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</si>
  <si>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</si>
  <si>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</si>
  <si>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</si>
  <si>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</si>
  <si>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</si>
  <si>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</si>
  <si>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</si>
  <si>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</si>
  <si>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</si>
  <si>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</si>
  <si>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</si>
  <si>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</si>
  <si>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</si>
  <si>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</si>
  <si>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</si>
  <si>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</si>
  <si>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</si>
  <si>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</si>
  <si>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</si>
  <si>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</si>
  <si>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</si>
  <si>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</si>
  <si>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</si>
  <si>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</si>
  <si>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</si>
  <si>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</si>
  <si>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</si>
  <si>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</si>
  <si>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</si>
  <si>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</si>
  <si>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</si>
  <si>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</si>
  <si>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</si>
  <si>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</si>
  <si>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</si>
  <si>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</si>
  <si>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</si>
  <si>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</si>
  <si>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</si>
  <si>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</si>
  <si>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</si>
  <si>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</si>
  <si>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</si>
  <si>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</si>
  <si>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</si>
  <si>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</si>
  <si>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</si>
  <si>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</si>
  <si>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</si>
  <si>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</si>
  <si>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</si>
  <si>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</si>
  <si>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</si>
  <si>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</si>
  <si>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</si>
  <si>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</si>
  <si>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</si>
  <si>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</si>
  <si>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</si>
  <si>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</si>
  <si>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</si>
  <si>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</si>
  <si>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</si>
  <si>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</si>
  <si>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</si>
  <si>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</si>
  <si>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</si>
  <si>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</si>
  <si>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</si>
  <si>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</si>
  <si>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</si>
  <si>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</si>
  <si>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</si>
  <si>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</si>
  <si>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</si>
  <si>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</si>
  <si>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</si>
  <si>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</si>
  <si>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</si>
  <si>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</si>
  <si>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</si>
  <si>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</si>
  <si>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</si>
  <si>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</si>
  <si>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</si>
  <si>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</si>
  <si>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</si>
  <si>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</si>
  <si>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</si>
  <si>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</si>
  <si>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</si>
  <si>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</si>
  <si>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</si>
  <si>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</si>
  <si>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</si>
  <si>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</si>
  <si>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</si>
  <si>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</si>
  <si>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</si>
  <si>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</si>
  <si>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</si>
  <si>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</si>
  <si>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</si>
  <si>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</si>
  <si>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</si>
  <si>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</si>
  <si>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</si>
  <si>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</si>
  <si>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</si>
  <si>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</si>
  <si>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</si>
  <si>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</si>
  <si>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</si>
  <si>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</si>
  <si>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</si>
  <si>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</si>
  <si>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</si>
  <si>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</si>
  <si>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</si>
  <si>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</si>
  <si>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</si>
  <si>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</si>
  <si>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</si>
  <si>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</si>
  <si>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</si>
  <si>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</si>
  <si>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</si>
  <si>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</si>
  <si>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</si>
  <si>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</si>
  <si>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</si>
  <si>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</si>
  <si>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</si>
  <si>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</si>
  <si>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</si>
  <si>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</si>
  <si>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</si>
  <si>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</si>
  <si>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</si>
  <si>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</si>
  <si>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</si>
  <si>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</si>
  <si>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</si>
  <si>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</si>
  <si>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</si>
  <si>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</si>
  <si>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</si>
  <si>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</si>
  <si>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</si>
  <si>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</si>
  <si>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</si>
  <si>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</si>
  <si>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</si>
  <si>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</si>
  <si>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</si>
  <si>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</si>
  <si>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</si>
  <si>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</si>
  <si>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</si>
  <si>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</si>
  <si>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</si>
  <si>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</si>
  <si>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</si>
  <si>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</si>
  <si>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</si>
  <si>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</si>
  <si>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</si>
  <si>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</si>
  <si>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</si>
  <si>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</si>
  <si>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</si>
  <si>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</si>
  <si>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</si>
  <si>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</si>
  <si>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</si>
  <si>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</si>
  <si>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</si>
  <si>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</si>
  <si>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</si>
  <si>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</si>
  <si>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</si>
  <si>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</si>
  <si>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</si>
  <si>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</si>
  <si>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</si>
  <si>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</si>
  <si>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</si>
  <si>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</si>
  <si>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</si>
  <si>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</si>
  <si>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</si>
  <si>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</si>
  <si>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</si>
  <si>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</si>
  <si>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</si>
  <si>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</si>
  <si>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</si>
  <si>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</si>
  <si>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</si>
  <si>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</si>
  <si>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</si>
  <si>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</si>
  <si>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</si>
  <si>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</si>
  <si>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</si>
  <si>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</si>
  <si>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</si>
  <si>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</si>
  <si>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</si>
  <si>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</si>
  <si>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</si>
  <si>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</si>
  <si>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</si>
  <si>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</si>
  <si>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</si>
  <si>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</si>
  <si>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</si>
  <si>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</si>
  <si>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</si>
  <si>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</si>
  <si>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</si>
  <si>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</si>
  <si>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</si>
  <si>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</si>
  <si>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</si>
  <si>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</si>
  <si>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</si>
  <si>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</si>
  <si>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</si>
  <si>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</si>
  <si>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</si>
  <si>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</si>
  <si>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</si>
  <si>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</si>
  <si>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</si>
  <si>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</si>
  <si>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</si>
  <si>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</si>
  <si>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</si>
  <si>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</si>
  <si>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</si>
  <si>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</si>
  <si>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CoBots</t>
  </si>
  <si>
    <t>NCLT, Witham Wharf RGB-D</t>
  </si>
  <si>
    <t>MIT Stata Center, Witham Wharf RGB-D</t>
  </si>
  <si>
    <t>Witham Wharf RGB-D</t>
  </si>
  <si>
    <t>Gardens Point Campus</t>
  </si>
  <si>
    <t>Alderley</t>
  </si>
  <si>
    <t>FAS</t>
  </si>
  <si>
    <t>Kudamm</t>
  </si>
  <si>
    <t>CMU-VL, Gardens Point Campus</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</si>
  <si>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</si>
  <si>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</si>
  <si>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</si>
  <si>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</si>
  <si>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</si>
  <si>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</si>
  <si>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</si>
  <si>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</si>
  <si>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</si>
  <si>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</si>
  <si>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</si>
  <si>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</si>
  <si>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</si>
  <si>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</si>
  <si>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</si>
  <si>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</si>
  <si>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</si>
  <si>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</si>
  <si>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</si>
  <si>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</si>
  <si>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</si>
  <si>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</si>
  <si>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</si>
  <si>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</si>
  <si>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</si>
  <si>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</si>
  <si>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</si>
  <si>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</si>
  <si>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</si>
  <si>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</si>
  <si>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</si>
  <si>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</si>
  <si>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</si>
  <si>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</si>
  <si>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</si>
  <si>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</si>
  <si>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</si>
  <si>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</si>
  <si>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</si>
  <si>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</si>
  <si>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</si>
  <si>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</si>
  <si>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</si>
  <si>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</si>
  <si>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</si>
  <si>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</si>
  <si>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</si>
  <si>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</si>
  <si>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</si>
  <si>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</si>
  <si>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</si>
  <si>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</si>
  <si>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</si>
  <si>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</si>
  <si>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</si>
  <si>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</si>
  <si>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</si>
  <si>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</si>
  <si>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</si>
  <si>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</si>
  <si>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</si>
  <si>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</si>
  <si>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</si>
  <si>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</si>
  <si>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</si>
  <si>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</si>
  <si>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</si>
  <si>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</si>
  <si>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</si>
  <si>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</si>
  <si>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</si>
  <si>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</si>
  <si>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</si>
  <si>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</si>
  <si>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</si>
  <si>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</si>
  <si>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</si>
  <si>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</si>
  <si>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</si>
  <si>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</si>
  <si>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</si>
  <si>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</si>
  <si>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</si>
  <si>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</si>
  <si>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</si>
  <si>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</si>
  <si>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</si>
  <si>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</si>
  <si>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</si>
  <si>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</si>
  <si>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</si>
  <si>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</si>
  <si>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</si>
  <si>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</si>
  <si>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</si>
  <si>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</si>
  <si>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</si>
  <si>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</si>
  <si>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</si>
  <si>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</si>
  <si>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</si>
  <si>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</si>
  <si>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</si>
  <si>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</si>
  <si>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</si>
  <si>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</si>
  <si>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</si>
  <si>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</si>
  <si>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</si>
  <si>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</si>
  <si>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</si>
  <si>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</si>
  <si>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</si>
  <si>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</si>
  <si>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</si>
  <si>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</si>
  <si>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</si>
  <si>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</si>
  <si>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</si>
  <si>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</si>
  <si>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</si>
  <si>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</si>
  <si>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</si>
  <si>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</si>
  <si>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</si>
  <si>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</si>
  <si>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</si>
  <si>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</si>
  <si>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</si>
  <si>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</si>
  <si>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</si>
  <si>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</si>
  <si>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</si>
  <si>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</si>
  <si>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</si>
  <si>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</si>
  <si>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</si>
  <si>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</si>
  <si>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</si>
  <si>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</si>
  <si>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</si>
  <si>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</si>
  <si>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</si>
  <si>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</si>
  <si>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</si>
  <si>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</si>
  <si>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</si>
  <si>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</si>
  <si>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</si>
  <si>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</si>
  <si>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</si>
  <si>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</si>
  <si>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</si>
  <si>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</si>
  <si>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</si>
  <si>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</si>
  <si>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</si>
  <si>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</si>
  <si>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</si>
  <si>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</si>
  <si>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</si>
  <si>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</si>
  <si>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</si>
  <si>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</si>
  <si>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</si>
  <si>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</si>
  <si>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</si>
  <si>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</si>
  <si>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</si>
  <si>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</si>
  <si>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</si>
  <si>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</si>
  <si>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</si>
  <si>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</si>
  <si>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</si>
  <si>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</si>
  <si>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</si>
  <si>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</si>
  <si>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</si>
  <si>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</si>
  <si>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</si>
  <si>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</si>
  <si>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</si>
  <si>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</si>
  <si>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</si>
  <si>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</si>
  <si>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</si>
  <si>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</si>
  <si>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</si>
  <si>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</si>
  <si>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</si>
  <si>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</si>
  <si>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</si>
  <si>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</si>
  <si>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</si>
  <si>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</si>
  <si>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</si>
  <si>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</si>
  <si>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</si>
  <si>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</si>
  <si>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</si>
  <si>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</si>
  <si>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</si>
  <si>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</si>
  <si>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</si>
  <si>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</si>
  <si>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</si>
  <si>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</si>
  <si>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</si>
  <si>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</si>
  <si>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</si>
  <si>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</si>
  <si>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</si>
  <si>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</si>
  <si>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</si>
  <si>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</si>
  <si>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</si>
  <si>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</si>
  <si>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</si>
  <si>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</si>
  <si>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</si>
  <si>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</si>
  <si>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</si>
  <si>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</si>
  <si>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</si>
  <si>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</si>
  <si>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</si>
  <si>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</si>
  <si>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</si>
  <si>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</si>
  <si>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</si>
  <si>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</si>
  <si>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</si>
  <si>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</si>
  <si>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</si>
  <si>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</si>
  <si>
    <t>Nordland</t>
  </si>
  <si>
    <t>CMU-VL, Nordland</t>
  </si>
  <si>
    <t>KITTI, New College, Nordland</t>
  </si>
  <si>
    <t>Gardens Point Campus, Nordland</t>
  </si>
  <si>
    <t>Berlin Kudamm, Gardens Point Campus, Nordland</t>
  </si>
  <si>
    <t>KAIST, Nordland</t>
  </si>
  <si>
    <t>Alderley, Nordland, Oxford RobotCar, YQ21</t>
  </si>
  <si>
    <t>St Lucia 07</t>
  </si>
  <si>
    <t>New College, St Lucia 07</t>
  </si>
  <si>
    <t>Bicocca (indoor), Ford Campus, Malaga 09, New College, Nordland, St Lucia 07</t>
  </si>
  <si>
    <t>CMU-VL, Nordland, St Lucia 07</t>
  </si>
  <si>
    <t>Nordland, St Lucia 07</t>
  </si>
  <si>
    <t>Alderley, FAS, Nordland, Oxford RobotCar, St Lucia 07</t>
  </si>
  <si>
    <t>CMU-VL, St Lucia 07</t>
  </si>
  <si>
    <t>City Center, New College (FAB-MAP)</t>
  </si>
  <si>
    <t>City Center, Nordland</t>
  </si>
  <si>
    <t>City Center, KITTI, New College (FAB-MAP)</t>
  </si>
  <si>
    <t>City Center, EuRoC, KITTI, Lip6Ind, Lip6Ind, Malaga 09</t>
  </si>
  <si>
    <t>City Center, KITTI, Lip6Ind, Lip6Ind, Malaga 09, New College</t>
  </si>
  <si>
    <t>City Center, KITTI, Malaga 09, St Lucia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</si>
</sst>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2" customFormat="1" x14ac:dyDescent="0.25">
      <c r="A1" s="2" t="s">
        <v>0</v>
      </c>
      <c r="B1" s="2" t="s">
        <v>1</v>
      </c>
      <c r="C1" s="2" t="s">
        <v>2</v>
      </c>
      <c r="D1" s="2" t="s">
        <v>3</v>
      </c>
      <c r="E1" s="2" t="s">
        <v>4</v>
      </c>
      <c r="F1" s="2" t="s">
        <v>5</v>
      </c>
      <c r="G1" s="2" t="s">
        <v>6</v>
      </c>
      <c r="H1" s="2" t="s">
        <v>7</v>
      </c>
    </row>
    <row r="2" spans="1:8" x14ac:dyDescent="0.25">
      <c r="A2" s="1" t="s">
        <v>15</v>
      </c>
      <c r="B2" s="1" t="s">
        <v>16</v>
      </c>
      <c r="C2" s="1" t="s">
        <v>17</v>
      </c>
      <c r="D2" s="1" t="s">
        <v>18</v>
      </c>
      <c r="E2" s="1">
        <v>2002</v>
      </c>
      <c r="F2" s="1" t="s">
        <v>19</v>
      </c>
      <c r="G2" s="1" t="s">
        <v>657</v>
      </c>
      <c r="H2" s="1" t="s">
        <v>20</v>
      </c>
    </row>
    <row r="3" spans="1:8" x14ac:dyDescent="0.25">
      <c r="A3" s="1" t="s">
        <v>8</v>
      </c>
      <c r="B3" s="1" t="s">
        <v>79</v>
      </c>
      <c r="C3" s="1" t="s">
        <v>80</v>
      </c>
      <c r="D3" s="1" t="s">
        <v>81</v>
      </c>
      <c r="E3" s="1">
        <v>2007</v>
      </c>
      <c r="F3" s="1" t="s">
        <v>82</v>
      </c>
      <c r="G3" s="1" t="s">
        <v>658</v>
      </c>
      <c r="H3" s="1" t="s">
        <v>83</v>
      </c>
    </row>
    <row r="4" spans="1:8" x14ac:dyDescent="0.25">
      <c r="A4" s="1" t="s">
        <v>8</v>
      </c>
      <c r="B4" s="1" t="s">
        <v>271</v>
      </c>
      <c r="C4" s="1" t="s">
        <v>272</v>
      </c>
      <c r="D4" s="1" t="s">
        <v>273</v>
      </c>
      <c r="E4" s="1">
        <v>2009</v>
      </c>
      <c r="F4" s="1" t="s">
        <v>274</v>
      </c>
      <c r="G4" s="1" t="s">
        <v>659</v>
      </c>
      <c r="H4" s="1" t="s">
        <v>275</v>
      </c>
    </row>
    <row r="5" spans="1:8" x14ac:dyDescent="0.25">
      <c r="A5" s="1" t="s">
        <v>15</v>
      </c>
      <c r="B5" s="1" t="s">
        <v>333</v>
      </c>
      <c r="C5" s="1" t="s">
        <v>334</v>
      </c>
      <c r="D5" s="1" t="s">
        <v>335</v>
      </c>
      <c r="E5" s="1">
        <v>2009</v>
      </c>
      <c r="F5" s="1" t="s">
        <v>336</v>
      </c>
      <c r="G5" s="1" t="s">
        <v>660</v>
      </c>
      <c r="H5" s="1" t="s">
        <v>35</v>
      </c>
    </row>
    <row r="6" spans="1:8" x14ac:dyDescent="0.25">
      <c r="A6" s="1" t="s">
        <v>15</v>
      </c>
      <c r="B6" s="1" t="s">
        <v>408</v>
      </c>
      <c r="C6" s="1" t="s">
        <v>409</v>
      </c>
      <c r="D6" s="1" t="s">
        <v>410</v>
      </c>
      <c r="E6" s="1">
        <v>2009</v>
      </c>
      <c r="F6" s="1" t="s">
        <v>411</v>
      </c>
      <c r="G6" s="1" t="s">
        <v>661</v>
      </c>
      <c r="H6" s="1" t="s">
        <v>145</v>
      </c>
    </row>
    <row r="7" spans="1:8" x14ac:dyDescent="0.25">
      <c r="A7" s="1" t="s">
        <v>8</v>
      </c>
      <c r="B7" s="1" t="s">
        <v>471</v>
      </c>
      <c r="C7" s="1" t="s">
        <v>472</v>
      </c>
      <c r="D7" s="1" t="s">
        <v>473</v>
      </c>
      <c r="E7" s="1">
        <v>2009</v>
      </c>
      <c r="F7" s="1" t="s">
        <v>13</v>
      </c>
      <c r="G7" s="1" t="s">
        <v>474</v>
      </c>
      <c r="H7" s="1" t="s">
        <v>475</v>
      </c>
    </row>
    <row r="8" spans="1:8" x14ac:dyDescent="0.25">
      <c r="A8" s="1" t="s">
        <v>8</v>
      </c>
      <c r="B8" s="1" t="s">
        <v>476</v>
      </c>
      <c r="C8" s="1" t="s">
        <v>477</v>
      </c>
      <c r="D8" s="1" t="s">
        <v>478</v>
      </c>
      <c r="E8" s="1">
        <v>2009</v>
      </c>
      <c r="F8" s="1" t="s">
        <v>479</v>
      </c>
      <c r="G8" s="1" t="s">
        <v>662</v>
      </c>
      <c r="H8" s="1" t="s">
        <v>480</v>
      </c>
    </row>
    <row r="9" spans="1:8" x14ac:dyDescent="0.25">
      <c r="A9" s="1" t="s">
        <v>15</v>
      </c>
      <c r="B9" s="1" t="s">
        <v>486</v>
      </c>
      <c r="C9" s="1" t="s">
        <v>487</v>
      </c>
      <c r="D9" s="1" t="s">
        <v>488</v>
      </c>
      <c r="E9" s="1">
        <v>2009</v>
      </c>
      <c r="F9" s="1" t="s">
        <v>489</v>
      </c>
      <c r="G9" s="1" t="s">
        <v>663</v>
      </c>
      <c r="H9" s="1" t="s">
        <v>280</v>
      </c>
    </row>
    <row r="10" spans="1:8" x14ac:dyDescent="0.25">
      <c r="A10" s="1" t="s">
        <v>8</v>
      </c>
      <c r="B10" s="1" t="s">
        <v>21</v>
      </c>
      <c r="C10" s="1" t="s">
        <v>22</v>
      </c>
      <c r="D10" s="1" t="s">
        <v>23</v>
      </c>
      <c r="E10" s="1">
        <v>2010</v>
      </c>
      <c r="F10" s="1" t="s">
        <v>24</v>
      </c>
      <c r="G10" s="1" t="s">
        <v>664</v>
      </c>
      <c r="H10" s="1" t="s">
        <v>25</v>
      </c>
    </row>
    <row r="11" spans="1:8" x14ac:dyDescent="0.25">
      <c r="A11" s="1" t="s">
        <v>15</v>
      </c>
      <c r="B11" s="1" t="s">
        <v>186</v>
      </c>
      <c r="C11" s="1" t="s">
        <v>187</v>
      </c>
      <c r="D11" s="1" t="s">
        <v>188</v>
      </c>
      <c r="E11" s="1">
        <v>2010</v>
      </c>
      <c r="F11" s="1" t="s">
        <v>189</v>
      </c>
      <c r="G11" s="1" t="s">
        <v>665</v>
      </c>
      <c r="H11" s="1" t="s">
        <v>190</v>
      </c>
    </row>
    <row r="12" spans="1:8" x14ac:dyDescent="0.25">
      <c r="A12" s="1" t="s">
        <v>8</v>
      </c>
      <c r="B12" s="1" t="s">
        <v>267</v>
      </c>
      <c r="C12" s="1" t="s">
        <v>268</v>
      </c>
      <c r="D12" s="1" t="s">
        <v>269</v>
      </c>
      <c r="E12" s="1">
        <v>2010</v>
      </c>
      <c r="F12" s="1" t="s">
        <v>270</v>
      </c>
      <c r="G12" s="1" t="s">
        <v>666</v>
      </c>
      <c r="H12" s="1" t="s">
        <v>25</v>
      </c>
    </row>
    <row r="13" spans="1:8" x14ac:dyDescent="0.25">
      <c r="A13" s="1" t="s">
        <v>15</v>
      </c>
      <c r="B13" s="1" t="s">
        <v>115</v>
      </c>
      <c r="C13" s="1" t="s">
        <v>116</v>
      </c>
      <c r="D13" s="1" t="s">
        <v>117</v>
      </c>
      <c r="E13" s="1">
        <v>2011</v>
      </c>
      <c r="F13" s="1" t="s">
        <v>118</v>
      </c>
      <c r="G13" s="1" t="s">
        <v>667</v>
      </c>
      <c r="H13" s="1" t="s">
        <v>35</v>
      </c>
    </row>
    <row r="14" spans="1:8" x14ac:dyDescent="0.25">
      <c r="A14" s="1" t="s">
        <v>8</v>
      </c>
      <c r="B14" s="1" t="s">
        <v>281</v>
      </c>
      <c r="C14" s="1" t="s">
        <v>282</v>
      </c>
      <c r="D14" s="1" t="s">
        <v>283</v>
      </c>
      <c r="E14" s="1">
        <v>2011</v>
      </c>
      <c r="F14" s="1" t="s">
        <v>284</v>
      </c>
      <c r="G14" s="1" t="s">
        <v>668</v>
      </c>
      <c r="H14" s="1" t="s">
        <v>185</v>
      </c>
    </row>
    <row r="15" spans="1:8" x14ac:dyDescent="0.25">
      <c r="A15" s="1" t="s">
        <v>8</v>
      </c>
      <c r="B15" s="1" t="s">
        <v>36</v>
      </c>
      <c r="C15" s="1" t="s">
        <v>37</v>
      </c>
      <c r="D15" s="1" t="s">
        <v>38</v>
      </c>
      <c r="E15" s="1">
        <v>2012</v>
      </c>
      <c r="F15" s="1" t="s">
        <v>39</v>
      </c>
      <c r="G15" s="1" t="s">
        <v>669</v>
      </c>
      <c r="H15" s="1" t="s">
        <v>40</v>
      </c>
    </row>
    <row r="16" spans="1:8" x14ac:dyDescent="0.25">
      <c r="A16" s="1" t="s">
        <v>15</v>
      </c>
      <c r="B16" s="1" t="s">
        <v>181</v>
      </c>
      <c r="C16" s="1" t="s">
        <v>182</v>
      </c>
      <c r="D16" s="1" t="s">
        <v>183</v>
      </c>
      <c r="E16" s="1">
        <v>2012</v>
      </c>
      <c r="F16" s="1" t="s">
        <v>184</v>
      </c>
      <c r="G16" s="1" t="s">
        <v>670</v>
      </c>
      <c r="H16" s="1" t="s">
        <v>145</v>
      </c>
    </row>
    <row r="17" spans="1:8" x14ac:dyDescent="0.25">
      <c r="A17" s="1" t="s">
        <v>8</v>
      </c>
      <c r="B17" s="1" t="s">
        <v>566</v>
      </c>
      <c r="C17" s="1" t="s">
        <v>567</v>
      </c>
      <c r="D17" s="1" t="s">
        <v>568</v>
      </c>
      <c r="E17" s="1">
        <v>2012</v>
      </c>
      <c r="F17" s="1" t="s">
        <v>569</v>
      </c>
      <c r="G17" s="1" t="s">
        <v>671</v>
      </c>
      <c r="H17" s="1" t="s">
        <v>570</v>
      </c>
    </row>
    <row r="18" spans="1:8" x14ac:dyDescent="0.25">
      <c r="A18" s="1" t="s">
        <v>8</v>
      </c>
      <c r="B18" s="1" t="s">
        <v>588</v>
      </c>
      <c r="C18" s="1" t="s">
        <v>589</v>
      </c>
      <c r="D18" s="1" t="s">
        <v>590</v>
      </c>
      <c r="E18" s="1">
        <v>2012</v>
      </c>
      <c r="F18" s="1" t="s">
        <v>591</v>
      </c>
      <c r="G18" s="1" t="s">
        <v>672</v>
      </c>
      <c r="H18" s="1" t="s">
        <v>40</v>
      </c>
    </row>
    <row r="19" spans="1:8" x14ac:dyDescent="0.25">
      <c r="A19" s="1" t="s">
        <v>15</v>
      </c>
      <c r="B19" s="1" t="s">
        <v>26</v>
      </c>
      <c r="C19" s="1" t="s">
        <v>27</v>
      </c>
      <c r="D19" s="1" t="s">
        <v>28</v>
      </c>
      <c r="E19" s="1">
        <v>2013</v>
      </c>
      <c r="F19" s="1" t="s">
        <v>29</v>
      </c>
      <c r="G19" s="1" t="s">
        <v>673</v>
      </c>
      <c r="H19" s="1" t="s">
        <v>30</v>
      </c>
    </row>
    <row r="20" spans="1:8" x14ac:dyDescent="0.25">
      <c r="A20" s="1" t="s">
        <v>15</v>
      </c>
      <c r="B20" s="1" t="s">
        <v>41</v>
      </c>
      <c r="C20" s="1" t="s">
        <v>42</v>
      </c>
      <c r="D20" s="1" t="s">
        <v>43</v>
      </c>
      <c r="E20" s="1">
        <v>2013</v>
      </c>
      <c r="F20" s="1" t="s">
        <v>44</v>
      </c>
      <c r="G20" s="1" t="s">
        <v>674</v>
      </c>
      <c r="H20" s="1" t="s">
        <v>35</v>
      </c>
    </row>
    <row r="21" spans="1:8" x14ac:dyDescent="0.25">
      <c r="A21" s="1" t="s">
        <v>15</v>
      </c>
      <c r="B21" s="1" t="s">
        <v>69</v>
      </c>
      <c r="C21" s="1" t="s">
        <v>70</v>
      </c>
      <c r="D21" s="1" t="s">
        <v>71</v>
      </c>
      <c r="E21" s="1">
        <v>2013</v>
      </c>
      <c r="F21" s="1" t="s">
        <v>72</v>
      </c>
      <c r="G21" s="1" t="s">
        <v>675</v>
      </c>
      <c r="H21" s="1" t="s">
        <v>73</v>
      </c>
    </row>
    <row r="22" spans="1:8" x14ac:dyDescent="0.25">
      <c r="A22" s="1" t="s">
        <v>8</v>
      </c>
      <c r="B22" s="1" t="s">
        <v>93</v>
      </c>
      <c r="C22" s="1" t="s">
        <v>94</v>
      </c>
      <c r="D22" s="1" t="s">
        <v>95</v>
      </c>
      <c r="E22" s="1">
        <v>2013</v>
      </c>
      <c r="F22" s="1" t="s">
        <v>96</v>
      </c>
      <c r="G22" s="1" t="s">
        <v>676</v>
      </c>
      <c r="H22" s="1" t="s">
        <v>97</v>
      </c>
    </row>
    <row r="23" spans="1:8" x14ac:dyDescent="0.25">
      <c r="A23" s="1" t="s">
        <v>15</v>
      </c>
      <c r="B23" s="1" t="s">
        <v>141</v>
      </c>
      <c r="C23" s="1" t="s">
        <v>142</v>
      </c>
      <c r="D23" s="1" t="s">
        <v>143</v>
      </c>
      <c r="E23" s="1">
        <v>2013</v>
      </c>
      <c r="F23" s="1" t="s">
        <v>144</v>
      </c>
      <c r="G23" s="1" t="s">
        <v>677</v>
      </c>
      <c r="H23" s="1" t="s">
        <v>145</v>
      </c>
    </row>
    <row r="24" spans="1:8" x14ac:dyDescent="0.25">
      <c r="A24" s="1" t="s">
        <v>8</v>
      </c>
      <c r="B24" s="1" t="s">
        <v>146</v>
      </c>
      <c r="C24" s="1" t="s">
        <v>147</v>
      </c>
      <c r="D24" s="1" t="s">
        <v>148</v>
      </c>
      <c r="E24" s="1">
        <v>2013</v>
      </c>
      <c r="F24" s="1" t="s">
        <v>149</v>
      </c>
      <c r="G24" s="1" t="s">
        <v>678</v>
      </c>
      <c r="H24" s="1" t="s">
        <v>97</v>
      </c>
    </row>
    <row r="25" spans="1:8" x14ac:dyDescent="0.25">
      <c r="A25" s="1" t="s">
        <v>8</v>
      </c>
      <c r="B25" s="1" t="s">
        <v>169</v>
      </c>
      <c r="C25" s="1" t="s">
        <v>170</v>
      </c>
      <c r="D25" s="1" t="s">
        <v>171</v>
      </c>
      <c r="E25" s="1">
        <v>2013</v>
      </c>
      <c r="F25" s="1" t="s">
        <v>172</v>
      </c>
      <c r="G25" s="1" t="s">
        <v>679</v>
      </c>
      <c r="H25" s="1" t="s">
        <v>173</v>
      </c>
    </row>
    <row r="26" spans="1:8" x14ac:dyDescent="0.25">
      <c r="A26" s="1" t="s">
        <v>8</v>
      </c>
      <c r="B26" s="1" t="s">
        <v>230</v>
      </c>
      <c r="C26" s="1" t="s">
        <v>231</v>
      </c>
      <c r="D26" s="1" t="s">
        <v>232</v>
      </c>
      <c r="E26" s="1">
        <v>2013</v>
      </c>
      <c r="F26" s="1" t="s">
        <v>233</v>
      </c>
      <c r="G26" s="1" t="s">
        <v>680</v>
      </c>
      <c r="H26" s="1" t="s">
        <v>234</v>
      </c>
    </row>
    <row r="27" spans="1:8" x14ac:dyDescent="0.25">
      <c r="A27" s="1" t="s">
        <v>15</v>
      </c>
      <c r="B27" s="1" t="s">
        <v>240</v>
      </c>
      <c r="C27" s="1" t="s">
        <v>241</v>
      </c>
      <c r="D27" s="1" t="s">
        <v>242</v>
      </c>
      <c r="E27" s="1">
        <v>2013</v>
      </c>
      <c r="F27" s="1" t="s">
        <v>243</v>
      </c>
      <c r="G27" s="1" t="s">
        <v>681</v>
      </c>
      <c r="H27" s="1" t="s">
        <v>145</v>
      </c>
    </row>
    <row r="28" spans="1:8" x14ac:dyDescent="0.25">
      <c r="A28" s="1" t="s">
        <v>15</v>
      </c>
      <c r="B28" s="1" t="s">
        <v>210</v>
      </c>
      <c r="C28" s="1" t="s">
        <v>211</v>
      </c>
      <c r="D28" s="1" t="s">
        <v>212</v>
      </c>
      <c r="E28" s="1">
        <v>2013</v>
      </c>
      <c r="F28" s="1" t="s">
        <v>213</v>
      </c>
      <c r="G28" s="1" t="s">
        <v>682</v>
      </c>
      <c r="H28" s="1" t="s">
        <v>145</v>
      </c>
    </row>
    <row r="29" spans="1:8" x14ac:dyDescent="0.25">
      <c r="A29" s="1" t="s">
        <v>15</v>
      </c>
      <c r="B29" s="1" t="s">
        <v>463</v>
      </c>
      <c r="C29" s="1" t="s">
        <v>464</v>
      </c>
      <c r="D29" s="1" t="s">
        <v>465</v>
      </c>
      <c r="E29" s="1">
        <v>2013</v>
      </c>
      <c r="F29" s="1" t="s">
        <v>466</v>
      </c>
      <c r="G29" s="1" t="s">
        <v>683</v>
      </c>
      <c r="H29" s="1" t="s">
        <v>145</v>
      </c>
    </row>
    <row r="30" spans="1:8" x14ac:dyDescent="0.25">
      <c r="A30" s="1" t="s">
        <v>15</v>
      </c>
      <c r="B30" s="1" t="s">
        <v>550</v>
      </c>
      <c r="C30" s="1" t="s">
        <v>551</v>
      </c>
      <c r="D30" s="1" t="s">
        <v>552</v>
      </c>
      <c r="E30" s="1">
        <v>2013</v>
      </c>
      <c r="F30" s="1" t="s">
        <v>553</v>
      </c>
      <c r="G30" s="1" t="s">
        <v>684</v>
      </c>
      <c r="H30" s="1" t="s">
        <v>35</v>
      </c>
    </row>
    <row r="31" spans="1:8" x14ac:dyDescent="0.25">
      <c r="A31" s="1" t="s">
        <v>15</v>
      </c>
      <c r="B31" s="1" t="s">
        <v>562</v>
      </c>
      <c r="C31" s="1" t="s">
        <v>563</v>
      </c>
      <c r="D31" s="1" t="s">
        <v>564</v>
      </c>
      <c r="E31" s="1">
        <v>2013</v>
      </c>
      <c r="F31" s="1" t="s">
        <v>565</v>
      </c>
      <c r="G31" s="1" t="s">
        <v>685</v>
      </c>
      <c r="H31" s="1" t="s">
        <v>145</v>
      </c>
    </row>
    <row r="32" spans="1:8" x14ac:dyDescent="0.25">
      <c r="A32" s="1" t="s">
        <v>8</v>
      </c>
      <c r="B32" s="1" t="s">
        <v>136</v>
      </c>
      <c r="C32" s="1" t="s">
        <v>137</v>
      </c>
      <c r="D32" s="1" t="s">
        <v>138</v>
      </c>
      <c r="E32" s="1">
        <v>2014</v>
      </c>
      <c r="F32" s="1" t="s">
        <v>139</v>
      </c>
      <c r="G32" s="1" t="s">
        <v>686</v>
      </c>
      <c r="H32" s="1" t="s">
        <v>140</v>
      </c>
    </row>
    <row r="33" spans="1:8" x14ac:dyDescent="0.25">
      <c r="A33" s="1" t="s">
        <v>8</v>
      </c>
      <c r="B33" s="1" t="s">
        <v>303</v>
      </c>
      <c r="C33" s="1" t="s">
        <v>304</v>
      </c>
      <c r="D33" s="1" t="s">
        <v>305</v>
      </c>
      <c r="E33" s="1">
        <v>2014</v>
      </c>
      <c r="F33" s="1" t="s">
        <v>306</v>
      </c>
      <c r="G33" s="1" t="s">
        <v>687</v>
      </c>
      <c r="H33" s="1" t="s">
        <v>140</v>
      </c>
    </row>
    <row r="34" spans="1:8" x14ac:dyDescent="0.25">
      <c r="A34" s="1" t="s">
        <v>15</v>
      </c>
      <c r="B34" s="1" t="s">
        <v>386</v>
      </c>
      <c r="C34" s="1" t="s">
        <v>387</v>
      </c>
      <c r="D34" s="1" t="s">
        <v>388</v>
      </c>
      <c r="E34" s="1">
        <v>2014</v>
      </c>
      <c r="F34" s="1" t="s">
        <v>389</v>
      </c>
      <c r="G34" s="1" t="s">
        <v>688</v>
      </c>
      <c r="H34" s="1" t="s">
        <v>390</v>
      </c>
    </row>
    <row r="35" spans="1:8" x14ac:dyDescent="0.25">
      <c r="A35" s="1" t="s">
        <v>15</v>
      </c>
      <c r="B35" s="1" t="s">
        <v>502</v>
      </c>
      <c r="C35" s="1" t="s">
        <v>503</v>
      </c>
      <c r="D35" s="1" t="s">
        <v>504</v>
      </c>
      <c r="E35" s="1">
        <v>2014</v>
      </c>
      <c r="F35" s="1" t="s">
        <v>505</v>
      </c>
      <c r="G35" s="1" t="s">
        <v>689</v>
      </c>
      <c r="H35" s="1" t="s">
        <v>145</v>
      </c>
    </row>
    <row r="36" spans="1:8" x14ac:dyDescent="0.25">
      <c r="A36" s="1" t="s">
        <v>15</v>
      </c>
      <c r="B36" s="1" t="s">
        <v>98</v>
      </c>
      <c r="C36" s="1" t="s">
        <v>99</v>
      </c>
      <c r="D36" s="1" t="s">
        <v>95</v>
      </c>
      <c r="E36" s="1">
        <v>2015</v>
      </c>
      <c r="F36" s="1" t="s">
        <v>100</v>
      </c>
      <c r="G36" s="1" t="s">
        <v>690</v>
      </c>
      <c r="H36" s="1" t="s">
        <v>35</v>
      </c>
    </row>
    <row r="37" spans="1:8" x14ac:dyDescent="0.25">
      <c r="A37" s="1" t="s">
        <v>15</v>
      </c>
      <c r="B37" s="1" t="s">
        <v>244</v>
      </c>
      <c r="C37" s="1" t="s">
        <v>245</v>
      </c>
      <c r="D37" s="1" t="s">
        <v>246</v>
      </c>
      <c r="E37" s="1">
        <v>2015</v>
      </c>
      <c r="F37" s="1" t="s">
        <v>247</v>
      </c>
      <c r="G37" s="1" t="s">
        <v>691</v>
      </c>
      <c r="H37" s="1" t="s">
        <v>248</v>
      </c>
    </row>
    <row r="38" spans="1:8" x14ac:dyDescent="0.25">
      <c r="A38" s="1" t="s">
        <v>8</v>
      </c>
      <c r="B38" s="1" t="s">
        <v>221</v>
      </c>
      <c r="C38" s="1" t="s">
        <v>222</v>
      </c>
      <c r="D38" s="1" t="s">
        <v>223</v>
      </c>
      <c r="E38" s="1">
        <v>2015</v>
      </c>
      <c r="F38" s="1" t="s">
        <v>224</v>
      </c>
      <c r="G38" s="1" t="s">
        <v>692</v>
      </c>
      <c r="H38" s="1" t="s">
        <v>225</v>
      </c>
    </row>
    <row r="39" spans="1:8" x14ac:dyDescent="0.25">
      <c r="A39" s="1" t="s">
        <v>8</v>
      </c>
      <c r="B39" s="1" t="s">
        <v>367</v>
      </c>
      <c r="C39" s="1" t="s">
        <v>368</v>
      </c>
      <c r="D39" s="1" t="s">
        <v>369</v>
      </c>
      <c r="E39" s="1">
        <v>2015</v>
      </c>
      <c r="F39" s="1" t="s">
        <v>370</v>
      </c>
      <c r="G39" s="1" t="s">
        <v>693</v>
      </c>
      <c r="H39" s="1" t="s">
        <v>225</v>
      </c>
    </row>
    <row r="40" spans="1:8" x14ac:dyDescent="0.25">
      <c r="A40" s="1" t="s">
        <v>8</v>
      </c>
      <c r="B40" s="1" t="s">
        <v>346</v>
      </c>
      <c r="C40" s="1" t="s">
        <v>347</v>
      </c>
      <c r="D40" s="1" t="s">
        <v>348</v>
      </c>
      <c r="E40" s="1">
        <v>2015</v>
      </c>
      <c r="F40" s="1" t="s">
        <v>349</v>
      </c>
      <c r="G40" s="1" t="s">
        <v>694</v>
      </c>
      <c r="H40" s="1" t="s">
        <v>225</v>
      </c>
    </row>
    <row r="41" spans="1:8" x14ac:dyDescent="0.25">
      <c r="A41" s="1" t="s">
        <v>8</v>
      </c>
      <c r="B41" s="1" t="s">
        <v>371</v>
      </c>
      <c r="C41" s="1" t="s">
        <v>372</v>
      </c>
      <c r="D41" s="1" t="s">
        <v>373</v>
      </c>
      <c r="E41" s="1">
        <v>2015</v>
      </c>
      <c r="F41" s="1" t="s">
        <v>374</v>
      </c>
      <c r="G41" s="1" t="s">
        <v>695</v>
      </c>
      <c r="H41" s="1" t="s">
        <v>375</v>
      </c>
    </row>
    <row r="42" spans="1:8" x14ac:dyDescent="0.25">
      <c r="A42" s="1" t="s">
        <v>8</v>
      </c>
      <c r="B42" s="1" t="s">
        <v>404</v>
      </c>
      <c r="C42" s="1" t="s">
        <v>405</v>
      </c>
      <c r="D42" s="1" t="s">
        <v>406</v>
      </c>
      <c r="E42" s="1">
        <v>2015</v>
      </c>
      <c r="F42" s="1" t="s">
        <v>407</v>
      </c>
      <c r="G42" s="1" t="s">
        <v>696</v>
      </c>
      <c r="H42" s="1" t="s">
        <v>225</v>
      </c>
    </row>
    <row r="43" spans="1:8" x14ac:dyDescent="0.25">
      <c r="A43" s="1" t="s">
        <v>15</v>
      </c>
      <c r="B43" s="1" t="s">
        <v>429</v>
      </c>
      <c r="C43" s="1" t="s">
        <v>430</v>
      </c>
      <c r="D43" s="1" t="s">
        <v>431</v>
      </c>
      <c r="E43" s="1">
        <v>2015</v>
      </c>
      <c r="F43" s="1" t="s">
        <v>432</v>
      </c>
      <c r="G43" s="1" t="s">
        <v>697</v>
      </c>
      <c r="H43" s="1" t="s">
        <v>35</v>
      </c>
    </row>
    <row r="44" spans="1:8" x14ac:dyDescent="0.25">
      <c r="A44" s="1" t="s">
        <v>15</v>
      </c>
      <c r="B44" s="1" t="s">
        <v>459</v>
      </c>
      <c r="C44" s="1" t="s">
        <v>460</v>
      </c>
      <c r="D44" s="1" t="s">
        <v>461</v>
      </c>
      <c r="E44" s="1">
        <v>2015</v>
      </c>
      <c r="F44" s="1" t="s">
        <v>462</v>
      </c>
      <c r="G44" s="1" t="s">
        <v>698</v>
      </c>
      <c r="H44" s="1" t="s">
        <v>390</v>
      </c>
    </row>
    <row r="45" spans="1:8" x14ac:dyDescent="0.25">
      <c r="A45" s="1" t="s">
        <v>8</v>
      </c>
      <c r="B45" s="1" t="s">
        <v>522</v>
      </c>
      <c r="C45" s="1" t="s">
        <v>523</v>
      </c>
      <c r="D45" s="1" t="s">
        <v>524</v>
      </c>
      <c r="E45" s="1">
        <v>2015</v>
      </c>
      <c r="F45" s="1" t="s">
        <v>525</v>
      </c>
      <c r="G45" s="1" t="s">
        <v>699</v>
      </c>
      <c r="H45" s="1" t="s">
        <v>526</v>
      </c>
    </row>
    <row r="46" spans="1:8" x14ac:dyDescent="0.25">
      <c r="A46" s="1" t="s">
        <v>15</v>
      </c>
      <c r="B46" s="1" t="s">
        <v>174</v>
      </c>
      <c r="C46" s="1" t="s">
        <v>175</v>
      </c>
      <c r="D46" s="1" t="s">
        <v>176</v>
      </c>
      <c r="E46" s="1">
        <v>2016</v>
      </c>
      <c r="F46" s="1" t="s">
        <v>177</v>
      </c>
      <c r="G46" s="1" t="s">
        <v>700</v>
      </c>
      <c r="H46" s="1" t="s">
        <v>73</v>
      </c>
    </row>
    <row r="47" spans="1:8" x14ac:dyDescent="0.25">
      <c r="A47" s="1" t="s">
        <v>15</v>
      </c>
      <c r="B47" s="1" t="s">
        <v>226</v>
      </c>
      <c r="C47" s="1" t="s">
        <v>227</v>
      </c>
      <c r="D47" s="1" t="s">
        <v>228</v>
      </c>
      <c r="E47" s="1">
        <v>2016</v>
      </c>
      <c r="F47" s="1" t="s">
        <v>229</v>
      </c>
      <c r="G47" s="1" t="s">
        <v>701</v>
      </c>
      <c r="H47" s="1" t="s">
        <v>49</v>
      </c>
    </row>
    <row r="48" spans="1:8" x14ac:dyDescent="0.25">
      <c r="A48" s="1" t="s">
        <v>8</v>
      </c>
      <c r="B48" s="1" t="s">
        <v>341</v>
      </c>
      <c r="C48" s="1" t="s">
        <v>342</v>
      </c>
      <c r="D48" s="1" t="s">
        <v>343</v>
      </c>
      <c r="E48" s="1">
        <v>2016</v>
      </c>
      <c r="F48" s="1" t="s">
        <v>344</v>
      </c>
      <c r="G48" s="1" t="s">
        <v>702</v>
      </c>
      <c r="H48" s="1" t="s">
        <v>345</v>
      </c>
    </row>
    <row r="49" spans="1:8" x14ac:dyDescent="0.25">
      <c r="A49" s="1" t="s">
        <v>8</v>
      </c>
      <c r="B49" s="1" t="s">
        <v>350</v>
      </c>
      <c r="C49" s="1" t="s">
        <v>351</v>
      </c>
      <c r="D49" s="1" t="s">
        <v>352</v>
      </c>
      <c r="E49" s="1">
        <v>2016</v>
      </c>
      <c r="F49" s="1" t="s">
        <v>353</v>
      </c>
      <c r="G49" s="1" t="s">
        <v>703</v>
      </c>
      <c r="H49" s="1" t="s">
        <v>354</v>
      </c>
    </row>
    <row r="50" spans="1:8" x14ac:dyDescent="0.25">
      <c r="A50" s="1" t="s">
        <v>8</v>
      </c>
      <c r="B50" s="1" t="s">
        <v>355</v>
      </c>
      <c r="C50" s="1" t="s">
        <v>356</v>
      </c>
      <c r="D50" s="1" t="s">
        <v>357</v>
      </c>
      <c r="E50" s="1">
        <v>2016</v>
      </c>
      <c r="F50" s="1" t="s">
        <v>358</v>
      </c>
      <c r="G50" s="1" t="s">
        <v>704</v>
      </c>
      <c r="H50" s="1" t="s">
        <v>354</v>
      </c>
    </row>
    <row r="51" spans="1:8" x14ac:dyDescent="0.25">
      <c r="A51" s="1" t="s">
        <v>15</v>
      </c>
      <c r="B51" s="1" t="s">
        <v>363</v>
      </c>
      <c r="C51" s="1" t="s">
        <v>364</v>
      </c>
      <c r="D51" s="1" t="s">
        <v>365</v>
      </c>
      <c r="E51" s="1">
        <v>2016</v>
      </c>
      <c r="F51" s="1" t="s">
        <v>366</v>
      </c>
      <c r="G51" s="1" t="s">
        <v>705</v>
      </c>
      <c r="H51" s="1" t="s">
        <v>145</v>
      </c>
    </row>
    <row r="52" spans="1:8" x14ac:dyDescent="0.25">
      <c r="A52" s="1" t="s">
        <v>15</v>
      </c>
      <c r="B52" s="1" t="s">
        <v>433</v>
      </c>
      <c r="C52" s="1" t="s">
        <v>434</v>
      </c>
      <c r="D52" s="1" t="s">
        <v>435</v>
      </c>
      <c r="E52" s="1">
        <v>2016</v>
      </c>
      <c r="F52" s="1" t="s">
        <v>436</v>
      </c>
      <c r="G52" s="1" t="s">
        <v>706</v>
      </c>
      <c r="H52" s="1" t="s">
        <v>280</v>
      </c>
    </row>
    <row r="53" spans="1:8" x14ac:dyDescent="0.25">
      <c r="A53" s="1" t="s">
        <v>15</v>
      </c>
      <c r="B53" s="1" t="s">
        <v>425</v>
      </c>
      <c r="C53" s="1" t="s">
        <v>426</v>
      </c>
      <c r="D53" s="1" t="s">
        <v>427</v>
      </c>
      <c r="E53" s="1">
        <v>2016</v>
      </c>
      <c r="F53" s="1" t="s">
        <v>428</v>
      </c>
      <c r="G53" s="1" t="s">
        <v>707</v>
      </c>
      <c r="H53" s="1" t="s">
        <v>280</v>
      </c>
    </row>
    <row r="54" spans="1:8" x14ac:dyDescent="0.25">
      <c r="A54" s="1" t="s">
        <v>15</v>
      </c>
      <c r="B54" s="1" t="s">
        <v>514</v>
      </c>
      <c r="C54" s="1" t="s">
        <v>515</v>
      </c>
      <c r="D54" s="1" t="s">
        <v>516</v>
      </c>
      <c r="E54" s="1">
        <v>2016</v>
      </c>
      <c r="F54" s="1" t="s">
        <v>517</v>
      </c>
      <c r="G54" s="1" t="s">
        <v>708</v>
      </c>
      <c r="H54" s="1" t="s">
        <v>73</v>
      </c>
    </row>
    <row r="55" spans="1:8" x14ac:dyDescent="0.25">
      <c r="A55" s="1" t="s">
        <v>8</v>
      </c>
      <c r="B55" s="1" t="s">
        <v>536</v>
      </c>
      <c r="C55" s="1" t="s">
        <v>537</v>
      </c>
      <c r="D55" s="1" t="s">
        <v>538</v>
      </c>
      <c r="E55" s="1">
        <v>2016</v>
      </c>
      <c r="F55" s="1" t="s">
        <v>539</v>
      </c>
      <c r="G55" s="1" t="s">
        <v>709</v>
      </c>
      <c r="H55" s="1" t="s">
        <v>540</v>
      </c>
    </row>
    <row r="56" spans="1:8" x14ac:dyDescent="0.25">
      <c r="A56" s="1" t="s">
        <v>15</v>
      </c>
      <c r="B56" s="1" t="s">
        <v>127</v>
      </c>
      <c r="C56" s="1" t="s">
        <v>128</v>
      </c>
      <c r="D56" s="1" t="s">
        <v>129</v>
      </c>
      <c r="E56" s="1">
        <v>2017</v>
      </c>
      <c r="F56" s="1" t="s">
        <v>130</v>
      </c>
      <c r="G56" s="1" t="s">
        <v>710</v>
      </c>
      <c r="H56" s="1" t="s">
        <v>49</v>
      </c>
    </row>
    <row r="57" spans="1:8" x14ac:dyDescent="0.25">
      <c r="A57" s="1" t="s">
        <v>15</v>
      </c>
      <c r="B57" s="1" t="s">
        <v>214</v>
      </c>
      <c r="C57" s="1" t="s">
        <v>215</v>
      </c>
      <c r="D57" s="1" t="s">
        <v>212</v>
      </c>
      <c r="E57" s="1">
        <v>2017</v>
      </c>
      <c r="F57" s="1" t="s">
        <v>216</v>
      </c>
      <c r="G57" s="1" t="s">
        <v>711</v>
      </c>
      <c r="H57" s="1" t="s">
        <v>35</v>
      </c>
    </row>
    <row r="58" spans="1:8" x14ac:dyDescent="0.25">
      <c r="A58" s="1" t="s">
        <v>15</v>
      </c>
      <c r="B58" s="1" t="s">
        <v>467</v>
      </c>
      <c r="C58" s="1" t="s">
        <v>468</v>
      </c>
      <c r="D58" s="1" t="s">
        <v>469</v>
      </c>
      <c r="E58" s="1">
        <v>2017</v>
      </c>
      <c r="F58" s="1" t="s">
        <v>470</v>
      </c>
      <c r="G58" s="1" t="s">
        <v>712</v>
      </c>
      <c r="H58" s="1" t="s">
        <v>280</v>
      </c>
    </row>
    <row r="59" spans="1:8" x14ac:dyDescent="0.25">
      <c r="A59" s="1" t="s">
        <v>8</v>
      </c>
      <c r="B59" s="1" t="s">
        <v>527</v>
      </c>
      <c r="C59" s="1" t="s">
        <v>528</v>
      </c>
      <c r="D59" s="1" t="s">
        <v>529</v>
      </c>
      <c r="E59" s="1">
        <v>2017</v>
      </c>
      <c r="F59" s="1" t="s">
        <v>530</v>
      </c>
      <c r="G59" s="1" t="s">
        <v>713</v>
      </c>
      <c r="H59" s="1" t="s">
        <v>531</v>
      </c>
    </row>
    <row r="60" spans="1:8" x14ac:dyDescent="0.25">
      <c r="A60" s="1" t="s">
        <v>15</v>
      </c>
      <c r="B60" s="1" t="s">
        <v>518</v>
      </c>
      <c r="C60" s="1" t="s">
        <v>519</v>
      </c>
      <c r="D60" s="1" t="s">
        <v>520</v>
      </c>
      <c r="E60" s="1">
        <v>2017</v>
      </c>
      <c r="F60" s="1" t="s">
        <v>521</v>
      </c>
      <c r="G60" s="1" t="s">
        <v>714</v>
      </c>
      <c r="H60" s="1" t="s">
        <v>390</v>
      </c>
    </row>
    <row r="61" spans="1:8" x14ac:dyDescent="0.25">
      <c r="A61" s="1" t="s">
        <v>15</v>
      </c>
      <c r="B61" s="1" t="s">
        <v>554</v>
      </c>
      <c r="C61" s="1" t="s">
        <v>555</v>
      </c>
      <c r="D61" s="1" t="s">
        <v>556</v>
      </c>
      <c r="E61" s="1">
        <v>2017</v>
      </c>
      <c r="F61" s="1" t="s">
        <v>557</v>
      </c>
      <c r="G61" s="1" t="s">
        <v>715</v>
      </c>
      <c r="H61" s="1" t="s">
        <v>145</v>
      </c>
    </row>
    <row r="62" spans="1:8" x14ac:dyDescent="0.25">
      <c r="A62" s="1" t="s">
        <v>15</v>
      </c>
      <c r="B62" s="1" t="s">
        <v>592</v>
      </c>
      <c r="C62" s="1" t="s">
        <v>593</v>
      </c>
      <c r="D62" s="1" t="s">
        <v>594</v>
      </c>
      <c r="E62" s="1">
        <v>2017</v>
      </c>
      <c r="F62" s="1" t="s">
        <v>595</v>
      </c>
      <c r="G62" s="1" t="s">
        <v>716</v>
      </c>
      <c r="H62" s="1" t="s">
        <v>35</v>
      </c>
    </row>
    <row r="63" spans="1:8" x14ac:dyDescent="0.25">
      <c r="A63" s="1" t="s">
        <v>8</v>
      </c>
      <c r="B63" s="1" t="s">
        <v>621</v>
      </c>
      <c r="C63" s="1" t="s">
        <v>622</v>
      </c>
      <c r="D63" s="1" t="s">
        <v>623</v>
      </c>
      <c r="E63" s="1">
        <v>2017</v>
      </c>
      <c r="F63" s="1" t="s">
        <v>624</v>
      </c>
      <c r="G63" s="1" t="s">
        <v>717</v>
      </c>
      <c r="H63" s="1" t="s">
        <v>625</v>
      </c>
    </row>
    <row r="64" spans="1:8" x14ac:dyDescent="0.25">
      <c r="A64" s="1" t="s">
        <v>15</v>
      </c>
      <c r="B64" s="1" t="s">
        <v>45</v>
      </c>
      <c r="C64" s="1" t="s">
        <v>46</v>
      </c>
      <c r="D64" s="1" t="s">
        <v>47</v>
      </c>
      <c r="E64" s="1">
        <v>2018</v>
      </c>
      <c r="F64" s="1" t="s">
        <v>48</v>
      </c>
      <c r="G64" s="1" t="s">
        <v>718</v>
      </c>
      <c r="H64" s="1" t="s">
        <v>49</v>
      </c>
    </row>
    <row r="65" spans="1:8" x14ac:dyDescent="0.25">
      <c r="A65" s="1" t="s">
        <v>8</v>
      </c>
      <c r="B65" s="1" t="s">
        <v>84</v>
      </c>
      <c r="C65" s="1" t="s">
        <v>85</v>
      </c>
      <c r="D65" s="1" t="s">
        <v>86</v>
      </c>
      <c r="E65" s="1">
        <v>2018</v>
      </c>
      <c r="F65" s="1" t="s">
        <v>87</v>
      </c>
      <c r="G65" s="1" t="s">
        <v>719</v>
      </c>
      <c r="H65" s="1" t="s">
        <v>88</v>
      </c>
    </row>
    <row r="66" spans="1:8" x14ac:dyDescent="0.25">
      <c r="A66" s="1" t="s">
        <v>15</v>
      </c>
      <c r="B66" s="1" t="s">
        <v>119</v>
      </c>
      <c r="C66" s="1" t="s">
        <v>120</v>
      </c>
      <c r="D66" s="1" t="s">
        <v>121</v>
      </c>
      <c r="E66" s="1">
        <v>2018</v>
      </c>
      <c r="F66" s="1" t="s">
        <v>122</v>
      </c>
      <c r="G66" s="1" t="s">
        <v>720</v>
      </c>
      <c r="H66" s="1" t="s">
        <v>73</v>
      </c>
    </row>
    <row r="67" spans="1:8" x14ac:dyDescent="0.25">
      <c r="A67" s="1" t="s">
        <v>15</v>
      </c>
      <c r="B67" s="1" t="s">
        <v>123</v>
      </c>
      <c r="C67" s="1" t="s">
        <v>124</v>
      </c>
      <c r="D67" s="1" t="s">
        <v>125</v>
      </c>
      <c r="E67" s="1">
        <v>2018</v>
      </c>
      <c r="F67" s="1" t="s">
        <v>126</v>
      </c>
      <c r="G67" s="1" t="s">
        <v>721</v>
      </c>
      <c r="H67" s="1" t="s">
        <v>49</v>
      </c>
    </row>
    <row r="68" spans="1:8" x14ac:dyDescent="0.25">
      <c r="A68" s="1" t="s">
        <v>15</v>
      </c>
      <c r="B68" s="1" t="s">
        <v>110</v>
      </c>
      <c r="C68" s="1" t="s">
        <v>111</v>
      </c>
      <c r="D68" s="1" t="s">
        <v>112</v>
      </c>
      <c r="E68" s="1">
        <v>2018</v>
      </c>
      <c r="F68" s="1" t="s">
        <v>113</v>
      </c>
      <c r="G68" s="1" t="s">
        <v>722</v>
      </c>
      <c r="H68" s="1" t="s">
        <v>114</v>
      </c>
    </row>
    <row r="69" spans="1:8" x14ac:dyDescent="0.25">
      <c r="A69" s="1" t="s">
        <v>8</v>
      </c>
      <c r="B69" s="1" t="s">
        <v>131</v>
      </c>
      <c r="C69" s="1" t="s">
        <v>132</v>
      </c>
      <c r="D69" s="1" t="s">
        <v>133</v>
      </c>
      <c r="E69" s="1">
        <v>2018</v>
      </c>
      <c r="F69" s="1" t="s">
        <v>134</v>
      </c>
      <c r="G69" s="1" t="s">
        <v>723</v>
      </c>
      <c r="H69" s="1" t="s">
        <v>135</v>
      </c>
    </row>
    <row r="70" spans="1:8" x14ac:dyDescent="0.25">
      <c r="A70" s="1" t="s">
        <v>15</v>
      </c>
      <c r="B70" s="1" t="s">
        <v>205</v>
      </c>
      <c r="C70" s="1" t="s">
        <v>206</v>
      </c>
      <c r="D70" s="1" t="s">
        <v>207</v>
      </c>
      <c r="E70" s="1">
        <v>2018</v>
      </c>
      <c r="F70" s="1" t="s">
        <v>208</v>
      </c>
      <c r="G70" s="1" t="s">
        <v>724</v>
      </c>
      <c r="H70" s="1" t="s">
        <v>209</v>
      </c>
    </row>
    <row r="71" spans="1:8" x14ac:dyDescent="0.25">
      <c r="A71" s="1" t="s">
        <v>8</v>
      </c>
      <c r="B71" s="1" t="s">
        <v>258</v>
      </c>
      <c r="C71" s="1" t="s">
        <v>259</v>
      </c>
      <c r="D71" s="1" t="s">
        <v>260</v>
      </c>
      <c r="E71" s="1">
        <v>2018</v>
      </c>
      <c r="F71" s="1" t="s">
        <v>261</v>
      </c>
      <c r="G71" s="1" t="s">
        <v>725</v>
      </c>
      <c r="H71" s="1" t="s">
        <v>262</v>
      </c>
    </row>
    <row r="72" spans="1:8" x14ac:dyDescent="0.25">
      <c r="A72" s="1" t="s">
        <v>15</v>
      </c>
      <c r="B72" s="1" t="s">
        <v>276</v>
      </c>
      <c r="C72" s="1" t="s">
        <v>277</v>
      </c>
      <c r="D72" s="1" t="s">
        <v>278</v>
      </c>
      <c r="E72" s="1">
        <v>2018</v>
      </c>
      <c r="F72" s="1" t="s">
        <v>279</v>
      </c>
      <c r="G72" s="1" t="s">
        <v>726</v>
      </c>
      <c r="H72" s="1" t="s">
        <v>280</v>
      </c>
    </row>
    <row r="73" spans="1:8" x14ac:dyDescent="0.25">
      <c r="A73" s="1" t="s">
        <v>15</v>
      </c>
      <c r="B73" s="1" t="s">
        <v>311</v>
      </c>
      <c r="C73" s="1" t="s">
        <v>312</v>
      </c>
      <c r="D73" s="1" t="s">
        <v>313</v>
      </c>
      <c r="E73" s="1">
        <v>2018</v>
      </c>
      <c r="F73" s="1" t="s">
        <v>314</v>
      </c>
      <c r="G73" s="1" t="s">
        <v>727</v>
      </c>
      <c r="H73" s="1" t="s">
        <v>49</v>
      </c>
    </row>
    <row r="74" spans="1:8" x14ac:dyDescent="0.25">
      <c r="A74" s="1" t="s">
        <v>8</v>
      </c>
      <c r="B74" s="1" t="s">
        <v>376</v>
      </c>
      <c r="C74" s="1" t="s">
        <v>377</v>
      </c>
      <c r="D74" s="1" t="s">
        <v>378</v>
      </c>
      <c r="E74" s="1">
        <v>2018</v>
      </c>
      <c r="F74" s="1" t="s">
        <v>379</v>
      </c>
      <c r="G74" s="1" t="s">
        <v>728</v>
      </c>
      <c r="H74" s="1" t="s">
        <v>380</v>
      </c>
    </row>
    <row r="75" spans="1:8" x14ac:dyDescent="0.25">
      <c r="A75" s="1" t="s">
        <v>8</v>
      </c>
      <c r="B75" s="1" t="s">
        <v>400</v>
      </c>
      <c r="C75" s="1" t="s">
        <v>401</v>
      </c>
      <c r="D75" s="1" t="s">
        <v>402</v>
      </c>
      <c r="E75" s="1">
        <v>2018</v>
      </c>
      <c r="F75" s="1" t="s">
        <v>403</v>
      </c>
      <c r="G75" s="1" t="s">
        <v>729</v>
      </c>
      <c r="H75" s="1" t="s">
        <v>135</v>
      </c>
    </row>
    <row r="76" spans="1:8" x14ac:dyDescent="0.25">
      <c r="A76" s="1" t="s">
        <v>15</v>
      </c>
      <c r="B76" s="1" t="s">
        <v>391</v>
      </c>
      <c r="C76" s="1" t="s">
        <v>392</v>
      </c>
      <c r="D76" s="1" t="s">
        <v>393</v>
      </c>
      <c r="E76" s="1">
        <v>2018</v>
      </c>
      <c r="F76" s="1" t="s">
        <v>394</v>
      </c>
      <c r="G76" s="1" t="s">
        <v>730</v>
      </c>
      <c r="H76" s="1" t="s">
        <v>49</v>
      </c>
    </row>
    <row r="77" spans="1:8" x14ac:dyDescent="0.25">
      <c r="A77" s="1" t="s">
        <v>8</v>
      </c>
      <c r="B77" s="1" t="s">
        <v>446</v>
      </c>
      <c r="C77" s="1" t="s">
        <v>447</v>
      </c>
      <c r="D77" s="1" t="s">
        <v>448</v>
      </c>
      <c r="E77" s="1">
        <v>2018</v>
      </c>
      <c r="F77" s="1" t="s">
        <v>449</v>
      </c>
      <c r="G77" s="1" t="s">
        <v>731</v>
      </c>
      <c r="H77" s="1" t="s">
        <v>380</v>
      </c>
    </row>
    <row r="78" spans="1:8" x14ac:dyDescent="0.25">
      <c r="A78" s="1" t="s">
        <v>8</v>
      </c>
      <c r="B78" s="1" t="s">
        <v>412</v>
      </c>
      <c r="C78" s="1" t="s">
        <v>413</v>
      </c>
      <c r="D78" s="1" t="s">
        <v>414</v>
      </c>
      <c r="E78" s="1">
        <v>2018</v>
      </c>
      <c r="F78" s="1" t="s">
        <v>415</v>
      </c>
      <c r="G78" s="1" t="s">
        <v>732</v>
      </c>
      <c r="H78" s="1" t="s">
        <v>380</v>
      </c>
    </row>
    <row r="79" spans="1:8" x14ac:dyDescent="0.25">
      <c r="A79" s="1" t="s">
        <v>15</v>
      </c>
      <c r="B79" s="1" t="s">
        <v>455</v>
      </c>
      <c r="C79" s="1" t="s">
        <v>456</v>
      </c>
      <c r="D79" s="1" t="s">
        <v>457</v>
      </c>
      <c r="E79" s="1">
        <v>2018</v>
      </c>
      <c r="F79" s="1" t="s">
        <v>458</v>
      </c>
      <c r="G79" s="1" t="s">
        <v>733</v>
      </c>
      <c r="H79" s="1" t="s">
        <v>73</v>
      </c>
    </row>
    <row r="80" spans="1:8" x14ac:dyDescent="0.25">
      <c r="A80" s="1" t="s">
        <v>15</v>
      </c>
      <c r="B80" s="1" t="s">
        <v>490</v>
      </c>
      <c r="C80" s="1" t="s">
        <v>491</v>
      </c>
      <c r="D80" s="1" t="s">
        <v>492</v>
      </c>
      <c r="E80" s="1">
        <v>2018</v>
      </c>
      <c r="F80" s="1" t="s">
        <v>493</v>
      </c>
      <c r="G80" s="1" t="s">
        <v>734</v>
      </c>
      <c r="H80" s="1" t="s">
        <v>78</v>
      </c>
    </row>
    <row r="81" spans="1:8" x14ac:dyDescent="0.25">
      <c r="A81" s="1" t="s">
        <v>8</v>
      </c>
      <c r="B81" s="1" t="s">
        <v>494</v>
      </c>
      <c r="C81" s="1" t="s">
        <v>495</v>
      </c>
      <c r="D81" s="1" t="s">
        <v>496</v>
      </c>
      <c r="E81" s="1">
        <v>2018</v>
      </c>
      <c r="F81" s="1" t="s">
        <v>497</v>
      </c>
      <c r="G81" s="1" t="s">
        <v>735</v>
      </c>
      <c r="H81" s="1" t="s">
        <v>135</v>
      </c>
    </row>
    <row r="82" spans="1:8" x14ac:dyDescent="0.25">
      <c r="A82" s="1" t="s">
        <v>8</v>
      </c>
      <c r="B82" s="1" t="s">
        <v>481</v>
      </c>
      <c r="C82" s="1" t="s">
        <v>482</v>
      </c>
      <c r="D82" s="1" t="s">
        <v>483</v>
      </c>
      <c r="E82" s="1">
        <v>2018</v>
      </c>
      <c r="F82" s="1" t="s">
        <v>484</v>
      </c>
      <c r="G82" s="1" t="s">
        <v>736</v>
      </c>
      <c r="H82" s="1" t="s">
        <v>485</v>
      </c>
    </row>
    <row r="83" spans="1:8" x14ac:dyDescent="0.25">
      <c r="A83" s="1" t="s">
        <v>15</v>
      </c>
      <c r="B83" s="1" t="s">
        <v>604</v>
      </c>
      <c r="C83" s="1" t="s">
        <v>605</v>
      </c>
      <c r="D83" s="1" t="s">
        <v>606</v>
      </c>
      <c r="E83" s="1">
        <v>2018</v>
      </c>
      <c r="F83" s="1" t="s">
        <v>607</v>
      </c>
      <c r="G83" s="1" t="s">
        <v>737</v>
      </c>
      <c r="H83" s="1" t="s">
        <v>49</v>
      </c>
    </row>
    <row r="84" spans="1:8" x14ac:dyDescent="0.25">
      <c r="A84" s="1" t="s">
        <v>8</v>
      </c>
      <c r="B84" s="1" t="s">
        <v>64</v>
      </c>
      <c r="C84" s="1" t="s">
        <v>65</v>
      </c>
      <c r="D84" s="1" t="s">
        <v>66</v>
      </c>
      <c r="E84" s="1">
        <v>2019</v>
      </c>
      <c r="F84" s="1" t="s">
        <v>67</v>
      </c>
      <c r="G84" s="1" t="s">
        <v>738</v>
      </c>
      <c r="H84" s="1" t="s">
        <v>68</v>
      </c>
    </row>
    <row r="85" spans="1:8" x14ac:dyDescent="0.25">
      <c r="A85" s="1" t="s">
        <v>15</v>
      </c>
      <c r="B85" s="1" t="s">
        <v>101</v>
      </c>
      <c r="C85" s="1" t="s">
        <v>102</v>
      </c>
      <c r="D85" s="1" t="s">
        <v>103</v>
      </c>
      <c r="E85" s="1">
        <v>2019</v>
      </c>
      <c r="F85" s="1" t="s">
        <v>104</v>
      </c>
      <c r="G85" s="1" t="s">
        <v>739</v>
      </c>
      <c r="H85" s="1" t="s">
        <v>35</v>
      </c>
    </row>
    <row r="86" spans="1:8" x14ac:dyDescent="0.25">
      <c r="A86" s="1" t="s">
        <v>15</v>
      </c>
      <c r="B86" s="1" t="s">
        <v>150</v>
      </c>
      <c r="C86" s="1" t="s">
        <v>151</v>
      </c>
      <c r="D86" s="1" t="s">
        <v>152</v>
      </c>
      <c r="E86" s="1">
        <v>2019</v>
      </c>
      <c r="F86" s="1" t="s">
        <v>153</v>
      </c>
      <c r="G86" s="1" t="s">
        <v>740</v>
      </c>
      <c r="H86" s="1" t="s">
        <v>49</v>
      </c>
    </row>
    <row r="87" spans="1:8" x14ac:dyDescent="0.25">
      <c r="A87" s="1" t="s">
        <v>8</v>
      </c>
      <c r="B87" s="1" t="s">
        <v>249</v>
      </c>
      <c r="C87" s="1" t="s">
        <v>250</v>
      </c>
      <c r="D87" s="1" t="s">
        <v>251</v>
      </c>
      <c r="E87" s="1">
        <v>2019</v>
      </c>
      <c r="F87" s="1" t="s">
        <v>252</v>
      </c>
      <c r="G87" s="1" t="s">
        <v>741</v>
      </c>
      <c r="H87" s="1" t="s">
        <v>253</v>
      </c>
    </row>
    <row r="88" spans="1:8" x14ac:dyDescent="0.25">
      <c r="A88" s="1" t="s">
        <v>8</v>
      </c>
      <c r="B88" s="1" t="s">
        <v>285</v>
      </c>
      <c r="C88" s="1" t="s">
        <v>286</v>
      </c>
      <c r="D88" s="1" t="s">
        <v>287</v>
      </c>
      <c r="E88" s="1">
        <v>2019</v>
      </c>
      <c r="F88" s="1" t="s">
        <v>288</v>
      </c>
      <c r="G88" s="1" t="s">
        <v>742</v>
      </c>
      <c r="H88" s="1" t="s">
        <v>289</v>
      </c>
    </row>
    <row r="89" spans="1:8" x14ac:dyDescent="0.25">
      <c r="A89" s="1" t="s">
        <v>8</v>
      </c>
      <c r="B89" s="1" t="s">
        <v>328</v>
      </c>
      <c r="C89" s="1" t="s">
        <v>329</v>
      </c>
      <c r="D89" s="1" t="s">
        <v>330</v>
      </c>
      <c r="E89" s="1">
        <v>2019</v>
      </c>
      <c r="F89" s="1" t="s">
        <v>331</v>
      </c>
      <c r="G89" s="1" t="s">
        <v>743</v>
      </c>
      <c r="H89" s="1" t="s">
        <v>332</v>
      </c>
    </row>
    <row r="90" spans="1:8" x14ac:dyDescent="0.25">
      <c r="A90" s="1" t="s">
        <v>15</v>
      </c>
      <c r="B90" s="1" t="s">
        <v>319</v>
      </c>
      <c r="C90" s="1" t="s">
        <v>320</v>
      </c>
      <c r="D90" s="1" t="s">
        <v>321</v>
      </c>
      <c r="E90" s="1">
        <v>2019</v>
      </c>
      <c r="F90" s="1" t="s">
        <v>322</v>
      </c>
      <c r="G90" s="1" t="s">
        <v>744</v>
      </c>
      <c r="H90" s="1" t="s">
        <v>73</v>
      </c>
    </row>
    <row r="91" spans="1:8" x14ac:dyDescent="0.25">
      <c r="A91" s="1" t="s">
        <v>15</v>
      </c>
      <c r="B91" s="1" t="s">
        <v>337</v>
      </c>
      <c r="C91" s="1" t="s">
        <v>338</v>
      </c>
      <c r="D91" s="1" t="s">
        <v>339</v>
      </c>
      <c r="E91" s="1">
        <v>2019</v>
      </c>
      <c r="F91" s="1" t="s">
        <v>340</v>
      </c>
      <c r="G91" s="1" t="s">
        <v>745</v>
      </c>
      <c r="H91" s="1" t="s">
        <v>280</v>
      </c>
    </row>
    <row r="92" spans="1:8" x14ac:dyDescent="0.25">
      <c r="A92" s="1" t="s">
        <v>15</v>
      </c>
      <c r="B92" s="1" t="s">
        <v>359</v>
      </c>
      <c r="C92" s="1" t="s">
        <v>360</v>
      </c>
      <c r="D92" s="1" t="s">
        <v>361</v>
      </c>
      <c r="E92" s="1">
        <v>2019</v>
      </c>
      <c r="F92" s="1" t="s">
        <v>362</v>
      </c>
      <c r="G92" s="1" t="s">
        <v>746</v>
      </c>
      <c r="H92" s="1" t="s">
        <v>280</v>
      </c>
    </row>
    <row r="93" spans="1:8" x14ac:dyDescent="0.25">
      <c r="A93" s="1" t="s">
        <v>8</v>
      </c>
      <c r="B93" s="1" t="s">
        <v>381</v>
      </c>
      <c r="C93" s="1" t="s">
        <v>382</v>
      </c>
      <c r="D93" s="1" t="s">
        <v>383</v>
      </c>
      <c r="E93" s="1">
        <v>2019</v>
      </c>
      <c r="F93" s="1" t="s">
        <v>384</v>
      </c>
      <c r="G93" s="1" t="s">
        <v>747</v>
      </c>
      <c r="H93" s="1" t="s">
        <v>385</v>
      </c>
    </row>
    <row r="94" spans="1:8" x14ac:dyDescent="0.25">
      <c r="A94" s="1" t="s">
        <v>8</v>
      </c>
      <c r="B94" s="1" t="s">
        <v>437</v>
      </c>
      <c r="C94" s="1" t="s">
        <v>438</v>
      </c>
      <c r="D94" s="1" t="s">
        <v>439</v>
      </c>
      <c r="E94" s="1">
        <v>2019</v>
      </c>
      <c r="F94" s="1" t="s">
        <v>440</v>
      </c>
      <c r="G94" s="1" t="s">
        <v>748</v>
      </c>
      <c r="H94" s="1" t="s">
        <v>441</v>
      </c>
    </row>
    <row r="95" spans="1:8" x14ac:dyDescent="0.25">
      <c r="A95" s="1" t="s">
        <v>8</v>
      </c>
      <c r="B95" s="1" t="s">
        <v>416</v>
      </c>
      <c r="C95" s="1" t="s">
        <v>417</v>
      </c>
      <c r="D95" s="1" t="s">
        <v>418</v>
      </c>
      <c r="E95" s="1">
        <v>2019</v>
      </c>
      <c r="F95" s="1" t="s">
        <v>419</v>
      </c>
      <c r="G95" s="1" t="s">
        <v>749</v>
      </c>
      <c r="H95" s="1" t="s">
        <v>420</v>
      </c>
    </row>
    <row r="96" spans="1:8" x14ac:dyDescent="0.25">
      <c r="A96" s="1" t="s">
        <v>8</v>
      </c>
      <c r="B96" s="1" t="s">
        <v>571</v>
      </c>
      <c r="C96" s="1" t="s">
        <v>572</v>
      </c>
      <c r="D96" s="1" t="s">
        <v>573</v>
      </c>
      <c r="E96" s="1">
        <v>2019</v>
      </c>
      <c r="F96" s="1" t="s">
        <v>574</v>
      </c>
      <c r="G96" s="1" t="s">
        <v>750</v>
      </c>
      <c r="H96" s="1" t="s">
        <v>332</v>
      </c>
    </row>
    <row r="97" spans="1:8" x14ac:dyDescent="0.25">
      <c r="A97" s="1" t="s">
        <v>8</v>
      </c>
      <c r="B97" s="1" t="s">
        <v>596</v>
      </c>
      <c r="C97" s="1" t="s">
        <v>597</v>
      </c>
      <c r="D97" s="1" t="s">
        <v>598</v>
      </c>
      <c r="E97" s="1">
        <v>2019</v>
      </c>
      <c r="F97" s="1" t="s">
        <v>599</v>
      </c>
      <c r="G97" s="1" t="s">
        <v>751</v>
      </c>
      <c r="H97" s="1" t="s">
        <v>332</v>
      </c>
    </row>
    <row r="98" spans="1:8" x14ac:dyDescent="0.25">
      <c r="A98" s="1" t="s">
        <v>15</v>
      </c>
      <c r="B98" s="1" t="s">
        <v>612</v>
      </c>
      <c r="C98" s="1" t="s">
        <v>613</v>
      </c>
      <c r="D98" s="1" t="s">
        <v>614</v>
      </c>
      <c r="E98" s="1">
        <v>2019</v>
      </c>
      <c r="F98" s="1" t="s">
        <v>615</v>
      </c>
      <c r="G98" s="1" t="s">
        <v>752</v>
      </c>
      <c r="H98" s="1" t="s">
        <v>78</v>
      </c>
    </row>
    <row r="99" spans="1:8" x14ac:dyDescent="0.25">
      <c r="A99" s="1" t="s">
        <v>8</v>
      </c>
      <c r="B99" s="1" t="s">
        <v>9</v>
      </c>
      <c r="C99" s="1" t="s">
        <v>10</v>
      </c>
      <c r="D99" s="1" t="s">
        <v>11</v>
      </c>
      <c r="E99" s="1">
        <v>2020</v>
      </c>
      <c r="F99" s="1" t="s">
        <v>12</v>
      </c>
      <c r="G99" s="1" t="s">
        <v>753</v>
      </c>
      <c r="H99" s="1" t="s">
        <v>14</v>
      </c>
    </row>
    <row r="100" spans="1:8" x14ac:dyDescent="0.25">
      <c r="A100" s="1" t="s">
        <v>15</v>
      </c>
      <c r="B100" s="1" t="s">
        <v>60</v>
      </c>
      <c r="C100" s="1" t="s">
        <v>61</v>
      </c>
      <c r="D100" s="1" t="s">
        <v>62</v>
      </c>
      <c r="E100" s="1">
        <v>2020</v>
      </c>
      <c r="F100" s="1" t="s">
        <v>63</v>
      </c>
      <c r="G100" s="1" t="s">
        <v>754</v>
      </c>
      <c r="H100" s="1" t="s">
        <v>35</v>
      </c>
    </row>
    <row r="101" spans="1:8" x14ac:dyDescent="0.25">
      <c r="A101" s="1" t="s">
        <v>15</v>
      </c>
      <c r="B101" s="1" t="s">
        <v>74</v>
      </c>
      <c r="C101" s="1" t="s">
        <v>75</v>
      </c>
      <c r="D101" s="1" t="s">
        <v>76</v>
      </c>
      <c r="E101" s="1">
        <v>2020</v>
      </c>
      <c r="F101" s="1" t="s">
        <v>77</v>
      </c>
      <c r="G101" s="1" t="s">
        <v>755</v>
      </c>
      <c r="H101" s="1" t="s">
        <v>78</v>
      </c>
    </row>
    <row r="102" spans="1:8" x14ac:dyDescent="0.25">
      <c r="A102" s="1" t="s">
        <v>15</v>
      </c>
      <c r="B102" s="1" t="s">
        <v>178</v>
      </c>
      <c r="C102" s="1" t="s">
        <v>179</v>
      </c>
      <c r="D102" s="1" t="s">
        <v>176</v>
      </c>
      <c r="E102" s="1">
        <v>2020</v>
      </c>
      <c r="F102" s="1" t="s">
        <v>180</v>
      </c>
      <c r="G102" s="1" t="s">
        <v>756</v>
      </c>
      <c r="H102" s="1" t="s">
        <v>73</v>
      </c>
    </row>
    <row r="103" spans="1:8" x14ac:dyDescent="0.25">
      <c r="A103" s="1" t="s">
        <v>15</v>
      </c>
      <c r="B103" s="1" t="s">
        <v>200</v>
      </c>
      <c r="C103" s="1" t="s">
        <v>201</v>
      </c>
      <c r="D103" s="1" t="s">
        <v>202</v>
      </c>
      <c r="E103" s="1">
        <v>2020</v>
      </c>
      <c r="F103" s="1" t="s">
        <v>203</v>
      </c>
      <c r="G103" s="1" t="s">
        <v>757</v>
      </c>
      <c r="H103" s="1" t="s">
        <v>204</v>
      </c>
    </row>
    <row r="104" spans="1:8" x14ac:dyDescent="0.25">
      <c r="A104" s="1" t="s">
        <v>15</v>
      </c>
      <c r="B104" s="1" t="s">
        <v>294</v>
      </c>
      <c r="C104" s="1" t="s">
        <v>295</v>
      </c>
      <c r="D104" s="1" t="s">
        <v>296</v>
      </c>
      <c r="E104" s="1">
        <v>2020</v>
      </c>
      <c r="F104" s="1" t="s">
        <v>297</v>
      </c>
      <c r="G104" s="1" t="s">
        <v>758</v>
      </c>
      <c r="H104" s="1" t="s">
        <v>49</v>
      </c>
    </row>
    <row r="105" spans="1:8" x14ac:dyDescent="0.25">
      <c r="A105" s="1" t="s">
        <v>8</v>
      </c>
      <c r="B105" s="1" t="s">
        <v>323</v>
      </c>
      <c r="C105" s="1" t="s">
        <v>324</v>
      </c>
      <c r="D105" s="1" t="s">
        <v>325</v>
      </c>
      <c r="E105" s="1">
        <v>2020</v>
      </c>
      <c r="F105" s="1" t="s">
        <v>326</v>
      </c>
      <c r="G105" s="1" t="s">
        <v>759</v>
      </c>
      <c r="H105" s="1" t="s">
        <v>327</v>
      </c>
    </row>
    <row r="106" spans="1:8" x14ac:dyDescent="0.25">
      <c r="A106" s="1" t="s">
        <v>8</v>
      </c>
      <c r="B106" s="1" t="s">
        <v>298</v>
      </c>
      <c r="C106" s="1" t="s">
        <v>299</v>
      </c>
      <c r="D106" s="1" t="s">
        <v>300</v>
      </c>
      <c r="E106" s="1">
        <v>2020</v>
      </c>
      <c r="F106" s="1" t="s">
        <v>301</v>
      </c>
      <c r="G106" s="1" t="s">
        <v>760</v>
      </c>
      <c r="H106" s="1" t="s">
        <v>302</v>
      </c>
    </row>
    <row r="107" spans="1:8" x14ac:dyDescent="0.25">
      <c r="A107" s="1" t="s">
        <v>8</v>
      </c>
      <c r="B107" s="1" t="s">
        <v>421</v>
      </c>
      <c r="C107" s="1" t="s">
        <v>422</v>
      </c>
      <c r="D107" s="1" t="s">
        <v>423</v>
      </c>
      <c r="E107" s="1">
        <v>2020</v>
      </c>
      <c r="F107" s="1" t="s">
        <v>424</v>
      </c>
      <c r="G107" s="1" t="s">
        <v>761</v>
      </c>
      <c r="H107" s="1" t="s">
        <v>302</v>
      </c>
    </row>
    <row r="108" spans="1:8" x14ac:dyDescent="0.25">
      <c r="A108" s="1" t="s">
        <v>15</v>
      </c>
      <c r="B108" s="1" t="s">
        <v>506</v>
      </c>
      <c r="C108" s="1" t="s">
        <v>507</v>
      </c>
      <c r="D108" s="1" t="s">
        <v>508</v>
      </c>
      <c r="E108" s="1">
        <v>2020</v>
      </c>
      <c r="F108" s="1" t="s">
        <v>509</v>
      </c>
      <c r="G108" s="1" t="s">
        <v>762</v>
      </c>
      <c r="H108" s="1" t="s">
        <v>78</v>
      </c>
    </row>
    <row r="109" spans="1:8" x14ac:dyDescent="0.25">
      <c r="A109" s="1" t="s">
        <v>8</v>
      </c>
      <c r="B109" s="1" t="s">
        <v>498</v>
      </c>
      <c r="C109" s="1" t="s">
        <v>499</v>
      </c>
      <c r="D109" s="1" t="s">
        <v>500</v>
      </c>
      <c r="E109" s="1">
        <v>2020</v>
      </c>
      <c r="F109" s="1" t="s">
        <v>501</v>
      </c>
      <c r="G109" s="1" t="s">
        <v>763</v>
      </c>
      <c r="H109" s="1" t="s">
        <v>327</v>
      </c>
    </row>
    <row r="110" spans="1:8" x14ac:dyDescent="0.25">
      <c r="A110" s="1" t="s">
        <v>8</v>
      </c>
      <c r="B110" s="1" t="s">
        <v>532</v>
      </c>
      <c r="C110" s="1" t="s">
        <v>533</v>
      </c>
      <c r="D110" s="1" t="s">
        <v>534</v>
      </c>
      <c r="E110" s="1">
        <v>2020</v>
      </c>
      <c r="F110" s="1" t="s">
        <v>535</v>
      </c>
      <c r="G110" s="1" t="s">
        <v>764</v>
      </c>
      <c r="H110" s="1" t="s">
        <v>327</v>
      </c>
    </row>
    <row r="111" spans="1:8" x14ac:dyDescent="0.25">
      <c r="A111" s="1" t="s">
        <v>15</v>
      </c>
      <c r="B111" s="1" t="s">
        <v>575</v>
      </c>
      <c r="C111" s="1" t="s">
        <v>576</v>
      </c>
      <c r="D111" s="1" t="s">
        <v>577</v>
      </c>
      <c r="E111" s="1">
        <v>2020</v>
      </c>
      <c r="F111" s="1" t="s">
        <v>578</v>
      </c>
      <c r="G111" s="1" t="s">
        <v>765</v>
      </c>
      <c r="H111" s="1" t="s">
        <v>204</v>
      </c>
    </row>
    <row r="112" spans="1:8" x14ac:dyDescent="0.25">
      <c r="A112" s="1" t="s">
        <v>8</v>
      </c>
      <c r="B112" s="1" t="s">
        <v>600</v>
      </c>
      <c r="C112" s="1" t="s">
        <v>601</v>
      </c>
      <c r="D112" s="1" t="s">
        <v>602</v>
      </c>
      <c r="E112" s="1">
        <v>2020</v>
      </c>
      <c r="F112" s="1" t="s">
        <v>603</v>
      </c>
      <c r="G112" s="1" t="s">
        <v>766</v>
      </c>
      <c r="H112" s="1" t="s">
        <v>302</v>
      </c>
    </row>
    <row r="113" spans="1:8" x14ac:dyDescent="0.25">
      <c r="A113" s="1" t="s">
        <v>15</v>
      </c>
      <c r="B113" s="1" t="s">
        <v>31</v>
      </c>
      <c r="C113" s="1" t="s">
        <v>32</v>
      </c>
      <c r="D113" s="1" t="s">
        <v>33</v>
      </c>
      <c r="E113" s="1">
        <v>2021</v>
      </c>
      <c r="F113" s="1" t="s">
        <v>34</v>
      </c>
      <c r="G113" s="1" t="s">
        <v>767</v>
      </c>
      <c r="H113" s="1" t="s">
        <v>35</v>
      </c>
    </row>
    <row r="114" spans="1:8" x14ac:dyDescent="0.25">
      <c r="A114" s="1" t="s">
        <v>8</v>
      </c>
      <c r="B114" s="1" t="s">
        <v>50</v>
      </c>
      <c r="C114" s="1" t="s">
        <v>51</v>
      </c>
      <c r="D114" s="1" t="s">
        <v>52</v>
      </c>
      <c r="E114" s="1">
        <v>2021</v>
      </c>
      <c r="F114" s="1" t="s">
        <v>53</v>
      </c>
      <c r="G114" s="1" t="s">
        <v>768</v>
      </c>
      <c r="H114" s="1" t="s">
        <v>54</v>
      </c>
    </row>
    <row r="115" spans="1:8" x14ac:dyDescent="0.25">
      <c r="A115" s="1" t="s">
        <v>15</v>
      </c>
      <c r="B115" s="1" t="s">
        <v>55</v>
      </c>
      <c r="C115" s="1" t="s">
        <v>56</v>
      </c>
      <c r="D115" s="1" t="s">
        <v>57</v>
      </c>
      <c r="E115" s="1">
        <v>2021</v>
      </c>
      <c r="F115" s="1" t="s">
        <v>58</v>
      </c>
      <c r="G115" s="1" t="s">
        <v>769</v>
      </c>
      <c r="H115" s="1" t="s">
        <v>59</v>
      </c>
    </row>
    <row r="116" spans="1:8" x14ac:dyDescent="0.25">
      <c r="A116" s="1" t="s">
        <v>15</v>
      </c>
      <c r="B116" s="1" t="s">
        <v>89</v>
      </c>
      <c r="C116" s="1" t="s">
        <v>90</v>
      </c>
      <c r="D116" s="1" t="s">
        <v>91</v>
      </c>
      <c r="E116" s="1">
        <v>2021</v>
      </c>
      <c r="F116" s="1" t="s">
        <v>92</v>
      </c>
      <c r="G116" s="1" t="s">
        <v>770</v>
      </c>
      <c r="H116" s="1" t="s">
        <v>35</v>
      </c>
    </row>
    <row r="117" spans="1:8" x14ac:dyDescent="0.25">
      <c r="A117" s="1" t="s">
        <v>15</v>
      </c>
      <c r="B117" s="1" t="s">
        <v>105</v>
      </c>
      <c r="C117" s="1" t="s">
        <v>106</v>
      </c>
      <c r="D117" s="1" t="s">
        <v>107</v>
      </c>
      <c r="E117" s="1">
        <v>2021</v>
      </c>
      <c r="F117" s="1" t="s">
        <v>108</v>
      </c>
      <c r="G117" s="1" t="s">
        <v>771</v>
      </c>
      <c r="H117" s="1" t="s">
        <v>109</v>
      </c>
    </row>
    <row r="118" spans="1:8" x14ac:dyDescent="0.25">
      <c r="A118" s="1" t="s">
        <v>8</v>
      </c>
      <c r="B118" s="1" t="s">
        <v>159</v>
      </c>
      <c r="C118" s="1" t="s">
        <v>160</v>
      </c>
      <c r="D118" s="1" t="s">
        <v>161</v>
      </c>
      <c r="E118" s="1">
        <v>2021</v>
      </c>
      <c r="F118" s="1" t="s">
        <v>162</v>
      </c>
      <c r="G118" s="1" t="s">
        <v>772</v>
      </c>
      <c r="H118" s="1" t="s">
        <v>163</v>
      </c>
    </row>
    <row r="119" spans="1:8" x14ac:dyDescent="0.25">
      <c r="A119" s="1" t="s">
        <v>8</v>
      </c>
      <c r="B119" s="1" t="s">
        <v>154</v>
      </c>
      <c r="C119" s="1" t="s">
        <v>155</v>
      </c>
      <c r="D119" s="1" t="s">
        <v>156</v>
      </c>
      <c r="E119" s="1">
        <v>2021</v>
      </c>
      <c r="F119" s="1" t="s">
        <v>157</v>
      </c>
      <c r="G119" s="1" t="s">
        <v>773</v>
      </c>
      <c r="H119" s="1" t="s">
        <v>158</v>
      </c>
    </row>
    <row r="120" spans="1:8" x14ac:dyDescent="0.25">
      <c r="A120" s="1" t="s">
        <v>15</v>
      </c>
      <c r="B120" s="1" t="s">
        <v>195</v>
      </c>
      <c r="C120" s="1" t="s">
        <v>196</v>
      </c>
      <c r="D120" s="1" t="s">
        <v>197</v>
      </c>
      <c r="E120" s="1">
        <v>2021</v>
      </c>
      <c r="F120" s="1" t="s">
        <v>198</v>
      </c>
      <c r="G120" s="1" t="s">
        <v>774</v>
      </c>
      <c r="H120" s="1" t="s">
        <v>199</v>
      </c>
    </row>
    <row r="121" spans="1:8" x14ac:dyDescent="0.25">
      <c r="A121" s="1" t="s">
        <v>8</v>
      </c>
      <c r="B121" s="1" t="s">
        <v>191</v>
      </c>
      <c r="C121" s="1" t="s">
        <v>192</v>
      </c>
      <c r="D121" s="1" t="s">
        <v>193</v>
      </c>
      <c r="E121" s="1">
        <v>2021</v>
      </c>
      <c r="F121" s="1" t="s">
        <v>194</v>
      </c>
      <c r="G121" s="1" t="s">
        <v>775</v>
      </c>
      <c r="H121" s="1" t="s">
        <v>54</v>
      </c>
    </row>
    <row r="122" spans="1:8" x14ac:dyDescent="0.25">
      <c r="A122" s="1" t="s">
        <v>15</v>
      </c>
      <c r="B122" s="1" t="s">
        <v>254</v>
      </c>
      <c r="C122" s="1" t="s">
        <v>255</v>
      </c>
      <c r="D122" s="1" t="s">
        <v>256</v>
      </c>
      <c r="E122" s="1">
        <v>2021</v>
      </c>
      <c r="F122" s="1" t="s">
        <v>257</v>
      </c>
      <c r="G122" s="1" t="s">
        <v>776</v>
      </c>
      <c r="H122" s="1" t="s">
        <v>204</v>
      </c>
    </row>
    <row r="123" spans="1:8" x14ac:dyDescent="0.25">
      <c r="A123" s="1" t="s">
        <v>15</v>
      </c>
      <c r="B123" s="1" t="s">
        <v>235</v>
      </c>
      <c r="C123" s="1" t="s">
        <v>236</v>
      </c>
      <c r="D123" s="1" t="s">
        <v>237</v>
      </c>
      <c r="E123" s="1">
        <v>2021</v>
      </c>
      <c r="F123" s="1" t="s">
        <v>238</v>
      </c>
      <c r="G123" s="1" t="s">
        <v>777</v>
      </c>
      <c r="H123" s="1" t="s">
        <v>239</v>
      </c>
    </row>
    <row r="124" spans="1:8" x14ac:dyDescent="0.25">
      <c r="A124" s="1" t="s">
        <v>15</v>
      </c>
      <c r="B124" s="1" t="s">
        <v>263</v>
      </c>
      <c r="C124" s="1" t="s">
        <v>264</v>
      </c>
      <c r="D124" s="1" t="s">
        <v>265</v>
      </c>
      <c r="E124" s="1">
        <v>2021</v>
      </c>
      <c r="F124" s="1" t="s">
        <v>266</v>
      </c>
      <c r="G124" s="1" t="s">
        <v>778</v>
      </c>
      <c r="H124" s="1" t="s">
        <v>35</v>
      </c>
    </row>
    <row r="125" spans="1:8" x14ac:dyDescent="0.25">
      <c r="A125" s="1" t="s">
        <v>8</v>
      </c>
      <c r="B125" s="1" t="s">
        <v>307</v>
      </c>
      <c r="C125" s="1" t="s">
        <v>308</v>
      </c>
      <c r="D125" s="1" t="s">
        <v>309</v>
      </c>
      <c r="E125" s="1">
        <v>2021</v>
      </c>
      <c r="F125" s="1" t="s">
        <v>310</v>
      </c>
      <c r="G125" s="1" t="s">
        <v>779</v>
      </c>
      <c r="H125" s="1" t="s">
        <v>158</v>
      </c>
    </row>
    <row r="126" spans="1:8" x14ac:dyDescent="0.25">
      <c r="A126" s="1" t="s">
        <v>15</v>
      </c>
      <c r="B126" s="1" t="s">
        <v>315</v>
      </c>
      <c r="C126" s="1" t="s">
        <v>316</v>
      </c>
      <c r="D126" s="1" t="s">
        <v>317</v>
      </c>
      <c r="E126" s="1">
        <v>2021</v>
      </c>
      <c r="F126" s="1" t="s">
        <v>318</v>
      </c>
      <c r="G126" s="1" t="s">
        <v>780</v>
      </c>
      <c r="H126" s="1" t="s">
        <v>209</v>
      </c>
    </row>
    <row r="127" spans="1:8" x14ac:dyDescent="0.25">
      <c r="A127" s="1" t="s">
        <v>15</v>
      </c>
      <c r="B127" s="1" t="s">
        <v>395</v>
      </c>
      <c r="C127" s="1" t="s">
        <v>396</v>
      </c>
      <c r="D127" s="1" t="s">
        <v>397</v>
      </c>
      <c r="E127" s="1">
        <v>2021</v>
      </c>
      <c r="F127" s="1" t="s">
        <v>398</v>
      </c>
      <c r="G127" s="1" t="s">
        <v>781</v>
      </c>
      <c r="H127" s="1" t="s">
        <v>399</v>
      </c>
    </row>
    <row r="128" spans="1:8" x14ac:dyDescent="0.25">
      <c r="A128" s="1" t="s">
        <v>15</v>
      </c>
      <c r="B128" s="1" t="s">
        <v>442</v>
      </c>
      <c r="C128" s="1" t="s">
        <v>443</v>
      </c>
      <c r="D128" s="1" t="s">
        <v>444</v>
      </c>
      <c r="E128" s="1">
        <v>2021</v>
      </c>
      <c r="F128" s="1" t="s">
        <v>445</v>
      </c>
      <c r="G128" s="1" t="s">
        <v>782</v>
      </c>
      <c r="H128" s="1" t="s">
        <v>49</v>
      </c>
    </row>
    <row r="129" spans="1:8" x14ac:dyDescent="0.25">
      <c r="A129" s="1" t="s">
        <v>15</v>
      </c>
      <c r="B129" s="1" t="s">
        <v>450</v>
      </c>
      <c r="C129" s="1" t="s">
        <v>451</v>
      </c>
      <c r="D129" s="1" t="s">
        <v>452</v>
      </c>
      <c r="E129" s="1">
        <v>2021</v>
      </c>
      <c r="F129" s="1" t="s">
        <v>453</v>
      </c>
      <c r="G129" s="1" t="s">
        <v>783</v>
      </c>
      <c r="H129" s="1" t="s">
        <v>454</v>
      </c>
    </row>
    <row r="130" spans="1:8" x14ac:dyDescent="0.25">
      <c r="A130" s="1" t="s">
        <v>8</v>
      </c>
      <c r="B130" s="1" t="s">
        <v>510</v>
      </c>
      <c r="C130" s="1" t="s">
        <v>511</v>
      </c>
      <c r="D130" s="1" t="s">
        <v>512</v>
      </c>
      <c r="E130" s="1">
        <v>2021</v>
      </c>
      <c r="F130" s="1" t="s">
        <v>513</v>
      </c>
      <c r="G130" s="1" t="s">
        <v>784</v>
      </c>
      <c r="H130" s="1" t="s">
        <v>54</v>
      </c>
    </row>
    <row r="131" spans="1:8" x14ac:dyDescent="0.25">
      <c r="A131" s="1" t="s">
        <v>15</v>
      </c>
      <c r="B131" s="1" t="s">
        <v>541</v>
      </c>
      <c r="C131" s="1" t="s">
        <v>542</v>
      </c>
      <c r="D131" s="1" t="s">
        <v>543</v>
      </c>
      <c r="E131" s="1">
        <v>2021</v>
      </c>
      <c r="F131" s="1" t="s">
        <v>544</v>
      </c>
      <c r="G131" s="1" t="s">
        <v>785</v>
      </c>
      <c r="H131" s="1" t="s">
        <v>545</v>
      </c>
    </row>
    <row r="132" spans="1:8" x14ac:dyDescent="0.25">
      <c r="A132" s="1" t="s">
        <v>15</v>
      </c>
      <c r="B132" s="1" t="s">
        <v>558</v>
      </c>
      <c r="C132" s="1" t="s">
        <v>559</v>
      </c>
      <c r="D132" s="1" t="s">
        <v>560</v>
      </c>
      <c r="E132" s="1">
        <v>2021</v>
      </c>
      <c r="F132" s="1" t="s">
        <v>561</v>
      </c>
      <c r="G132" s="1" t="s">
        <v>786</v>
      </c>
      <c r="H132" s="1" t="s">
        <v>114</v>
      </c>
    </row>
    <row r="133" spans="1:8" x14ac:dyDescent="0.25">
      <c r="A133" s="1" t="s">
        <v>15</v>
      </c>
      <c r="B133" s="1" t="s">
        <v>579</v>
      </c>
      <c r="C133" s="1" t="s">
        <v>580</v>
      </c>
      <c r="D133" s="1" t="s">
        <v>581</v>
      </c>
      <c r="E133" s="1">
        <v>2021</v>
      </c>
      <c r="F133" s="1" t="s">
        <v>582</v>
      </c>
      <c r="G133" s="1" t="s">
        <v>787</v>
      </c>
      <c r="H133" s="1" t="s">
        <v>49</v>
      </c>
    </row>
    <row r="134" spans="1:8" x14ac:dyDescent="0.25">
      <c r="A134" s="1" t="s">
        <v>15</v>
      </c>
      <c r="B134" s="1" t="s">
        <v>630</v>
      </c>
      <c r="C134" s="1" t="s">
        <v>631</v>
      </c>
      <c r="D134" s="1" t="s">
        <v>632</v>
      </c>
      <c r="E134" s="1">
        <v>2021</v>
      </c>
      <c r="F134" s="1" t="s">
        <v>633</v>
      </c>
      <c r="G134" s="1" t="s">
        <v>788</v>
      </c>
      <c r="H134" s="1" t="s">
        <v>634</v>
      </c>
    </row>
    <row r="135" spans="1:8" x14ac:dyDescent="0.25">
      <c r="A135" s="1" t="s">
        <v>8</v>
      </c>
      <c r="B135" s="1" t="s">
        <v>616</v>
      </c>
      <c r="C135" s="1" t="s">
        <v>617</v>
      </c>
      <c r="D135" s="1" t="s">
        <v>618</v>
      </c>
      <c r="E135" s="1">
        <v>2021</v>
      </c>
      <c r="F135" s="1" t="s">
        <v>619</v>
      </c>
      <c r="G135" s="1" t="s">
        <v>789</v>
      </c>
      <c r="H135" s="1" t="s">
        <v>620</v>
      </c>
    </row>
    <row r="136" spans="1:8" x14ac:dyDescent="0.25">
      <c r="A136" s="1" t="s">
        <v>15</v>
      </c>
      <c r="B136" s="1" t="s">
        <v>164</v>
      </c>
      <c r="C136" s="1" t="s">
        <v>165</v>
      </c>
      <c r="D136" s="1" t="s">
        <v>166</v>
      </c>
      <c r="E136" s="1">
        <v>2022</v>
      </c>
      <c r="F136" s="1" t="s">
        <v>167</v>
      </c>
      <c r="G136" s="1" t="s">
        <v>790</v>
      </c>
      <c r="H136" s="1" t="s">
        <v>168</v>
      </c>
    </row>
    <row r="137" spans="1:8" x14ac:dyDescent="0.25">
      <c r="A137" s="1" t="s">
        <v>15</v>
      </c>
      <c r="B137" s="1" t="s">
        <v>217</v>
      </c>
      <c r="C137" s="1" t="s">
        <v>218</v>
      </c>
      <c r="D137" s="1" t="s">
        <v>219</v>
      </c>
      <c r="E137" s="1">
        <v>2022</v>
      </c>
      <c r="F137" s="1" t="s">
        <v>220</v>
      </c>
      <c r="G137" s="1" t="s">
        <v>791</v>
      </c>
      <c r="H137" s="1" t="s">
        <v>49</v>
      </c>
    </row>
    <row r="138" spans="1:8" x14ac:dyDescent="0.25">
      <c r="A138" s="1" t="s">
        <v>15</v>
      </c>
      <c r="B138" s="1" t="s">
        <v>290</v>
      </c>
      <c r="C138" s="1" t="s">
        <v>291</v>
      </c>
      <c r="D138" s="1" t="s">
        <v>292</v>
      </c>
      <c r="E138" s="1">
        <v>2022</v>
      </c>
      <c r="F138" s="1" t="s">
        <v>293</v>
      </c>
      <c r="G138" s="1" t="s">
        <v>792</v>
      </c>
      <c r="H138" s="1" t="s">
        <v>204</v>
      </c>
    </row>
    <row r="139" spans="1:8" x14ac:dyDescent="0.25">
      <c r="A139" s="1" t="s">
        <v>15</v>
      </c>
      <c r="B139" s="1" t="s">
        <v>546</v>
      </c>
      <c r="C139" s="1" t="s">
        <v>547</v>
      </c>
      <c r="D139" s="1" t="s">
        <v>548</v>
      </c>
      <c r="E139" s="1">
        <v>2022</v>
      </c>
      <c r="F139" s="1" t="s">
        <v>549</v>
      </c>
      <c r="G139" s="1" t="s">
        <v>793</v>
      </c>
      <c r="H139" s="1" t="s">
        <v>390</v>
      </c>
    </row>
    <row r="140" spans="1:8" x14ac:dyDescent="0.25">
      <c r="A140" s="1" t="s">
        <v>15</v>
      </c>
      <c r="B140" s="1" t="s">
        <v>583</v>
      </c>
      <c r="C140" s="1" t="s">
        <v>584</v>
      </c>
      <c r="D140" s="1" t="s">
        <v>585</v>
      </c>
      <c r="E140" s="1">
        <v>2022</v>
      </c>
      <c r="F140" s="1" t="s">
        <v>586</v>
      </c>
      <c r="G140" s="1" t="s">
        <v>794</v>
      </c>
      <c r="H140" s="1" t="s">
        <v>587</v>
      </c>
    </row>
    <row r="141" spans="1:8" x14ac:dyDescent="0.25">
      <c r="A141" s="1" t="s">
        <v>15</v>
      </c>
      <c r="B141" s="1" t="s">
        <v>635</v>
      </c>
      <c r="C141" s="1" t="s">
        <v>636</v>
      </c>
      <c r="D141" s="1" t="s">
        <v>637</v>
      </c>
      <c r="E141" s="1">
        <v>2022</v>
      </c>
      <c r="F141" s="1" t="s">
        <v>638</v>
      </c>
      <c r="G141" s="1" t="s">
        <v>795</v>
      </c>
      <c r="H141" s="1" t="s">
        <v>639</v>
      </c>
    </row>
    <row r="142" spans="1:8" x14ac:dyDescent="0.25">
      <c r="A142" s="1" t="s">
        <v>15</v>
      </c>
      <c r="B142" s="1" t="s">
        <v>626</v>
      </c>
      <c r="C142" s="1" t="s">
        <v>627</v>
      </c>
      <c r="D142" s="1" t="s">
        <v>628</v>
      </c>
      <c r="E142" s="1">
        <v>2022</v>
      </c>
      <c r="F142" s="1" t="s">
        <v>629</v>
      </c>
      <c r="G142" s="1" t="s">
        <v>796</v>
      </c>
      <c r="H142" s="1" t="s">
        <v>280</v>
      </c>
    </row>
    <row r="143" spans="1:8" x14ac:dyDescent="0.25">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5" bestFit="1" customWidth="1"/>
    <col min="2" max="2" width="32.33203125" style="5" bestFit="1" customWidth="1"/>
    <col min="3" max="3" width="100.6640625" style="6" customWidth="1"/>
    <col min="4" max="16384" width="8.88671875" style="5"/>
  </cols>
  <sheetData>
    <row r="1" spans="1:3" s="1" customFormat="1" x14ac:dyDescent="0.25">
      <c r="A1" s="2" t="s">
        <v>640</v>
      </c>
      <c r="B1" s="2" t="s">
        <v>641</v>
      </c>
      <c r="C1" s="4" t="s">
        <v>642</v>
      </c>
    </row>
    <row r="2" spans="1:3" ht="39.6" x14ac:dyDescent="0.3">
      <c r="A2" s="5" t="s">
        <v>643</v>
      </c>
      <c r="B2" s="5" t="s">
        <v>646</v>
      </c>
      <c r="C2" s="6" t="s">
        <v>1796</v>
      </c>
    </row>
    <row r="3" spans="1:3" x14ac:dyDescent="0.3">
      <c r="A3" s="5" t="s">
        <v>644</v>
      </c>
      <c r="B3" s="5" t="s">
        <v>1779</v>
      </c>
      <c r="C3" s="5" t="s">
        <v>1795</v>
      </c>
    </row>
    <row r="4" spans="1:3" ht="26.4" x14ac:dyDescent="0.3">
      <c r="A4" s="5" t="s">
        <v>645</v>
      </c>
      <c r="B4" s="5" t="s">
        <v>1780</v>
      </c>
      <c r="C4" s="6" t="s">
        <v>1794</v>
      </c>
    </row>
    <row r="5" spans="1:3" x14ac:dyDescent="0.3">
      <c r="A5" s="5" t="s">
        <v>647</v>
      </c>
      <c r="B5" s="5" t="s">
        <v>799</v>
      </c>
      <c r="C5" s="6" t="s">
        <v>1793</v>
      </c>
    </row>
    <row r="6" spans="1:3" ht="39.6" x14ac:dyDescent="0.3">
      <c r="A6" s="5" t="s">
        <v>648</v>
      </c>
      <c r="B6" s="5" t="s">
        <v>1781</v>
      </c>
      <c r="C6" s="6" t="s">
        <v>1792</v>
      </c>
    </row>
    <row r="7" spans="1:3" x14ac:dyDescent="0.3">
      <c r="A7" s="5" t="s">
        <v>649</v>
      </c>
      <c r="B7" s="5" t="s">
        <v>800</v>
      </c>
      <c r="C7" s="6" t="s">
        <v>1791</v>
      </c>
    </row>
    <row r="8" spans="1:3" ht="26.4" x14ac:dyDescent="0.3">
      <c r="A8" s="5" t="s">
        <v>650</v>
      </c>
      <c r="B8" s="5" t="s">
        <v>656</v>
      </c>
      <c r="C8" s="6" t="s">
        <v>1790</v>
      </c>
    </row>
    <row r="9" spans="1:3" x14ac:dyDescent="0.3">
      <c r="A9" s="5" t="s">
        <v>651</v>
      </c>
      <c r="B9" s="5" t="s">
        <v>1782</v>
      </c>
      <c r="C9" s="6" t="s">
        <v>1789</v>
      </c>
    </row>
    <row r="10" spans="1:3" ht="26.4" x14ac:dyDescent="0.3">
      <c r="A10" s="5" t="s">
        <v>652</v>
      </c>
      <c r="B10" s="5" t="s">
        <v>1783</v>
      </c>
      <c r="C10" s="6" t="s">
        <v>1787</v>
      </c>
    </row>
    <row r="11" spans="1:3" ht="39.6" x14ac:dyDescent="0.3">
      <c r="A11" s="5" t="s">
        <v>653</v>
      </c>
      <c r="B11" s="5" t="s">
        <v>1784</v>
      </c>
      <c r="C11" s="6" t="s">
        <v>1788</v>
      </c>
    </row>
    <row r="12" spans="1:3" x14ac:dyDescent="0.3">
      <c r="A12" s="5" t="s">
        <v>654</v>
      </c>
      <c r="B12" s="5" t="s">
        <v>802</v>
      </c>
      <c r="C12" s="5" t="s">
        <v>1786</v>
      </c>
    </row>
    <row r="13" spans="1:3" ht="26.4" x14ac:dyDescent="0.3">
      <c r="A13" s="5" t="s">
        <v>655</v>
      </c>
      <c r="B13" s="5" t="s">
        <v>801</v>
      </c>
      <c r="C13" s="6" t="s">
        <v>1785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130" zoomScaleNormal="13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31" customWidth="1"/>
    <col min="2" max="2" width="30.6640625" style="31" customWidth="1"/>
    <col min="3" max="3" width="10.6640625" style="31" customWidth="1"/>
    <col min="4" max="6" width="5.6640625" style="31" customWidth="1"/>
    <col min="7" max="7" width="10.6640625" style="59" customWidth="1"/>
    <col min="8" max="12" width="3.33203125" style="32" customWidth="1"/>
    <col min="13" max="14" width="20.6640625" style="31" customWidth="1"/>
    <col min="15" max="22" width="3.33203125" style="32" customWidth="1"/>
    <col min="23" max="23" width="20.6640625" style="31" customWidth="1"/>
    <col min="24" max="24" width="3.33203125" style="32" customWidth="1"/>
    <col min="25" max="25" width="20.6640625" style="31" customWidth="1"/>
    <col min="26" max="29" width="5.6640625" style="32" customWidth="1"/>
    <col min="30" max="30" width="20.6640625" style="36" customWidth="1"/>
    <col min="31" max="31" width="20.6640625" style="31" customWidth="1"/>
    <col min="32" max="32" width="2.6640625" style="46" customWidth="1"/>
    <col min="33" max="33" width="10.109375" style="32" bestFit="1" customWidth="1"/>
    <col min="34" max="34" width="9.109375" style="32"/>
    <col min="35" max="16384" width="9.10937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1744</v>
      </c>
      <c r="AH1" s="49" t="b">
        <v>1</v>
      </c>
      <c r="AI1" s="24" t="s">
        <v>1748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1582</v>
      </c>
      <c r="AF2" s="42"/>
      <c r="AG2" s="30"/>
      <c r="AH2" s="50" t="b">
        <v>1</v>
      </c>
      <c r="AI2" s="29" t="s">
        <v>1749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1739</v>
      </c>
      <c r="AH3" s="48" t="s">
        <v>1740</v>
      </c>
      <c r="AI3" s="48" t="s">
        <v>1741</v>
      </c>
      <c r="AJ3" s="48" t="s">
        <v>1742</v>
      </c>
      <c r="AK3" s="48" t="s">
        <v>1745</v>
      </c>
      <c r="AL3" s="48" t="s">
        <v>1751</v>
      </c>
    </row>
    <row r="4" spans="1:38" s="21" customFormat="1" ht="73.2"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1581</v>
      </c>
      <c r="AF4" s="43" t="s">
        <v>1562</v>
      </c>
      <c r="AG4" s="26" t="s">
        <v>1735</v>
      </c>
      <c r="AH4" s="26" t="s">
        <v>1736</v>
      </c>
      <c r="AI4" s="26" t="s">
        <v>1737</v>
      </c>
      <c r="AJ4" s="26" t="s">
        <v>1738</v>
      </c>
      <c r="AK4" s="26" t="s">
        <v>1746</v>
      </c>
      <c r="AL4" s="26" t="s">
        <v>1750</v>
      </c>
    </row>
    <row r="5" spans="1:38" ht="20.399999999999999" x14ac:dyDescent="0.3">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1595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1583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0.399999999999999" x14ac:dyDescent="0.3">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1806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1580</v>
      </c>
      <c r="AD6" s="33" t="s">
        <v>851</v>
      </c>
      <c r="AE6" s="33" t="s">
        <v>1761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0.399999999999999" x14ac:dyDescent="0.3">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1585</v>
      </c>
      <c r="N7" s="14" t="s">
        <v>1655</v>
      </c>
      <c r="O7" s="61" t="s">
        <v>851</v>
      </c>
      <c r="P7" s="15"/>
      <c r="Q7" s="15" t="s">
        <v>845</v>
      </c>
      <c r="R7" s="37" t="s">
        <v>845</v>
      </c>
      <c r="S7" s="38"/>
      <c r="T7" s="15"/>
      <c r="U7" s="15" t="s">
        <v>845</v>
      </c>
      <c r="V7" s="15"/>
      <c r="W7" s="62" t="s">
        <v>1143</v>
      </c>
      <c r="X7" s="61" t="s">
        <v>845</v>
      </c>
      <c r="Y7" s="14" t="s">
        <v>851</v>
      </c>
      <c r="Z7" s="37" t="s">
        <v>851</v>
      </c>
      <c r="AA7" s="15" t="s">
        <v>851</v>
      </c>
      <c r="AB7" s="15" t="s">
        <v>851</v>
      </c>
      <c r="AC7" s="38" t="s">
        <v>1587</v>
      </c>
      <c r="AD7" s="33" t="s">
        <v>851</v>
      </c>
      <c r="AE7" s="33" t="s">
        <v>1762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0.399999999999999" x14ac:dyDescent="0.3">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1588</v>
      </c>
      <c r="O8" s="61" t="s">
        <v>851</v>
      </c>
      <c r="P8" s="15"/>
      <c r="Q8" s="15" t="s">
        <v>845</v>
      </c>
      <c r="R8" s="37"/>
      <c r="S8" s="38" t="s">
        <v>845</v>
      </c>
      <c r="T8" s="15"/>
      <c r="U8" s="15" t="s">
        <v>845</v>
      </c>
      <c r="V8" s="15"/>
      <c r="W8" s="62" t="s">
        <v>1137</v>
      </c>
      <c r="X8" s="61" t="s">
        <v>845</v>
      </c>
      <c r="Y8" s="14" t="s">
        <v>1590</v>
      </c>
      <c r="Z8" s="37">
        <v>245.9</v>
      </c>
      <c r="AA8" s="15" t="s">
        <v>851</v>
      </c>
      <c r="AB8" s="15">
        <v>6.8</v>
      </c>
      <c r="AC8" s="38" t="s">
        <v>1589</v>
      </c>
      <c r="AD8" s="33" t="s">
        <v>851</v>
      </c>
      <c r="AE8" s="33" t="s">
        <v>1591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0.6" x14ac:dyDescent="0.3">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1588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1592</v>
      </c>
      <c r="AD9" s="33" t="s">
        <v>851</v>
      </c>
      <c r="AE9" s="33" t="s">
        <v>1593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0.399999999999999" x14ac:dyDescent="0.3">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1594</v>
      </c>
      <c r="X10" s="61" t="s">
        <v>845</v>
      </c>
      <c r="Y10" s="14" t="s">
        <v>1596</v>
      </c>
      <c r="Z10" s="37">
        <v>0.115</v>
      </c>
      <c r="AA10" s="15" t="s">
        <v>851</v>
      </c>
      <c r="AB10" s="15" t="s">
        <v>851</v>
      </c>
      <c r="AC10" s="38" t="s">
        <v>851</v>
      </c>
      <c r="AD10" s="33" t="s">
        <v>851</v>
      </c>
      <c r="AE10" s="33" t="s">
        <v>1623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0.399999999999999" x14ac:dyDescent="0.3">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1594</v>
      </c>
      <c r="X11" s="61" t="s">
        <v>845</v>
      </c>
      <c r="Y11" s="14" t="s">
        <v>1596</v>
      </c>
      <c r="Z11" s="37">
        <v>0.15</v>
      </c>
      <c r="AA11" s="15" t="s">
        <v>851</v>
      </c>
      <c r="AB11" s="15" t="s">
        <v>851</v>
      </c>
      <c r="AC11" s="38" t="s">
        <v>851</v>
      </c>
      <c r="AD11" s="33" t="s">
        <v>851</v>
      </c>
      <c r="AE11" s="33" t="s">
        <v>1626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0.399999999999999" x14ac:dyDescent="0.3">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1597</v>
      </c>
      <c r="O12" s="61" t="s">
        <v>851</v>
      </c>
      <c r="P12" s="15"/>
      <c r="Q12" s="15" t="s">
        <v>845</v>
      </c>
      <c r="R12" s="37"/>
      <c r="S12" s="38" t="s">
        <v>845</v>
      </c>
      <c r="T12" s="15"/>
      <c r="U12" s="15" t="s">
        <v>845</v>
      </c>
      <c r="V12" s="15"/>
      <c r="W12" s="62" t="s">
        <v>1152</v>
      </c>
      <c r="X12" s="61" t="s">
        <v>845</v>
      </c>
      <c r="Y12" s="14" t="s">
        <v>1598</v>
      </c>
      <c r="Z12" s="37">
        <v>3.92</v>
      </c>
      <c r="AA12" s="15" t="s">
        <v>851</v>
      </c>
      <c r="AB12" s="15">
        <v>10.5</v>
      </c>
      <c r="AC12" s="38" t="s">
        <v>1580</v>
      </c>
      <c r="AD12" s="33" t="s">
        <v>851</v>
      </c>
      <c r="AE12" s="33" t="s">
        <v>1763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0.399999999999999" x14ac:dyDescent="0.3">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1599</v>
      </c>
      <c r="N13" s="14" t="s">
        <v>1600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1823</v>
      </c>
      <c r="AE13" s="33" t="s">
        <v>1625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20.399999999999999" x14ac:dyDescent="0.3">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1601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1642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0.399999999999999" x14ac:dyDescent="0.3">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1602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1762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0.399999999999999" x14ac:dyDescent="0.3">
      <c r="A16" s="31" t="s">
        <v>115</v>
      </c>
      <c r="B16" s="31" t="s">
        <v>116</v>
      </c>
      <c r="C16" s="31" t="s">
        <v>117</v>
      </c>
      <c r="D16" s="32">
        <v>2011</v>
      </c>
      <c r="E16" s="31" t="s">
        <v>118</v>
      </c>
      <c r="F16" s="58" t="s">
        <v>667</v>
      </c>
      <c r="G16" s="59" t="str">
        <f>_xlfn.CONCAT("\cite{",Table4[[#This Row],[bibtex id]],"}")</f>
        <v>\cite{dayoub-et-al:2011:013}</v>
      </c>
      <c r="H16" s="37" t="s">
        <v>1563</v>
      </c>
      <c r="I16" s="15" t="s">
        <v>845</v>
      </c>
      <c r="J16" s="15" t="s">
        <v>845</v>
      </c>
      <c r="K16" s="15" t="s">
        <v>1563</v>
      </c>
      <c r="L16" s="38" t="s">
        <v>1563</v>
      </c>
      <c r="M16" s="14" t="s">
        <v>1603</v>
      </c>
      <c r="N16" s="14" t="s">
        <v>1655</v>
      </c>
      <c r="O16" s="61" t="s">
        <v>851</v>
      </c>
      <c r="P16" s="15"/>
      <c r="Q16" s="15" t="s">
        <v>845</v>
      </c>
      <c r="R16" s="37" t="s">
        <v>845</v>
      </c>
      <c r="S16" s="38"/>
      <c r="T16" s="15"/>
      <c r="U16" s="15" t="s">
        <v>845</v>
      </c>
      <c r="V16" s="15"/>
      <c r="W16" s="62" t="s">
        <v>1147</v>
      </c>
      <c r="X16" s="61" t="s">
        <v>845</v>
      </c>
      <c r="Y16" s="14" t="s">
        <v>1604</v>
      </c>
      <c r="Z16" s="37" t="s">
        <v>851</v>
      </c>
      <c r="AA16" s="15" t="s">
        <v>851</v>
      </c>
      <c r="AB16" s="15" t="s">
        <v>851</v>
      </c>
      <c r="AC16" s="38" t="s">
        <v>904</v>
      </c>
      <c r="AD16" s="33" t="s">
        <v>851</v>
      </c>
      <c r="AE16" s="33" t="s">
        <v>1812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3">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1714</v>
      </c>
      <c r="N17" s="14" t="s">
        <v>1639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1606</v>
      </c>
      <c r="AD17" s="33" t="s">
        <v>851</v>
      </c>
      <c r="AE17" s="33" t="s">
        <v>1623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0.399999999999999" x14ac:dyDescent="0.3">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1601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1592</v>
      </c>
      <c r="AD18" s="33" t="s">
        <v>851</v>
      </c>
      <c r="AE18" s="33" t="s">
        <v>1622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0.399999999999999" x14ac:dyDescent="0.3">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1601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1605</v>
      </c>
      <c r="AE19" s="33" t="s">
        <v>1621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0.399999999999999" x14ac:dyDescent="0.3">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1607</v>
      </c>
      <c r="N20" s="14" t="s">
        <v>1608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1609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0.399999999999999" x14ac:dyDescent="0.3">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1610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0.399999999999999" x14ac:dyDescent="0.3">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1611</v>
      </c>
      <c r="N22" s="14" t="s">
        <v>1807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1830</v>
      </c>
      <c r="AE22" s="33" t="s">
        <v>1612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0.399999999999999" x14ac:dyDescent="0.3">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1613</v>
      </c>
      <c r="N23" s="14" t="s">
        <v>1639</v>
      </c>
      <c r="O23" s="61" t="s">
        <v>851</v>
      </c>
      <c r="P23" s="15"/>
      <c r="Q23" s="15" t="s">
        <v>845</v>
      </c>
      <c r="R23" s="37" t="s">
        <v>845</v>
      </c>
      <c r="S23" s="38"/>
      <c r="T23" s="15"/>
      <c r="U23" s="15" t="s">
        <v>845</v>
      </c>
      <c r="V23" s="15"/>
      <c r="W23" s="62" t="s">
        <v>1196</v>
      </c>
      <c r="X23" s="61" t="s">
        <v>845</v>
      </c>
      <c r="Y23" s="14" t="s">
        <v>1614</v>
      </c>
      <c r="Z23" s="37">
        <v>1.635</v>
      </c>
      <c r="AA23" s="15" t="s">
        <v>851</v>
      </c>
      <c r="AB23" s="15" t="s">
        <v>851</v>
      </c>
      <c r="AC23" s="38" t="s">
        <v>980</v>
      </c>
      <c r="AD23" s="33" t="s">
        <v>851</v>
      </c>
      <c r="AE23" s="33" t="s">
        <v>1620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0.399999999999999" x14ac:dyDescent="0.3">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1755</v>
      </c>
      <c r="N24" s="14" t="s">
        <v>1600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1824</v>
      </c>
      <c r="AE24" s="33" t="s">
        <v>1619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0.399999999999999" x14ac:dyDescent="0.3">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1652</v>
      </c>
      <c r="O25" s="61" t="s">
        <v>851</v>
      </c>
      <c r="P25" s="15"/>
      <c r="Q25" s="15" t="s">
        <v>845</v>
      </c>
      <c r="R25" s="37" t="s">
        <v>845</v>
      </c>
      <c r="S25" s="38"/>
      <c r="T25" s="15"/>
      <c r="U25" s="15" t="s">
        <v>845</v>
      </c>
      <c r="V25" s="15"/>
      <c r="W25" s="62" t="s">
        <v>1799</v>
      </c>
      <c r="X25" s="61" t="s">
        <v>845</v>
      </c>
      <c r="Y25" s="14" t="s">
        <v>851</v>
      </c>
      <c r="Z25" s="37">
        <v>7</v>
      </c>
      <c r="AA25" s="15" t="s">
        <v>851</v>
      </c>
      <c r="AB25" s="15">
        <v>3</v>
      </c>
      <c r="AC25" s="38" t="s">
        <v>1586</v>
      </c>
      <c r="AD25" s="33" t="s">
        <v>851</v>
      </c>
      <c r="AE25" s="33" t="s">
        <v>1618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0.399999999999999" x14ac:dyDescent="0.3">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1615</v>
      </c>
      <c r="O26" s="61" t="s">
        <v>851</v>
      </c>
      <c r="P26" s="15" t="s">
        <v>845</v>
      </c>
      <c r="Q26" s="15" t="s">
        <v>845</v>
      </c>
      <c r="R26" s="37" t="s">
        <v>845</v>
      </c>
      <c r="S26" s="38"/>
      <c r="T26" s="15"/>
      <c r="U26" s="15" t="s">
        <v>845</v>
      </c>
      <c r="V26" s="15"/>
      <c r="W26" s="62" t="s">
        <v>1137</v>
      </c>
      <c r="X26" s="61" t="s">
        <v>845</v>
      </c>
      <c r="Y26" s="14" t="s">
        <v>1616</v>
      </c>
      <c r="Z26" s="37" t="s">
        <v>851</v>
      </c>
      <c r="AA26" s="15" t="s">
        <v>851</v>
      </c>
      <c r="AB26" s="15" t="s">
        <v>851</v>
      </c>
      <c r="AC26" s="38" t="s">
        <v>1580</v>
      </c>
      <c r="AD26" s="33" t="s">
        <v>851</v>
      </c>
      <c r="AE26" s="33" t="s">
        <v>1771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0.399999999999999" x14ac:dyDescent="0.3">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1601</v>
      </c>
      <c r="O27" s="61" t="s">
        <v>851</v>
      </c>
      <c r="P27" s="15"/>
      <c r="Q27" s="15" t="s">
        <v>845</v>
      </c>
      <c r="R27" s="37" t="s">
        <v>845</v>
      </c>
      <c r="S27" s="38"/>
      <c r="T27" s="15"/>
      <c r="U27" s="15" t="s">
        <v>845</v>
      </c>
      <c r="V27" s="15"/>
      <c r="W27" s="62" t="s">
        <v>1134</v>
      </c>
      <c r="X27" s="61" t="s">
        <v>845</v>
      </c>
      <c r="Y27" s="14" t="s">
        <v>1617</v>
      </c>
      <c r="Z27" s="37" t="s">
        <v>851</v>
      </c>
      <c r="AA27" s="15" t="s">
        <v>851</v>
      </c>
      <c r="AB27" s="15" t="s">
        <v>851</v>
      </c>
      <c r="AC27" s="38" t="s">
        <v>851</v>
      </c>
      <c r="AD27" s="33" t="s">
        <v>1218</v>
      </c>
      <c r="AE27" s="33" t="s">
        <v>1619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0.399999999999999" x14ac:dyDescent="0.3">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1747</v>
      </c>
      <c r="N28" s="14" t="s">
        <v>1655</v>
      </c>
      <c r="O28" s="61" t="s">
        <v>851</v>
      </c>
      <c r="P28" s="15"/>
      <c r="Q28" s="15" t="s">
        <v>845</v>
      </c>
      <c r="R28" s="37" t="s">
        <v>845</v>
      </c>
      <c r="S28" s="38"/>
      <c r="T28" s="15"/>
      <c r="U28" s="15" t="s">
        <v>845</v>
      </c>
      <c r="V28" s="15"/>
      <c r="W28" s="62" t="s">
        <v>1803</v>
      </c>
      <c r="X28" s="61" t="s">
        <v>851</v>
      </c>
      <c r="Y28" s="14" t="s">
        <v>1627</v>
      </c>
      <c r="Z28" s="37" t="s">
        <v>851</v>
      </c>
      <c r="AA28" s="15" t="s">
        <v>851</v>
      </c>
      <c r="AB28" s="15" t="s">
        <v>851</v>
      </c>
      <c r="AC28" s="38" t="s">
        <v>851</v>
      </c>
      <c r="AD28" s="33" t="s">
        <v>926</v>
      </c>
      <c r="AE28" s="33" t="s">
        <v>1628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0.399999999999999" x14ac:dyDescent="0.3">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1629</v>
      </c>
      <c r="N29" s="14" t="s">
        <v>1630</v>
      </c>
      <c r="O29" s="61" t="s">
        <v>851</v>
      </c>
      <c r="P29" s="15"/>
      <c r="Q29" s="15" t="s">
        <v>845</v>
      </c>
      <c r="R29" s="37" t="s">
        <v>845</v>
      </c>
      <c r="S29" s="38"/>
      <c r="T29" s="15"/>
      <c r="U29" s="15" t="s">
        <v>845</v>
      </c>
      <c r="V29" s="15"/>
      <c r="W29" s="62" t="s">
        <v>1134</v>
      </c>
      <c r="X29" s="61" t="s">
        <v>851</v>
      </c>
      <c r="Y29" s="14" t="s">
        <v>1590</v>
      </c>
      <c r="Z29" s="37" t="s">
        <v>851</v>
      </c>
      <c r="AA29" s="15" t="s">
        <v>851</v>
      </c>
      <c r="AB29" s="15" t="s">
        <v>851</v>
      </c>
      <c r="AC29" s="38" t="s">
        <v>851</v>
      </c>
      <c r="AD29" s="33" t="s">
        <v>1230</v>
      </c>
      <c r="AE29" s="33" t="s">
        <v>1631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x14ac:dyDescent="0.3">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1632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1633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0.399999999999999" x14ac:dyDescent="0.3">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1634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1571</v>
      </c>
      <c r="AE31" s="33" t="s">
        <v>1635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0.399999999999999" x14ac:dyDescent="0.3">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1636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1830</v>
      </c>
      <c r="AE32" s="33" t="s">
        <v>1638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0.6" x14ac:dyDescent="0.3">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1603</v>
      </c>
      <c r="N33" s="14" t="s">
        <v>1610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1764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0.399999999999999" x14ac:dyDescent="0.3">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1640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1641</v>
      </c>
      <c r="AD34" s="33" t="s">
        <v>851</v>
      </c>
      <c r="AE34" s="33" t="s">
        <v>1776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0.399999999999999" x14ac:dyDescent="0.3">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1643</v>
      </c>
      <c r="O35" s="61" t="s">
        <v>851</v>
      </c>
      <c r="P35" s="15"/>
      <c r="Q35" s="15" t="s">
        <v>845</v>
      </c>
      <c r="R35" s="37"/>
      <c r="S35" s="38" t="s">
        <v>845</v>
      </c>
      <c r="T35" s="15"/>
      <c r="U35" s="15" t="s">
        <v>845</v>
      </c>
      <c r="V35" s="15"/>
      <c r="W35" s="62" t="s">
        <v>1271</v>
      </c>
      <c r="X35" s="61" t="s">
        <v>845</v>
      </c>
      <c r="Y35" s="14" t="s">
        <v>1644</v>
      </c>
      <c r="Z35" s="37">
        <v>3.9</v>
      </c>
      <c r="AA35" s="15">
        <v>1.3</v>
      </c>
      <c r="AB35" s="15" t="s">
        <v>851</v>
      </c>
      <c r="AC35" s="38" t="s">
        <v>1645</v>
      </c>
      <c r="AD35" s="33" t="s">
        <v>851</v>
      </c>
      <c r="AE35" s="33" t="s">
        <v>1646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0.6" x14ac:dyDescent="0.3">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1639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1647</v>
      </c>
      <c r="AD36" s="33" t="s">
        <v>871</v>
      </c>
      <c r="AE36" s="33" t="s">
        <v>1648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0.399999999999999" x14ac:dyDescent="0.3">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1649</v>
      </c>
      <c r="N37" s="14" t="s">
        <v>1610</v>
      </c>
      <c r="O37" s="61" t="s">
        <v>851</v>
      </c>
      <c r="P37" s="15"/>
      <c r="Q37" s="15" t="s">
        <v>845</v>
      </c>
      <c r="R37" s="37" t="s">
        <v>845</v>
      </c>
      <c r="S37" s="38" t="s">
        <v>845</v>
      </c>
      <c r="T37" s="15"/>
      <c r="U37" s="15" t="s">
        <v>845</v>
      </c>
      <c r="V37" s="15" t="s">
        <v>845</v>
      </c>
      <c r="W37" s="62" t="s">
        <v>1801</v>
      </c>
      <c r="X37" s="63" t="s">
        <v>851</v>
      </c>
      <c r="Y37" s="14" t="s">
        <v>1614</v>
      </c>
      <c r="Z37" s="37" t="s">
        <v>851</v>
      </c>
      <c r="AA37" s="15" t="s">
        <v>851</v>
      </c>
      <c r="AB37" s="15" t="s">
        <v>851</v>
      </c>
      <c r="AC37" s="38" t="s">
        <v>851</v>
      </c>
      <c r="AD37" s="33" t="s">
        <v>1257</v>
      </c>
      <c r="AE37" s="33" t="s">
        <v>1815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0.399999999999999" x14ac:dyDescent="0.3">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1610</v>
      </c>
      <c r="O38" s="61" t="s">
        <v>851</v>
      </c>
      <c r="P38" s="15"/>
      <c r="Q38" s="15" t="s">
        <v>845</v>
      </c>
      <c r="R38" s="37"/>
      <c r="S38" s="38" t="s">
        <v>845</v>
      </c>
      <c r="T38" s="15" t="s">
        <v>845</v>
      </c>
      <c r="U38" s="15" t="s">
        <v>845</v>
      </c>
      <c r="V38" s="15"/>
      <c r="W38" s="62" t="s">
        <v>1252</v>
      </c>
      <c r="X38" s="61" t="s">
        <v>845</v>
      </c>
      <c r="Y38" s="14" t="s">
        <v>1650</v>
      </c>
      <c r="Z38" s="37" t="s">
        <v>851</v>
      </c>
      <c r="AA38" s="15" t="s">
        <v>851</v>
      </c>
      <c r="AB38" s="15" t="s">
        <v>851</v>
      </c>
      <c r="AC38" s="38" t="s">
        <v>851</v>
      </c>
      <c r="AD38" s="33" t="s">
        <v>927</v>
      </c>
      <c r="AE38" s="33" t="s">
        <v>1651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0.399999999999999" x14ac:dyDescent="0.3">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1652</v>
      </c>
      <c r="O39" s="61" t="s">
        <v>851</v>
      </c>
      <c r="P39" s="15"/>
      <c r="Q39" s="15" t="s">
        <v>845</v>
      </c>
      <c r="R39" s="37" t="s">
        <v>845</v>
      </c>
      <c r="S39" s="38"/>
      <c r="T39" s="15"/>
      <c r="U39" s="15" t="s">
        <v>845</v>
      </c>
      <c r="V39" s="15"/>
      <c r="W39" s="62" t="s">
        <v>1799</v>
      </c>
      <c r="X39" s="63" t="s">
        <v>845</v>
      </c>
      <c r="Y39" s="14" t="s">
        <v>851</v>
      </c>
      <c r="Z39" s="37">
        <v>7</v>
      </c>
      <c r="AA39" s="15" t="s">
        <v>851</v>
      </c>
      <c r="AB39" s="15">
        <v>3</v>
      </c>
      <c r="AC39" s="38" t="s">
        <v>1586</v>
      </c>
      <c r="AD39" s="33" t="s">
        <v>851</v>
      </c>
      <c r="AE39" s="33" t="s">
        <v>1618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0.399999999999999" x14ac:dyDescent="0.3">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1811</v>
      </c>
      <c r="O40" s="61" t="s">
        <v>851</v>
      </c>
      <c r="P40" s="15" t="s">
        <v>845</v>
      </c>
      <c r="Q40" s="15" t="s">
        <v>845</v>
      </c>
      <c r="R40" s="37"/>
      <c r="S40" s="38" t="s">
        <v>845</v>
      </c>
      <c r="T40" s="15"/>
      <c r="U40" s="15" t="s">
        <v>845</v>
      </c>
      <c r="V40" s="15"/>
      <c r="W40" s="62" t="s">
        <v>1281</v>
      </c>
      <c r="X40" s="63" t="s">
        <v>845</v>
      </c>
      <c r="Y40" s="14" t="s">
        <v>1590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3">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c r="L41" s="38" t="s">
        <v>1563</v>
      </c>
      <c r="M41" s="14" t="s">
        <v>1603</v>
      </c>
      <c r="N41" s="14" t="s">
        <v>1610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30.6" x14ac:dyDescent="0.3">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1752</v>
      </c>
      <c r="N42" s="14" t="s">
        <v>1584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1825</v>
      </c>
      <c r="AE42" s="33" t="s">
        <v>1654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0.399999999999999" x14ac:dyDescent="0.3">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1603</v>
      </c>
      <c r="N43" s="14" t="s">
        <v>1639</v>
      </c>
      <c r="O43" s="61" t="s">
        <v>851</v>
      </c>
      <c r="P43" s="15" t="s">
        <v>845</v>
      </c>
      <c r="Q43" s="15" t="s">
        <v>845</v>
      </c>
      <c r="R43" s="37"/>
      <c r="S43" s="38" t="s">
        <v>845</v>
      </c>
      <c r="T43" s="15"/>
      <c r="U43" s="15" t="s">
        <v>845</v>
      </c>
      <c r="V43" s="15"/>
      <c r="W43" s="62" t="s">
        <v>1151</v>
      </c>
      <c r="X43" s="61" t="s">
        <v>845</v>
      </c>
      <c r="Y43" s="14" t="s">
        <v>1614</v>
      </c>
      <c r="Z43" s="37">
        <v>1.034</v>
      </c>
      <c r="AA43" s="15" t="s">
        <v>851</v>
      </c>
      <c r="AB43" s="15" t="s">
        <v>851</v>
      </c>
      <c r="AC43" s="38" t="s">
        <v>1656</v>
      </c>
      <c r="AD43" s="33" t="s">
        <v>851</v>
      </c>
      <c r="AE43" s="33" t="s">
        <v>1772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3">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1615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0.6" x14ac:dyDescent="0.3">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1657</v>
      </c>
      <c r="N45" s="14" t="s">
        <v>1658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1659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0.399999999999999" x14ac:dyDescent="0.3">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1603</v>
      </c>
      <c r="N46" s="14" t="s">
        <v>1660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1816</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0.399999999999999" x14ac:dyDescent="0.3">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1639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1661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0.399999999999999" x14ac:dyDescent="0.3">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1657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1637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0.399999999999999" x14ac:dyDescent="0.3">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1603</v>
      </c>
      <c r="N49" s="14" t="s">
        <v>1759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1612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0.399999999999999" x14ac:dyDescent="0.3">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1662</v>
      </c>
      <c r="O50" s="61" t="s">
        <v>851</v>
      </c>
      <c r="P50" s="15"/>
      <c r="Q50" s="15" t="s">
        <v>845</v>
      </c>
      <c r="R50" s="37" t="s">
        <v>845</v>
      </c>
      <c r="S50" s="38"/>
      <c r="T50" s="15"/>
      <c r="U50" s="15" t="s">
        <v>845</v>
      </c>
      <c r="V50" s="15"/>
      <c r="W50" s="62" t="s">
        <v>1310</v>
      </c>
      <c r="X50" s="61" t="s">
        <v>845</v>
      </c>
      <c r="Y50" s="14" t="s">
        <v>1617</v>
      </c>
      <c r="Z50" s="37" t="s">
        <v>851</v>
      </c>
      <c r="AA50" s="15" t="s">
        <v>851</v>
      </c>
      <c r="AB50" s="15" t="s">
        <v>851</v>
      </c>
      <c r="AC50" s="38" t="s">
        <v>1589</v>
      </c>
      <c r="AD50" s="33" t="s">
        <v>851</v>
      </c>
      <c r="AE50" s="33" t="s">
        <v>1663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3">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1603</v>
      </c>
      <c r="N51" s="60" t="s">
        <v>851</v>
      </c>
      <c r="O51" s="61" t="s">
        <v>851</v>
      </c>
      <c r="P51" s="15"/>
      <c r="Q51" s="15" t="s">
        <v>845</v>
      </c>
      <c r="R51" s="37" t="s">
        <v>845</v>
      </c>
      <c r="S51" s="38" t="s">
        <v>845</v>
      </c>
      <c r="T51" s="15"/>
      <c r="U51" s="15" t="s">
        <v>845</v>
      </c>
      <c r="V51" s="15"/>
      <c r="W51" s="62" t="s">
        <v>1312</v>
      </c>
      <c r="X51" s="61" t="s">
        <v>845</v>
      </c>
      <c r="Y51" s="14" t="s">
        <v>1664</v>
      </c>
      <c r="Z51" s="37">
        <v>4.05</v>
      </c>
      <c r="AA51" s="15">
        <v>0.15</v>
      </c>
      <c r="AB51" s="15" t="s">
        <v>851</v>
      </c>
      <c r="AC51" s="38" t="s">
        <v>1641</v>
      </c>
      <c r="AD51" s="33" t="s">
        <v>957</v>
      </c>
      <c r="AE51" s="33" t="s">
        <v>1665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3">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1639</v>
      </c>
      <c r="O52" s="61" t="s">
        <v>851</v>
      </c>
      <c r="P52" s="15"/>
      <c r="Q52" s="15" t="s">
        <v>845</v>
      </c>
      <c r="R52" s="37" t="s">
        <v>845</v>
      </c>
      <c r="S52" s="38"/>
      <c r="T52" s="15"/>
      <c r="U52" s="15" t="s">
        <v>845</v>
      </c>
      <c r="V52" s="15"/>
      <c r="W52" s="62" t="s">
        <v>1316</v>
      </c>
      <c r="X52" s="61" t="s">
        <v>845</v>
      </c>
      <c r="Y52" s="14" t="s">
        <v>1590</v>
      </c>
      <c r="Z52" s="37" t="s">
        <v>851</v>
      </c>
      <c r="AA52" s="15">
        <v>0.15</v>
      </c>
      <c r="AB52" s="15" t="s">
        <v>851</v>
      </c>
      <c r="AC52" s="38" t="s">
        <v>851</v>
      </c>
      <c r="AD52" s="33" t="s">
        <v>851</v>
      </c>
      <c r="AE52" s="33" t="s">
        <v>1666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0.399999999999999" x14ac:dyDescent="0.3">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1667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1668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3">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1610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1669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0.399999999999999" x14ac:dyDescent="0.3">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1670</v>
      </c>
      <c r="O55" s="61" t="s">
        <v>851</v>
      </c>
      <c r="P55" s="15"/>
      <c r="Q55" s="15" t="s">
        <v>845</v>
      </c>
      <c r="R55" s="37"/>
      <c r="S55" s="38" t="s">
        <v>845</v>
      </c>
      <c r="T55" s="15"/>
      <c r="U55" s="15"/>
      <c r="V55" s="15" t="s">
        <v>845</v>
      </c>
      <c r="W55" s="62" t="s">
        <v>1798</v>
      </c>
      <c r="X55" s="61" t="s">
        <v>845</v>
      </c>
      <c r="Y55" s="14" t="s">
        <v>1671</v>
      </c>
      <c r="Z55" s="37">
        <v>10.159000000000001</v>
      </c>
      <c r="AA55" s="15" t="s">
        <v>851</v>
      </c>
      <c r="AB55" s="15" t="s">
        <v>851</v>
      </c>
      <c r="AC55" s="38" t="s">
        <v>1084</v>
      </c>
      <c r="AD55" s="33" t="s">
        <v>851</v>
      </c>
      <c r="AE55" s="33" t="s">
        <v>1672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0.6" x14ac:dyDescent="0.3">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1673</v>
      </c>
      <c r="N56" s="14" t="s">
        <v>1639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1773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0.399999999999999" x14ac:dyDescent="0.3">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1610</v>
      </c>
      <c r="O57" s="61" t="s">
        <v>851</v>
      </c>
      <c r="P57" s="15"/>
      <c r="Q57" s="15" t="s">
        <v>845</v>
      </c>
      <c r="R57" s="37" t="s">
        <v>845</v>
      </c>
      <c r="S57" s="38"/>
      <c r="T57" s="15"/>
      <c r="U57" s="15" t="s">
        <v>845</v>
      </c>
      <c r="V57" s="15"/>
      <c r="W57" s="62" t="s">
        <v>1813</v>
      </c>
      <c r="X57" s="61" t="s">
        <v>845</v>
      </c>
      <c r="Y57" s="14" t="s">
        <v>1674</v>
      </c>
      <c r="Z57" s="37">
        <v>0.254</v>
      </c>
      <c r="AA57" s="15" t="s">
        <v>851</v>
      </c>
      <c r="AB57" s="15">
        <v>0.33</v>
      </c>
      <c r="AC57" s="38" t="s">
        <v>851</v>
      </c>
      <c r="AD57" s="33" t="s">
        <v>851</v>
      </c>
      <c r="AE57" s="33" t="s">
        <v>1675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0.399999999999999" x14ac:dyDescent="0.3">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845</v>
      </c>
      <c r="M58" s="14" t="s">
        <v>1407</v>
      </c>
      <c r="N58" s="60" t="s">
        <v>1760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1765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0.399999999999999" x14ac:dyDescent="0.3">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1603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1826</v>
      </c>
      <c r="AE59" s="33" t="s">
        <v>1612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0.399999999999999" x14ac:dyDescent="0.3">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1613</v>
      </c>
      <c r="N60" s="14" t="s">
        <v>1634</v>
      </c>
      <c r="O60" s="61" t="s">
        <v>851</v>
      </c>
      <c r="P60" s="15"/>
      <c r="Q60" s="15" t="s">
        <v>845</v>
      </c>
      <c r="R60" s="37" t="s">
        <v>845</v>
      </c>
      <c r="S60" s="38" t="s">
        <v>845</v>
      </c>
      <c r="T60" s="15"/>
      <c r="U60" s="15" t="s">
        <v>845</v>
      </c>
      <c r="V60" s="15"/>
      <c r="W60" s="62" t="s">
        <v>1340</v>
      </c>
      <c r="X60" s="61" t="s">
        <v>851</v>
      </c>
      <c r="Y60" s="14" t="s">
        <v>1616</v>
      </c>
      <c r="Z60" s="37" t="s">
        <v>851</v>
      </c>
      <c r="AA60" s="15" t="s">
        <v>851</v>
      </c>
      <c r="AB60" s="15" t="s">
        <v>851</v>
      </c>
      <c r="AC60" s="38" t="s">
        <v>851</v>
      </c>
      <c r="AD60" s="33" t="s">
        <v>1571</v>
      </c>
      <c r="AE60" s="33" t="s">
        <v>1635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0.399999999999999" x14ac:dyDescent="0.3">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c r="L61" s="38" t="s">
        <v>1563</v>
      </c>
      <c r="M61" s="14" t="s">
        <v>1676</v>
      </c>
      <c r="N61" s="14" t="s">
        <v>1653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1677</v>
      </c>
      <c r="AD61" s="33" t="s">
        <v>851</v>
      </c>
      <c r="AE61" s="33" t="s">
        <v>1678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3">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1603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1756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0.399999999999999" x14ac:dyDescent="0.3">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1662</v>
      </c>
      <c r="O63" s="61" t="s">
        <v>851</v>
      </c>
      <c r="P63" s="15"/>
      <c r="Q63" s="15" t="s">
        <v>845</v>
      </c>
      <c r="R63" s="37" t="s">
        <v>845</v>
      </c>
      <c r="S63" s="38" t="s">
        <v>845</v>
      </c>
      <c r="T63" s="15"/>
      <c r="U63" s="15" t="s">
        <v>845</v>
      </c>
      <c r="V63" s="15"/>
      <c r="W63" s="62" t="s">
        <v>1310</v>
      </c>
      <c r="X63" s="61" t="s">
        <v>845</v>
      </c>
      <c r="Y63" s="14" t="s">
        <v>1681</v>
      </c>
      <c r="Z63" s="37" t="s">
        <v>851</v>
      </c>
      <c r="AA63" s="15" t="s">
        <v>851</v>
      </c>
      <c r="AB63" s="15" t="s">
        <v>851</v>
      </c>
      <c r="AC63" s="38" t="s">
        <v>1682</v>
      </c>
      <c r="AD63" s="33" t="s">
        <v>1572</v>
      </c>
      <c r="AE63" s="33" t="s">
        <v>1680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3">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1610</v>
      </c>
      <c r="O64" s="61" t="s">
        <v>851</v>
      </c>
      <c r="P64" s="15"/>
      <c r="Q64" s="15" t="s">
        <v>845</v>
      </c>
      <c r="R64" s="37" t="s">
        <v>845</v>
      </c>
      <c r="S64" s="38" t="s">
        <v>845</v>
      </c>
      <c r="T64" s="15"/>
      <c r="U64" s="15" t="s">
        <v>845</v>
      </c>
      <c r="V64" s="15"/>
      <c r="W64" s="62" t="s">
        <v>851</v>
      </c>
      <c r="X64" s="63" t="s">
        <v>851</v>
      </c>
      <c r="Y64" s="14" t="s">
        <v>1617</v>
      </c>
      <c r="Z64" s="37" t="s">
        <v>851</v>
      </c>
      <c r="AA64" s="15" t="s">
        <v>851</v>
      </c>
      <c r="AB64" s="15" t="s">
        <v>851</v>
      </c>
      <c r="AC64" s="38" t="s">
        <v>851</v>
      </c>
      <c r="AD64" s="33" t="s">
        <v>927</v>
      </c>
      <c r="AE64" s="33" t="s">
        <v>1619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0.399999999999999" x14ac:dyDescent="0.3">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1808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1654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0.399999999999999" x14ac:dyDescent="0.3">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845</v>
      </c>
      <c r="M66" s="14" t="s">
        <v>1603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1579</v>
      </c>
      <c r="AE66" s="33" t="s">
        <v>1683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0.399999999999999" x14ac:dyDescent="0.3">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1639</v>
      </c>
      <c r="O67" s="61" t="s">
        <v>851</v>
      </c>
      <c r="P67" s="15" t="s">
        <v>845</v>
      </c>
      <c r="Q67" s="15"/>
      <c r="R67" s="37" t="s">
        <v>845</v>
      </c>
      <c r="S67" s="38"/>
      <c r="T67" s="15"/>
      <c r="U67" s="15" t="s">
        <v>845</v>
      </c>
      <c r="V67" s="15"/>
      <c r="W67" s="62" t="s">
        <v>1797</v>
      </c>
      <c r="X67" s="63" t="s">
        <v>851</v>
      </c>
      <c r="Y67" s="60" t="s">
        <v>851</v>
      </c>
      <c r="Z67" s="37" t="s">
        <v>851</v>
      </c>
      <c r="AA67" s="15" t="s">
        <v>851</v>
      </c>
      <c r="AB67" s="15" t="s">
        <v>851</v>
      </c>
      <c r="AC67" s="38" t="s">
        <v>851</v>
      </c>
      <c r="AD67" s="33" t="s">
        <v>1366</v>
      </c>
      <c r="AE67" s="33" t="s">
        <v>1684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0.399999999999999" x14ac:dyDescent="0.3">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c r="M68" s="60" t="s">
        <v>851</v>
      </c>
      <c r="N68" s="14" t="s">
        <v>1685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0.399999999999999" x14ac:dyDescent="0.3">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1657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1826</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3">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1603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1817</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0.399999999999999" x14ac:dyDescent="0.3">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1686</v>
      </c>
      <c r="N71" s="14" t="s">
        <v>1601</v>
      </c>
      <c r="O71" s="61" t="s">
        <v>851</v>
      </c>
      <c r="P71" s="15"/>
      <c r="Q71" s="15" t="s">
        <v>845</v>
      </c>
      <c r="R71" s="37"/>
      <c r="S71" s="38" t="s">
        <v>845</v>
      </c>
      <c r="T71" s="15"/>
      <c r="U71" s="15" t="s">
        <v>845</v>
      </c>
      <c r="V71" s="15"/>
      <c r="W71" s="62" t="s">
        <v>1687</v>
      </c>
      <c r="X71" s="61" t="s">
        <v>845</v>
      </c>
      <c r="Y71" s="60" t="s">
        <v>851</v>
      </c>
      <c r="Z71" s="37" t="s">
        <v>851</v>
      </c>
      <c r="AA71" s="15" t="s">
        <v>851</v>
      </c>
      <c r="AB71" s="15" t="s">
        <v>851</v>
      </c>
      <c r="AC71" s="38" t="s">
        <v>1580</v>
      </c>
      <c r="AD71" s="33" t="s">
        <v>851</v>
      </c>
      <c r="AE71" s="33" t="s">
        <v>1612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0.399999999999999" x14ac:dyDescent="0.3">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1617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3">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1714</v>
      </c>
      <c r="N73" s="14" t="s">
        <v>1639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1765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0.399999999999999" x14ac:dyDescent="0.3">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c r="M74" s="14" t="s">
        <v>1657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1831</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0.6" x14ac:dyDescent="0.3">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1639</v>
      </c>
      <c r="O75" s="61" t="s">
        <v>851</v>
      </c>
      <c r="P75" s="15"/>
      <c r="Q75" s="15" t="s">
        <v>845</v>
      </c>
      <c r="R75" s="37"/>
      <c r="S75" s="38" t="s">
        <v>845</v>
      </c>
      <c r="T75" s="15"/>
      <c r="U75" s="15" t="s">
        <v>845</v>
      </c>
      <c r="V75" s="15"/>
      <c r="W75" s="62" t="s">
        <v>1143</v>
      </c>
      <c r="X75" s="61" t="s">
        <v>845</v>
      </c>
      <c r="Y75" s="14" t="s">
        <v>1681</v>
      </c>
      <c r="Z75" s="37">
        <v>26.08</v>
      </c>
      <c r="AA75" s="15">
        <v>0.16</v>
      </c>
      <c r="AB75" s="15" t="s">
        <v>851</v>
      </c>
      <c r="AC75" s="38" t="s">
        <v>1688</v>
      </c>
      <c r="AD75" s="33" t="s">
        <v>851</v>
      </c>
      <c r="AE75" s="33" t="s">
        <v>1766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0.399999999999999" x14ac:dyDescent="0.3">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1662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1606</v>
      </c>
      <c r="AD76" s="33" t="s">
        <v>927</v>
      </c>
      <c r="AE76" s="33" t="s">
        <v>1689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0.399999999999999" x14ac:dyDescent="0.3">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1588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1573</v>
      </c>
      <c r="AE77" s="33" t="s">
        <v>1621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3">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c r="M78" s="14" t="s">
        <v>1220</v>
      </c>
      <c r="N78" s="14" t="s">
        <v>1639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1688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3">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c r="L79" s="38" t="s">
        <v>1563</v>
      </c>
      <c r="M79" s="14" t="s">
        <v>1603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3">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c r="M80" s="14" t="s">
        <v>1603</v>
      </c>
      <c r="N80" s="14" t="s">
        <v>1662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0.399999999999999" x14ac:dyDescent="0.3">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1690</v>
      </c>
      <c r="N81" s="14" t="s">
        <v>1691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1692</v>
      </c>
      <c r="AD81" s="33" t="s">
        <v>851</v>
      </c>
      <c r="AE81" s="33" t="s">
        <v>1693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0.399999999999999" x14ac:dyDescent="0.3">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c r="M82" s="14" t="s">
        <v>1657</v>
      </c>
      <c r="N82" s="60" t="s">
        <v>851</v>
      </c>
      <c r="O82" s="61" t="s">
        <v>851</v>
      </c>
      <c r="P82" s="15" t="s">
        <v>851</v>
      </c>
      <c r="Q82" s="15" t="s">
        <v>851</v>
      </c>
      <c r="R82" s="37"/>
      <c r="S82" s="38" t="s">
        <v>845</v>
      </c>
      <c r="T82" s="15"/>
      <c r="U82" s="15" t="s">
        <v>845</v>
      </c>
      <c r="V82" s="15"/>
      <c r="W82" s="62" t="s">
        <v>1800</v>
      </c>
      <c r="X82" s="63" t="s">
        <v>851</v>
      </c>
      <c r="Y82" s="60" t="s">
        <v>851</v>
      </c>
      <c r="Z82" s="37" t="s">
        <v>851</v>
      </c>
      <c r="AA82" s="15" t="s">
        <v>851</v>
      </c>
      <c r="AB82" s="15" t="s">
        <v>851</v>
      </c>
      <c r="AC82" s="38" t="s">
        <v>851</v>
      </c>
      <c r="AD82" s="33" t="s">
        <v>1818</v>
      </c>
      <c r="AE82" s="33" t="s">
        <v>1654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0.6" x14ac:dyDescent="0.3">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1810</v>
      </c>
      <c r="N83" s="14" t="s">
        <v>1639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1694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3">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1603</v>
      </c>
      <c r="N84" s="60" t="s">
        <v>851</v>
      </c>
      <c r="O84" s="61" t="s">
        <v>851</v>
      </c>
      <c r="P84" s="15" t="s">
        <v>851</v>
      </c>
      <c r="Q84" s="15" t="s">
        <v>851</v>
      </c>
      <c r="R84" s="37"/>
      <c r="S84" s="38" t="s">
        <v>845</v>
      </c>
      <c r="T84" s="15"/>
      <c r="U84" s="15" t="s">
        <v>845</v>
      </c>
      <c r="V84" s="15"/>
      <c r="W84" s="62" t="s">
        <v>1809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3">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1610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0.399999999999999" x14ac:dyDescent="0.3">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1827</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0.399999999999999" x14ac:dyDescent="0.3">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845</v>
      </c>
      <c r="M87" s="14" t="s">
        <v>1695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1830</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0.399999999999999" x14ac:dyDescent="0.3">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1601</v>
      </c>
      <c r="O88" s="61" t="s">
        <v>851</v>
      </c>
      <c r="P88" s="15"/>
      <c r="Q88" s="15" t="s">
        <v>845</v>
      </c>
      <c r="R88" s="37" t="s">
        <v>845</v>
      </c>
      <c r="S88" s="38"/>
      <c r="T88" s="15"/>
      <c r="U88" s="15" t="s">
        <v>845</v>
      </c>
      <c r="V88" s="15"/>
      <c r="W88" s="62" t="s">
        <v>1137</v>
      </c>
      <c r="X88" s="61" t="s">
        <v>845</v>
      </c>
      <c r="Y88" s="14" t="s">
        <v>1696</v>
      </c>
      <c r="Z88" s="37">
        <v>4.657</v>
      </c>
      <c r="AA88" s="15" t="s">
        <v>851</v>
      </c>
      <c r="AB88" s="15">
        <f>(52+65+32+22)/60</f>
        <v>2.85</v>
      </c>
      <c r="AC88" s="38" t="s">
        <v>1587</v>
      </c>
      <c r="AD88" s="33" t="s">
        <v>851</v>
      </c>
      <c r="AE88" s="33" t="s">
        <v>1697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3">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1603</v>
      </c>
      <c r="N89" s="14" t="s">
        <v>1698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0.399999999999999" x14ac:dyDescent="0.3">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1699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1700</v>
      </c>
      <c r="AD90" s="33" t="s">
        <v>851</v>
      </c>
      <c r="AE90" s="33" t="s">
        <v>1757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x14ac:dyDescent="0.3">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1639</v>
      </c>
      <c r="O91" s="61" t="s">
        <v>851</v>
      </c>
      <c r="P91" s="15" t="s">
        <v>851</v>
      </c>
      <c r="Q91" s="15" t="s">
        <v>851</v>
      </c>
      <c r="R91" s="37" t="s">
        <v>845</v>
      </c>
      <c r="S91" s="38" t="s">
        <v>845</v>
      </c>
      <c r="T91" s="15"/>
      <c r="U91" s="15" t="s">
        <v>845</v>
      </c>
      <c r="V91" s="15"/>
      <c r="W91" s="62" t="s">
        <v>1310</v>
      </c>
      <c r="X91" s="61" t="s">
        <v>845</v>
      </c>
      <c r="Y91" s="14" t="s">
        <v>1617</v>
      </c>
      <c r="Z91" s="37" t="s">
        <v>851</v>
      </c>
      <c r="AA91" s="15" t="s">
        <v>851</v>
      </c>
      <c r="AB91" s="15" t="s">
        <v>851</v>
      </c>
      <c r="AC91" s="38" t="s">
        <v>851</v>
      </c>
      <c r="AD91" s="33" t="s">
        <v>883</v>
      </c>
      <c r="AE91" s="33" t="s">
        <v>1701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0.399999999999999" x14ac:dyDescent="0.3">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1819</v>
      </c>
      <c r="AE92" s="33" t="s">
        <v>1679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0.399999999999999" x14ac:dyDescent="0.3">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1703</v>
      </c>
      <c r="N93" s="14" t="s">
        <v>1704</v>
      </c>
      <c r="O93" s="61" t="s">
        <v>851</v>
      </c>
      <c r="P93" s="15"/>
      <c r="Q93" s="15" t="s">
        <v>845</v>
      </c>
      <c r="R93" s="37"/>
      <c r="S93" s="38" t="s">
        <v>845</v>
      </c>
      <c r="T93" s="15"/>
      <c r="U93" s="15" t="s">
        <v>845</v>
      </c>
      <c r="V93" s="15"/>
      <c r="W93" s="62" t="s">
        <v>1244</v>
      </c>
      <c r="X93" s="61" t="s">
        <v>851</v>
      </c>
      <c r="Y93" s="14" t="s">
        <v>1590</v>
      </c>
      <c r="Z93" s="37" t="s">
        <v>851</v>
      </c>
      <c r="AA93" s="15" t="s">
        <v>851</v>
      </c>
      <c r="AB93" s="15" t="s">
        <v>851</v>
      </c>
      <c r="AC93" s="38" t="s">
        <v>851</v>
      </c>
      <c r="AD93" s="33" t="s">
        <v>1010</v>
      </c>
      <c r="AE93" s="33" t="s">
        <v>1767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0.399999999999999" x14ac:dyDescent="0.3">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1714</v>
      </c>
      <c r="N94" s="14" t="s">
        <v>1639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1694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0.399999999999999" x14ac:dyDescent="0.3">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1705</v>
      </c>
      <c r="N95" s="14" t="s">
        <v>1610</v>
      </c>
      <c r="O95" s="61" t="s">
        <v>851</v>
      </c>
      <c r="P95" s="15"/>
      <c r="Q95" s="15" t="s">
        <v>845</v>
      </c>
      <c r="R95" s="37" t="s">
        <v>845</v>
      </c>
      <c r="S95" s="38" t="s">
        <v>845</v>
      </c>
      <c r="T95" s="15" t="s">
        <v>845</v>
      </c>
      <c r="U95" s="15" t="s">
        <v>845</v>
      </c>
      <c r="V95" s="15"/>
      <c r="W95" s="62" t="s">
        <v>1804</v>
      </c>
      <c r="X95" s="63" t="s">
        <v>851</v>
      </c>
      <c r="Y95" s="60" t="s">
        <v>851</v>
      </c>
      <c r="Z95" s="37" t="s">
        <v>851</v>
      </c>
      <c r="AA95" s="15" t="s">
        <v>851</v>
      </c>
      <c r="AB95" s="15" t="s">
        <v>851</v>
      </c>
      <c r="AC95" s="38" t="s">
        <v>851</v>
      </c>
      <c r="AD95" s="33" t="s">
        <v>1435</v>
      </c>
      <c r="AE95" s="33" t="s">
        <v>1706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0.399999999999999" x14ac:dyDescent="0.3">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1814</v>
      </c>
      <c r="O96" s="61" t="s">
        <v>851</v>
      </c>
      <c r="P96" s="15"/>
      <c r="Q96" s="15" t="s">
        <v>845</v>
      </c>
      <c r="R96" s="37" t="s">
        <v>845</v>
      </c>
      <c r="S96" s="38"/>
      <c r="T96" s="15"/>
      <c r="U96" s="15" t="s">
        <v>845</v>
      </c>
      <c r="V96" s="15"/>
      <c r="W96" s="62" t="s">
        <v>1137</v>
      </c>
      <c r="X96" s="61" t="s">
        <v>845</v>
      </c>
      <c r="Y96" s="14" t="s">
        <v>1590</v>
      </c>
      <c r="Z96" s="37" t="s">
        <v>851</v>
      </c>
      <c r="AA96" s="15" t="s">
        <v>851</v>
      </c>
      <c r="AB96" s="15" t="s">
        <v>851</v>
      </c>
      <c r="AC96" s="38" t="s">
        <v>851</v>
      </c>
      <c r="AD96" s="33" t="s">
        <v>851</v>
      </c>
      <c r="AE96" s="33" t="s">
        <v>1694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3">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1639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x14ac:dyDescent="0.3">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1639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0.399999999999999" x14ac:dyDescent="0.3">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1639</v>
      </c>
      <c r="O99" s="61" t="s">
        <v>851</v>
      </c>
      <c r="P99" s="15"/>
      <c r="Q99" s="15" t="s">
        <v>845</v>
      </c>
      <c r="R99" s="37"/>
      <c r="S99" s="38" t="s">
        <v>845</v>
      </c>
      <c r="T99" s="15"/>
      <c r="U99" s="15" t="s">
        <v>845</v>
      </c>
      <c r="V99" s="15"/>
      <c r="W99" s="62" t="s">
        <v>1442</v>
      </c>
      <c r="X99" s="61" t="s">
        <v>845</v>
      </c>
      <c r="Y99" s="14" t="s">
        <v>1598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3">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1639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0.6" x14ac:dyDescent="0.3">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1707</v>
      </c>
      <c r="N101" s="14" t="s">
        <v>1708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1641</v>
      </c>
      <c r="AD101" s="33" t="s">
        <v>927</v>
      </c>
      <c r="AE101" s="33" t="s">
        <v>1774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0.6" x14ac:dyDescent="0.3">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1639</v>
      </c>
      <c r="O102" s="61" t="s">
        <v>851</v>
      </c>
      <c r="P102" s="15"/>
      <c r="Q102" s="15" t="s">
        <v>845</v>
      </c>
      <c r="R102" s="37" t="s">
        <v>845</v>
      </c>
      <c r="S102" s="38"/>
      <c r="T102" s="15"/>
      <c r="U102" s="15" t="s">
        <v>845</v>
      </c>
      <c r="V102" s="15"/>
      <c r="W102" s="62" t="s">
        <v>1310</v>
      </c>
      <c r="X102" s="61" t="s">
        <v>845</v>
      </c>
      <c r="Y102" s="14" t="s">
        <v>1598</v>
      </c>
      <c r="Z102" s="37" t="s">
        <v>851</v>
      </c>
      <c r="AA102" s="15" t="s">
        <v>851</v>
      </c>
      <c r="AB102" s="15">
        <v>0.5</v>
      </c>
      <c r="AC102" s="38" t="s">
        <v>851</v>
      </c>
      <c r="AD102" s="33" t="s">
        <v>883</v>
      </c>
      <c r="AE102" s="33" t="s">
        <v>1775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30.6" x14ac:dyDescent="0.3">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1603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1828</v>
      </c>
      <c r="AE103" s="33" t="s">
        <v>1654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0.6" x14ac:dyDescent="0.3">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1709</v>
      </c>
      <c r="N104" s="14" t="s">
        <v>1710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1768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0.399999999999999" x14ac:dyDescent="0.3">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1610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1711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20.399999999999999" x14ac:dyDescent="0.3">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c r="M106" s="14" t="s">
        <v>1712</v>
      </c>
      <c r="N106" s="14" t="s">
        <v>1653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1713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0.399999999999999" x14ac:dyDescent="0.3">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1714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1715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0.399999999999999" x14ac:dyDescent="0.3">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1615</v>
      </c>
      <c r="O108" s="61" t="s">
        <v>851</v>
      </c>
      <c r="P108" s="15"/>
      <c r="Q108" s="15" t="s">
        <v>845</v>
      </c>
      <c r="R108" s="37" t="s">
        <v>845</v>
      </c>
      <c r="S108" s="38"/>
      <c r="T108" s="15"/>
      <c r="U108" s="15" t="s">
        <v>845</v>
      </c>
      <c r="V108" s="15"/>
      <c r="W108" s="62" t="s">
        <v>1134</v>
      </c>
      <c r="X108" s="61" t="s">
        <v>845</v>
      </c>
      <c r="Y108" s="14" t="s">
        <v>1716</v>
      </c>
      <c r="Z108" s="37" t="s">
        <v>851</v>
      </c>
      <c r="AA108" s="15" t="s">
        <v>851</v>
      </c>
      <c r="AB108" s="15" t="s">
        <v>851</v>
      </c>
      <c r="AC108" s="38" t="s">
        <v>851</v>
      </c>
      <c r="AD108" s="33" t="s">
        <v>851</v>
      </c>
      <c r="AE108" s="33" t="s">
        <v>1717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30.6" x14ac:dyDescent="0.3">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1603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1820</v>
      </c>
      <c r="AE109" s="33" t="s">
        <v>1609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3">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1603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1829</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0.399999999999999" x14ac:dyDescent="0.3">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1639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1684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3">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1603</v>
      </c>
      <c r="N112" s="60" t="s">
        <v>851</v>
      </c>
      <c r="O112" s="61" t="s">
        <v>851</v>
      </c>
      <c r="P112" s="15" t="s">
        <v>851</v>
      </c>
      <c r="Q112" s="15" t="s">
        <v>851</v>
      </c>
      <c r="R112" s="37"/>
      <c r="S112" s="38" t="s">
        <v>845</v>
      </c>
      <c r="T112" s="15"/>
      <c r="U112" s="15" t="s">
        <v>845</v>
      </c>
      <c r="V112" s="15"/>
      <c r="W112" s="62" t="s">
        <v>1393</v>
      </c>
      <c r="X112" s="61" t="s">
        <v>845</v>
      </c>
      <c r="Y112" s="14" t="s">
        <v>1617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0.399999999999999" x14ac:dyDescent="0.3">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1718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0.399999999999999" x14ac:dyDescent="0.3">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1684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0.399999999999999" x14ac:dyDescent="0.3">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1719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3">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0.399999999999999" x14ac:dyDescent="0.3">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1753</v>
      </c>
      <c r="N117" s="14" t="s">
        <v>1639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1832</v>
      </c>
      <c r="AE117" s="33" t="s">
        <v>1609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0.399999999999999" x14ac:dyDescent="0.3">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1721</v>
      </c>
      <c r="N118" s="14" t="s">
        <v>1720</v>
      </c>
      <c r="O118" s="61" t="s">
        <v>851</v>
      </c>
      <c r="P118" s="15"/>
      <c r="Q118" s="15" t="s">
        <v>845</v>
      </c>
      <c r="R118" s="37"/>
      <c r="S118" s="38" t="s">
        <v>845</v>
      </c>
      <c r="T118" s="15"/>
      <c r="U118" s="15" t="s">
        <v>845</v>
      </c>
      <c r="V118" s="15"/>
      <c r="W118" s="62" t="s">
        <v>1393</v>
      </c>
      <c r="X118" s="61" t="s">
        <v>845</v>
      </c>
      <c r="Y118" s="14" t="s">
        <v>1722</v>
      </c>
      <c r="Z118" s="37" t="s">
        <v>851</v>
      </c>
      <c r="AA118" s="15" t="s">
        <v>851</v>
      </c>
      <c r="AB118" s="15" t="s">
        <v>851</v>
      </c>
      <c r="AC118" s="38" t="s">
        <v>851</v>
      </c>
      <c r="AD118" s="33" t="s">
        <v>927</v>
      </c>
      <c r="AE118" s="33" t="s">
        <v>1723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0.399999999999999" x14ac:dyDescent="0.3">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1714</v>
      </c>
      <c r="N119" s="14" t="s">
        <v>1724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1574</v>
      </c>
      <c r="AE119" s="33" t="s">
        <v>1763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0.399999999999999" x14ac:dyDescent="0.3">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1802</v>
      </c>
      <c r="X120" s="63" t="s">
        <v>851</v>
      </c>
      <c r="Y120" s="60" t="s">
        <v>851</v>
      </c>
      <c r="Z120" s="37" t="s">
        <v>851</v>
      </c>
      <c r="AA120" s="15" t="s">
        <v>851</v>
      </c>
      <c r="AB120" s="15" t="s">
        <v>851</v>
      </c>
      <c r="AC120" s="38" t="s">
        <v>851</v>
      </c>
      <c r="AD120" s="33" t="s">
        <v>1414</v>
      </c>
      <c r="AE120" s="33" t="s">
        <v>1612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0.399999999999999" x14ac:dyDescent="0.3">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1603</v>
      </c>
      <c r="N121" s="14" t="s">
        <v>1725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1612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0.399999999999999" x14ac:dyDescent="0.3">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1610</v>
      </c>
      <c r="O122" s="61" t="s">
        <v>851</v>
      </c>
      <c r="P122" s="15"/>
      <c r="Q122" s="15" t="s">
        <v>845</v>
      </c>
      <c r="R122" s="37" t="s">
        <v>845</v>
      </c>
      <c r="S122" s="38"/>
      <c r="T122" s="15"/>
      <c r="U122" s="15" t="s">
        <v>845</v>
      </c>
      <c r="V122" s="15"/>
      <c r="W122" s="62" t="s">
        <v>1493</v>
      </c>
      <c r="X122" s="63" t="s">
        <v>851</v>
      </c>
      <c r="Y122" s="14" t="s">
        <v>1614</v>
      </c>
      <c r="Z122" s="37" t="s">
        <v>851</v>
      </c>
      <c r="AA122" s="15" t="s">
        <v>851</v>
      </c>
      <c r="AB122" s="15" t="s">
        <v>851</v>
      </c>
      <c r="AC122" s="38" t="s">
        <v>851</v>
      </c>
      <c r="AD122" s="33" t="s">
        <v>1573</v>
      </c>
      <c r="AE122" s="33" t="s">
        <v>1697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0.399999999999999" x14ac:dyDescent="0.3">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1726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0.399999999999999" x14ac:dyDescent="0.3">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1662</v>
      </c>
      <c r="O124" s="61" t="s">
        <v>851</v>
      </c>
      <c r="P124" s="15" t="s">
        <v>845</v>
      </c>
      <c r="Q124" s="15" t="s">
        <v>845</v>
      </c>
      <c r="R124" s="37" t="s">
        <v>845</v>
      </c>
      <c r="S124" s="38"/>
      <c r="T124" s="15"/>
      <c r="U124" s="15" t="s">
        <v>845</v>
      </c>
      <c r="V124" s="15"/>
      <c r="W124" s="62" t="s">
        <v>1271</v>
      </c>
      <c r="X124" s="61" t="s">
        <v>845</v>
      </c>
      <c r="Y124" s="14" t="s">
        <v>1617</v>
      </c>
      <c r="Z124" s="37" t="s">
        <v>851</v>
      </c>
      <c r="AA124" s="15" t="s">
        <v>851</v>
      </c>
      <c r="AB124" s="15" t="s">
        <v>851</v>
      </c>
      <c r="AC124" s="38" t="s">
        <v>851</v>
      </c>
      <c r="AD124" s="33" t="s">
        <v>851</v>
      </c>
      <c r="AE124" s="33" t="s">
        <v>1654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0.399999999999999" x14ac:dyDescent="0.3">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1727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1778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3">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1603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1821</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0.6" x14ac:dyDescent="0.3">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1752</v>
      </c>
      <c r="N127" s="14" t="s">
        <v>1728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1833</v>
      </c>
      <c r="AE127" s="33" t="s">
        <v>1609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0.399999999999999" x14ac:dyDescent="0.3">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1714</v>
      </c>
      <c r="N128" s="14" t="s">
        <v>1639</v>
      </c>
      <c r="O128" s="61" t="s">
        <v>851</v>
      </c>
      <c r="P128" s="15"/>
      <c r="Q128" s="15" t="s">
        <v>845</v>
      </c>
      <c r="R128" s="37"/>
      <c r="S128" s="38" t="s">
        <v>845</v>
      </c>
      <c r="T128" s="15"/>
      <c r="U128" s="15" t="s">
        <v>845</v>
      </c>
      <c r="V128" s="15"/>
      <c r="W128" s="62" t="s">
        <v>1126</v>
      </c>
      <c r="X128" s="61" t="s">
        <v>845</v>
      </c>
      <c r="Y128" s="14" t="s">
        <v>1590</v>
      </c>
      <c r="Z128" s="37">
        <v>0.74099999999999999</v>
      </c>
      <c r="AA128" s="15" t="s">
        <v>851</v>
      </c>
      <c r="AB128" s="15" t="s">
        <v>851</v>
      </c>
      <c r="AC128" s="38" t="s">
        <v>1580</v>
      </c>
      <c r="AD128" s="33" t="s">
        <v>851</v>
      </c>
      <c r="AE128" s="33" t="s">
        <v>1729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0.399999999999999" x14ac:dyDescent="0.3">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1603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1822</v>
      </c>
      <c r="AE129" s="33" t="s">
        <v>1769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3">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845</v>
      </c>
      <c r="M130" s="14" t="s">
        <v>1603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0.399999999999999" x14ac:dyDescent="0.3">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1730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1609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0.399999999999999" x14ac:dyDescent="0.3">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1731</v>
      </c>
      <c r="N132" s="14" t="s">
        <v>1610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1684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0.399999999999999" x14ac:dyDescent="0.3">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1615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0.399999999999999" x14ac:dyDescent="0.3">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1610</v>
      </c>
      <c r="O134" s="61" t="s">
        <v>851</v>
      </c>
      <c r="P134" s="15"/>
      <c r="Q134" s="15" t="s">
        <v>845</v>
      </c>
      <c r="R134" s="37" t="s">
        <v>845</v>
      </c>
      <c r="S134" s="38"/>
      <c r="T134" s="15"/>
      <c r="U134" s="15" t="s">
        <v>845</v>
      </c>
      <c r="V134" s="15"/>
      <c r="W134" s="62" t="s">
        <v>1248</v>
      </c>
      <c r="X134" s="61" t="s">
        <v>845</v>
      </c>
      <c r="Y134" s="14" t="s">
        <v>1614</v>
      </c>
      <c r="Z134" s="37" t="s">
        <v>851</v>
      </c>
      <c r="AA134" s="15" t="s">
        <v>851</v>
      </c>
      <c r="AB134" s="15" t="s">
        <v>851</v>
      </c>
      <c r="AC134" s="38" t="s">
        <v>851</v>
      </c>
      <c r="AD134" s="33" t="s">
        <v>851</v>
      </c>
      <c r="AE134" s="33" t="s">
        <v>1624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0.399999999999999" x14ac:dyDescent="0.3">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c r="M135" s="14" t="s">
        <v>1743</v>
      </c>
      <c r="N135" s="14" t="s">
        <v>1758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1732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0.399999999999999" x14ac:dyDescent="0.3">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1603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1612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30.6" x14ac:dyDescent="0.3">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1754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1834</v>
      </c>
      <c r="AE137" s="33" t="s">
        <v>1654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0.399999999999999" x14ac:dyDescent="0.3">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1770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0.399999999999999" x14ac:dyDescent="0.3">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1603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1612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3">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1733</v>
      </c>
      <c r="O140" s="61" t="s">
        <v>851</v>
      </c>
      <c r="P140" s="15" t="s">
        <v>845</v>
      </c>
      <c r="Q140" s="15" t="s">
        <v>845</v>
      </c>
      <c r="R140" s="37" t="s">
        <v>845</v>
      </c>
      <c r="S140" s="38"/>
      <c r="T140" s="15"/>
      <c r="U140" s="15" t="s">
        <v>845</v>
      </c>
      <c r="V140" s="15"/>
      <c r="W140" s="62" t="s">
        <v>1442</v>
      </c>
      <c r="X140" s="61" t="s">
        <v>845</v>
      </c>
      <c r="Y140" s="14" t="s">
        <v>1590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0.399999999999999" x14ac:dyDescent="0.3">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1603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1835</v>
      </c>
      <c r="AE141" s="33" t="s">
        <v>1612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0.399999999999999" x14ac:dyDescent="0.3">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1805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1694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0.399999999999999" x14ac:dyDescent="0.3">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c r="L143" s="38" t="s">
        <v>1563</v>
      </c>
      <c r="M143" s="14" t="s">
        <v>1714</v>
      </c>
      <c r="N143" s="14" t="s">
        <v>1639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1734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0.399999999999999" x14ac:dyDescent="0.3">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1673</v>
      </c>
      <c r="N144" s="14" t="s">
        <v>1639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1684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0.399999999999999" x14ac:dyDescent="0.3">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c r="M145" s="14" t="s">
        <v>1714</v>
      </c>
      <c r="N145" s="14" t="s">
        <v>1639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1763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0.6" x14ac:dyDescent="0.3">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1709</v>
      </c>
      <c r="N146" s="14" t="s">
        <v>1639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1684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3">
      <c r="G147" s="65" t="s">
        <v>1702</v>
      </c>
      <c r="H147" s="39">
        <f>COUNTIF(Table4[[      appearance]],"x")</f>
        <v>75</v>
      </c>
      <c r="I147" s="39">
        <f>COUNTIF(Table4[[      dynamic]],"x")</f>
        <v>32</v>
      </c>
      <c r="J147" s="39">
        <f>COUNTIF(Table4[[      sparsity]],"x")</f>
        <v>45</v>
      </c>
      <c r="K147" s="39">
        <f>COUNTIF(Table4[      multi-session],"x")</f>
        <v>7</v>
      </c>
      <c r="L147" s="39">
        <f>COUNTIF(Table4[[      computational]],"x")</f>
        <v>18</v>
      </c>
      <c r="O147" s="39"/>
      <c r="P147" s="39"/>
      <c r="Q147" s="39"/>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8" customWidth="1"/>
    <col min="2" max="2" width="25.6640625" style="8" customWidth="1"/>
    <col min="3" max="3" width="15.6640625" style="8" customWidth="1"/>
    <col min="4" max="4" width="5.6640625" style="11" customWidth="1"/>
    <col min="5" max="7" width="10.6640625" style="8" customWidth="1"/>
    <col min="8" max="17" width="25.6640625" style="9" customWidth="1"/>
    <col min="18" max="19" width="25.6640625" style="15" customWidth="1"/>
    <col min="20" max="16384" width="8.88671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0.399999999999999" x14ac:dyDescent="0.3">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0.399999999999999" x14ac:dyDescent="0.3">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0.399999999999999" x14ac:dyDescent="0.3">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0.399999999999999" x14ac:dyDescent="0.3">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0.399999999999999" x14ac:dyDescent="0.3">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0.399999999999999" x14ac:dyDescent="0.3">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0.399999999999999" x14ac:dyDescent="0.3">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0.399999999999999" x14ac:dyDescent="0.3">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20.399999999999999" x14ac:dyDescent="0.3">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0.399999999999999" x14ac:dyDescent="0.3">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0.399999999999999" x14ac:dyDescent="0.3">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0.399999999999999" x14ac:dyDescent="0.3">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0.399999999999999" x14ac:dyDescent="0.3">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20.399999999999999" x14ac:dyDescent="0.3">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0.399999999999999" x14ac:dyDescent="0.3">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0.399999999999999" x14ac:dyDescent="0.3">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0.399999999999999" x14ac:dyDescent="0.3">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0.399999999999999" x14ac:dyDescent="0.3">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0.399999999999999" x14ac:dyDescent="0.3">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20.399999999999999" x14ac:dyDescent="0.3">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0.399999999999999" x14ac:dyDescent="0.3">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20.399999999999999" x14ac:dyDescent="0.3">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0.399999999999999" x14ac:dyDescent="0.3">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20.399999999999999" x14ac:dyDescent="0.3">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0.399999999999999" x14ac:dyDescent="0.3">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3">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0.399999999999999" x14ac:dyDescent="0.3">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0.399999999999999" x14ac:dyDescent="0.3">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0.399999999999999" x14ac:dyDescent="0.3">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0.6" x14ac:dyDescent="0.3">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0.399999999999999" x14ac:dyDescent="0.3">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0.6" x14ac:dyDescent="0.3">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0.6" x14ac:dyDescent="0.3">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0.399999999999999" x14ac:dyDescent="0.3">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0.399999999999999" x14ac:dyDescent="0.3">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0.399999999999999" x14ac:dyDescent="0.3">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x14ac:dyDescent="0.3">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0.799999999999997" x14ac:dyDescent="0.3">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0.399999999999999" x14ac:dyDescent="0.3">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3">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0.399999999999999" x14ac:dyDescent="0.3">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0.399999999999999" x14ac:dyDescent="0.3">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20.399999999999999" x14ac:dyDescent="0.3">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3">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0.399999999999999" x14ac:dyDescent="0.3">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3">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20.399999999999999" x14ac:dyDescent="0.3">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3">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0.399999999999999" x14ac:dyDescent="0.3">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0.399999999999999" x14ac:dyDescent="0.3">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0.399999999999999" x14ac:dyDescent="0.3">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0.6" x14ac:dyDescent="0.3">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0.399999999999999" x14ac:dyDescent="0.3">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3">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0.399999999999999" x14ac:dyDescent="0.3">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0.399999999999999" x14ac:dyDescent="0.3">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0.399999999999999" x14ac:dyDescent="0.3">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0.399999999999999" x14ac:dyDescent="0.3">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0.399999999999999" x14ac:dyDescent="0.3">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0.399999999999999" x14ac:dyDescent="0.3">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20.399999999999999" x14ac:dyDescent="0.3">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0.399999999999999" x14ac:dyDescent="0.3">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0.399999999999999" x14ac:dyDescent="0.3">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0.399999999999999" x14ac:dyDescent="0.3">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0.399999999999999" x14ac:dyDescent="0.3">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3">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0.399999999999999" x14ac:dyDescent="0.3">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0.399999999999999" x14ac:dyDescent="0.3">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0.399999999999999" x14ac:dyDescent="0.3">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0.399999999999999" x14ac:dyDescent="0.3">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0.399999999999999" x14ac:dyDescent="0.3">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3">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20.399999999999999" x14ac:dyDescent="0.3">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0.399999999999999" x14ac:dyDescent="0.3">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3">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0.399999999999999" x14ac:dyDescent="0.3">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0.399999999999999" x14ac:dyDescent="0.3">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0.399999999999999" x14ac:dyDescent="0.3">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0.399999999999999" x14ac:dyDescent="0.3">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3">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0.399999999999999" x14ac:dyDescent="0.3">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0.399999999999999" x14ac:dyDescent="0.3">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0.399999999999999" x14ac:dyDescent="0.3">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0.399999999999999" x14ac:dyDescent="0.3">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3">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x14ac:dyDescent="0.3">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0.399999999999999" x14ac:dyDescent="0.3">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0.399999999999999" x14ac:dyDescent="0.3">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20.399999999999999" x14ac:dyDescent="0.3">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0.399999999999999" x14ac:dyDescent="0.3">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0.399999999999999" x14ac:dyDescent="0.3">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0.399999999999999" x14ac:dyDescent="0.3">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0.399999999999999" x14ac:dyDescent="0.3">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0.399999999999999" x14ac:dyDescent="0.3">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0.399999999999999" x14ac:dyDescent="0.3">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0.399999999999999" x14ac:dyDescent="0.3">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0.399999999999999" x14ac:dyDescent="0.3">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0.6" x14ac:dyDescent="0.3">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30.6" x14ac:dyDescent="0.3">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0.399999999999999" x14ac:dyDescent="0.3">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0.399999999999999" x14ac:dyDescent="0.3">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20.399999999999999" x14ac:dyDescent="0.3">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3">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x14ac:dyDescent="0.3">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0.399999999999999" x14ac:dyDescent="0.3">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3">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0.399999999999999" x14ac:dyDescent="0.3">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3">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0.399999999999999" x14ac:dyDescent="0.3">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0.399999999999999" x14ac:dyDescent="0.3">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0.399999999999999" x14ac:dyDescent="0.3">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0.399999999999999" x14ac:dyDescent="0.3">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0.399999999999999" x14ac:dyDescent="0.3">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3">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0.399999999999999" x14ac:dyDescent="0.3">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3">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0.399999999999999" x14ac:dyDescent="0.3">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0.399999999999999" x14ac:dyDescent="0.3">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3">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0.399999999999999" x14ac:dyDescent="0.3">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0.399999999999999" x14ac:dyDescent="0.3">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3">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0.6" x14ac:dyDescent="0.3">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0.399999999999999" x14ac:dyDescent="0.3">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20.399999999999999" x14ac:dyDescent="0.3">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3">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0.399999999999999" x14ac:dyDescent="0.3">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0.399999999999999" x14ac:dyDescent="0.3">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0.399999999999999" x14ac:dyDescent="0.3">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0.399999999999999" x14ac:dyDescent="0.3">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0.399999999999999" x14ac:dyDescent="0.3">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0.399999999999999" x14ac:dyDescent="0.3">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0.6" x14ac:dyDescent="0.3">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x14ac:dyDescent="0.3">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3">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3">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20.399999999999999" x14ac:dyDescent="0.3">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0.399999999999999" x14ac:dyDescent="0.3">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0.399999999999999" x14ac:dyDescent="0.3">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0.399999999999999" x14ac:dyDescent="0.3">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0.399999999999999" x14ac:dyDescent="0.3">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0.399999999999999" x14ac:dyDescent="0.3">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4" customWidth="1"/>
    <col min="2" max="2" width="10.6640625" style="14" customWidth="1"/>
    <col min="3" max="3" width="20.6640625" style="9"/>
    <col min="4" max="5" width="10.6640625" style="14" customWidth="1"/>
    <col min="6" max="8" width="3" style="15" bestFit="1" customWidth="1"/>
    <col min="9" max="11" width="3" style="15" customWidth="1"/>
    <col min="12" max="21" width="3" style="15" bestFit="1" customWidth="1"/>
    <col min="22" max="23" width="15.6640625" style="14" customWidth="1"/>
    <col min="24" max="28" width="5.6640625" style="15" customWidth="1"/>
    <col min="29" max="29" width="10.6640625" style="14" customWidth="1"/>
    <col min="30" max="30" width="50.6640625" style="14" customWidth="1"/>
    <col min="31" max="31" width="20.6640625" style="9"/>
    <col min="32" max="16384" width="20.664062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1.2"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0.399999999999999" x14ac:dyDescent="0.3">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1" x14ac:dyDescent="0.3">
      <c r="A5" s="14" t="s">
        <v>1576</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0.6" x14ac:dyDescent="0.3">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30.6" x14ac:dyDescent="0.3">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0.6" x14ac:dyDescent="0.3">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0.6" x14ac:dyDescent="0.3">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0.6" x14ac:dyDescent="0.3">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1" x14ac:dyDescent="0.3">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0.6" x14ac:dyDescent="0.3">
      <c r="A12" s="14" t="s">
        <v>1571</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0.799999999999997" x14ac:dyDescent="0.3">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0.799999999999997" x14ac:dyDescent="0.3">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0.799999999999997" x14ac:dyDescent="0.3">
      <c r="A15" s="14" t="s">
        <v>1577</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0.799999999999997" x14ac:dyDescent="0.3">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0.6" x14ac:dyDescent="0.3">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0.6" x14ac:dyDescent="0.3">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0.399999999999999" x14ac:dyDescent="0.3">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0.6" x14ac:dyDescent="0.3">
      <c r="A20" s="14" t="s">
        <v>1575</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1.2" x14ac:dyDescent="0.3">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40.799999999999997" x14ac:dyDescent="0.3">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0.799999999999997" x14ac:dyDescent="0.3">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0.6" x14ac:dyDescent="0.3">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40.799999999999997" x14ac:dyDescent="0.3">
      <c r="A25" s="14" t="s">
        <v>1578</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20.399999999999999" x14ac:dyDescent="0.3">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20.399999999999999" x14ac:dyDescent="0.3">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0.6" x14ac:dyDescent="0.3">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20.399999999999999" x14ac:dyDescent="0.3">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0.6" x14ac:dyDescent="0.3">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0.799999999999997" x14ac:dyDescent="0.3">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0.6" x14ac:dyDescent="0.3">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1" x14ac:dyDescent="0.3">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30.6" x14ac:dyDescent="0.3">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0.6" x14ac:dyDescent="0.3">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20.399999999999999" x14ac:dyDescent="0.3">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0.799999999999997" x14ac:dyDescent="0.3">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0.6" x14ac:dyDescent="0.3">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0.6" x14ac:dyDescent="0.3">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0.6" x14ac:dyDescent="0.3">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1.2" x14ac:dyDescent="0.3">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0.6" x14ac:dyDescent="0.3">
      <c r="A42" s="14" t="s">
        <v>883</v>
      </c>
      <c r="B42" s="14" t="s">
        <v>884</v>
      </c>
      <c r="C42" s="9" t="s">
        <v>906</v>
      </c>
      <c r="D42" s="14" t="s">
        <v>886</v>
      </c>
      <c r="E42" s="14" t="s">
        <v>888</v>
      </c>
      <c r="H42" s="15" t="s">
        <v>845</v>
      </c>
      <c r="L42" s="15" t="s">
        <v>845</v>
      </c>
      <c r="R42" s="15" t="s">
        <v>845</v>
      </c>
      <c r="T42" s="15" t="s">
        <v>845</v>
      </c>
      <c r="U42" s="15" t="s">
        <v>845</v>
      </c>
      <c r="V42" s="14" t="s">
        <v>889</v>
      </c>
      <c r="W42" s="14" t="s">
        <v>1777</v>
      </c>
      <c r="X42" s="15">
        <v>0.28499999999999998</v>
      </c>
      <c r="Y42" s="16" t="s">
        <v>851</v>
      </c>
      <c r="Z42" s="15">
        <v>0.35</v>
      </c>
      <c r="AA42" s="16" t="s">
        <v>851</v>
      </c>
      <c r="AB42" s="15">
        <v>15</v>
      </c>
      <c r="AC42" s="14" t="s">
        <v>885</v>
      </c>
      <c r="AD42" s="14" t="s">
        <v>892</v>
      </c>
      <c r="AE42" s="16" t="s">
        <v>851</v>
      </c>
    </row>
    <row r="43" spans="1:31" ht="40.799999999999997" x14ac:dyDescent="0.3">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20.399999999999999" x14ac:dyDescent="0.3">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20.399999999999999" x14ac:dyDescent="0.3">
      <c r="A45" s="14" t="s">
        <v>1574</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0.6" x14ac:dyDescent="0.3">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1647</v>
      </c>
      <c r="AB46" s="15">
        <v>21</v>
      </c>
      <c r="AC46" s="16" t="s">
        <v>851</v>
      </c>
      <c r="AD46" s="14" t="s">
        <v>1034</v>
      </c>
      <c r="AE46" s="16" t="s">
        <v>851</v>
      </c>
    </row>
    <row r="47" spans="1:31" x14ac:dyDescent="0.3">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11.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12.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C l i e n t W i n d o w X M L " > < C u s t o m C o n t e n t > < ! [ C D A T A [ d a t a ] ] > < / 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d a t a , i n c l u d e d _ a l l _ s h o r t _ c h e c k ] ] > < / 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FDFB66F-7DB9-48CA-BCAD-A031DC8B5A2C}">
  <ds:schemaRefs/>
</ds:datastoreItem>
</file>

<file path=customXml/itemProps10.xml><?xml version="1.0" encoding="utf-8"?>
<ds:datastoreItem xmlns:ds="http://schemas.openxmlformats.org/officeDocument/2006/customXml" ds:itemID="{7D4F594E-CF3D-437C-940F-C06421BAD074}">
  <ds:schemaRefs/>
</ds:datastoreItem>
</file>

<file path=customXml/itemProps11.xml><?xml version="1.0" encoding="utf-8"?>
<ds:datastoreItem xmlns:ds="http://schemas.openxmlformats.org/officeDocument/2006/customXml" ds:itemID="{0B9AA3D0-0C6E-493E-A950-15ECB794D3BC}">
  <ds:schemaRefs>
    <ds:schemaRef ds:uri="http://schemas.microsoft.com/DataMashup"/>
  </ds:schemaRefs>
</ds:datastoreItem>
</file>

<file path=customXml/itemProps12.xml><?xml version="1.0" encoding="utf-8"?>
<ds:datastoreItem xmlns:ds="http://schemas.openxmlformats.org/officeDocument/2006/customXml" ds:itemID="{BF53CA59-05A0-476C-9E2C-70BC6E2019B8}">
  <ds:schemaRefs/>
</ds:datastoreItem>
</file>

<file path=customXml/itemProps2.xml><?xml version="1.0" encoding="utf-8"?>
<ds:datastoreItem xmlns:ds="http://schemas.openxmlformats.org/officeDocument/2006/customXml" ds:itemID="{FFB3BCE2-2B41-422C-9222-DAC85A027659}">
  <ds:schemaRefs/>
</ds:datastoreItem>
</file>

<file path=customXml/itemProps3.xml><?xml version="1.0" encoding="utf-8"?>
<ds:datastoreItem xmlns:ds="http://schemas.openxmlformats.org/officeDocument/2006/customXml" ds:itemID="{BD5A3F20-A0A1-4DBD-94F1-CD5E8D62724C}">
  <ds:schemaRefs/>
</ds:datastoreItem>
</file>

<file path=customXml/itemProps4.xml><?xml version="1.0" encoding="utf-8"?>
<ds:datastoreItem xmlns:ds="http://schemas.openxmlformats.org/officeDocument/2006/customXml" ds:itemID="{88D83557-6C38-4D60-BE0B-9BCC4197E87A}">
  <ds:schemaRefs/>
</ds:datastoreItem>
</file>

<file path=customXml/itemProps5.xml><?xml version="1.0" encoding="utf-8"?>
<ds:datastoreItem xmlns:ds="http://schemas.openxmlformats.org/officeDocument/2006/customXml" ds:itemID="{0A76EAC3-000C-4460-ACB0-112D9B757CE2}">
  <ds:schemaRefs/>
</ds:datastoreItem>
</file>

<file path=customXml/itemProps6.xml><?xml version="1.0" encoding="utf-8"?>
<ds:datastoreItem xmlns:ds="http://schemas.openxmlformats.org/officeDocument/2006/customXml" ds:itemID="{FBD99357-5B79-4241-A6F8-BFFF0BFC66FC}">
  <ds:schemaRefs/>
</ds:datastoreItem>
</file>

<file path=customXml/itemProps7.xml><?xml version="1.0" encoding="utf-8"?>
<ds:datastoreItem xmlns:ds="http://schemas.openxmlformats.org/officeDocument/2006/customXml" ds:itemID="{E3E9A23F-41AB-4D52-AA6C-ECBD8B030A22}">
  <ds:schemaRefs/>
</ds:datastoreItem>
</file>

<file path=customXml/itemProps8.xml><?xml version="1.0" encoding="utf-8"?>
<ds:datastoreItem xmlns:ds="http://schemas.openxmlformats.org/officeDocument/2006/customXml" ds:itemID="{81538761-A357-4D34-B32B-E874FD912E4A}">
  <ds:schemaRefs/>
</ds:datastoreItem>
</file>

<file path=customXml/itemProps9.xml><?xml version="1.0" encoding="utf-8"?>
<ds:datastoreItem xmlns:ds="http://schemas.openxmlformats.org/officeDocument/2006/customXml" ds:itemID="{D8B96E74-AB66-409C-9F64-04D4AACA8F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2022-09-21T16:45:32Z</dcterms:modified>
</cp:coreProperties>
</file>