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617C8DE0-BA95-4245-8DE8-68A26F41A52F}" xr6:coauthVersionLast="47" xr6:coauthVersionMax="47" xr10:uidLastSave="{00000000-0000-0000-0000-000000000000}"/>
  <bookViews>
    <workbookView xWindow="-120" yWindow="-120" windowWidth="29040" windowHeight="15720" activeTab="2" xr2:uid="{00000000-000D-0000-FFFF-FFFF00000000}"/>
  </bookViews>
  <sheets>
    <sheet name="included_all_short_check" sheetId="2" r:id="rId1"/>
    <sheet name="data extraction items" sheetId="1" r:id="rId2"/>
    <sheet name="data" sheetId="3" r:id="rId3"/>
    <sheet name="datasets" sheetId="5" r:id="rId4"/>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9" i="3" l="1"/>
  <c r="S39"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charset val="1"/>
          </rPr>
          <t>Ricardo Barbosa Sousa:</t>
        </r>
        <r>
          <rPr>
            <sz val="9"/>
            <color indexed="81"/>
            <rFont val="Tahoma"/>
            <charset val="1"/>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charset val="1"/>
          </rPr>
          <t>Ricardo Barbosa Sousa:</t>
        </r>
        <r>
          <rPr>
            <sz val="9"/>
            <color indexed="81"/>
            <rFont val="Tahoma"/>
            <charset val="1"/>
          </rPr>
          <t xml:space="preserve">
2D (correlative scan matching estimate constraints / relative motion)</t>
        </r>
      </text>
    </comment>
    <comment ref="J17" authorId="0" shapeId="0" xr:uid="{957EDDDC-C168-42E0-820A-68EED6290CEB}">
      <text>
        <r>
          <rPr>
            <b/>
            <sz val="9"/>
            <color indexed="81"/>
            <rFont val="Tahoma"/>
            <charset val="1"/>
          </rPr>
          <t>Ricardo Barbosa Sousa:</t>
        </r>
        <r>
          <rPr>
            <sz val="9"/>
            <color indexed="81"/>
            <rFont val="Tahoma"/>
            <charset val="1"/>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charset val="1"/>
          </rPr>
          <t>Ricardo Barbosa Sousa:</t>
        </r>
        <r>
          <rPr>
            <sz val="9"/>
            <color indexed="81"/>
            <rFont val="Tahoma"/>
            <charset val="1"/>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charset val="1"/>
          </rPr>
          <t>Ricardo Barbosa Sousa:</t>
        </r>
        <r>
          <rPr>
            <sz val="9"/>
            <color indexed="81"/>
            <rFont val="Tahoma"/>
            <charset val="1"/>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charset val="1"/>
          </rPr>
          <t>Ricardo Barbosa Sousa:</t>
        </r>
        <r>
          <rPr>
            <sz val="9"/>
            <color indexed="81"/>
            <rFont val="Tahoma"/>
            <charset val="1"/>
          </rPr>
          <t xml:space="preserve">
location (loops estimated using Rao-Blackwellised particle filter)</t>
        </r>
      </text>
    </comment>
    <comment ref="J18" authorId="0" shapeId="0" xr:uid="{89A8797E-E887-48EF-A4C3-65E9F77E25FD}">
      <text>
        <r>
          <rPr>
            <b/>
            <sz val="9"/>
            <color indexed="81"/>
            <rFont val="Tahoma"/>
            <charset val="1"/>
          </rPr>
          <t>Ricardo Barbosa Sousa:</t>
        </r>
        <r>
          <rPr>
            <sz val="9"/>
            <color indexed="81"/>
            <rFont val="Tahoma"/>
            <charset val="1"/>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charset val="1"/>
          </rPr>
          <t>Ricardo Barbosa Sousa:</t>
        </r>
        <r>
          <rPr>
            <sz val="9"/>
            <color indexed="81"/>
            <rFont val="Tahoma"/>
            <charset val="1"/>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charset val="1"/>
          </rPr>
          <t>Ricardo Barbosa Sousa:</t>
        </r>
        <r>
          <rPr>
            <sz val="9"/>
            <color indexed="81"/>
            <rFont val="Tahoma"/>
            <charset val="1"/>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charset val="1"/>
          </rPr>
          <t>Ricardo Barbosa Sousa:</t>
        </r>
        <r>
          <rPr>
            <sz val="9"/>
            <color indexed="81"/>
            <rFont val="Tahoma"/>
            <charset val="1"/>
          </rPr>
          <t xml:space="preserve">
the method only imposes a restriction for having sensors compatible to odometric measurements</t>
        </r>
      </text>
    </comment>
    <comment ref="O19" authorId="0" shapeId="0" xr:uid="{D1839122-ECF7-4BAE-B87E-9928B68221A4}">
      <text>
        <r>
          <rPr>
            <b/>
            <sz val="9"/>
            <color indexed="81"/>
            <rFont val="Tahoma"/>
            <charset val="1"/>
          </rPr>
          <t>Ricardo Barbosa Sousa:</t>
        </r>
        <r>
          <rPr>
            <sz val="9"/>
            <color indexed="81"/>
            <rFont val="Tahoma"/>
            <charset val="1"/>
          </rPr>
          <t xml:space="preserve">
RAWSEEDS benchmarking toolkit (http://www.rawseeds.org/home/category/benchmarking-toolkit/)</t>
        </r>
      </text>
    </comment>
    <comment ref="H20" authorId="0" shapeId="0" xr:uid="{EF1C8F74-0C6F-4623-A0CA-D82412D913E5}">
      <text>
        <r>
          <rPr>
            <b/>
            <sz val="9"/>
            <color indexed="81"/>
            <rFont val="Tahoma"/>
            <charset val="1"/>
          </rPr>
          <t>Ricardo Barbosa Sousa:</t>
        </r>
        <r>
          <rPr>
            <sz val="9"/>
            <color indexed="81"/>
            <rFont val="Tahoma"/>
            <charset val="1"/>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charset val="1"/>
          </rPr>
          <t>Ricardo Barbosa Sousa:</t>
        </r>
        <r>
          <rPr>
            <sz val="9"/>
            <color indexed="81"/>
            <rFont val="Tahoma"/>
            <charset val="1"/>
          </rPr>
          <t xml:space="preserve">
location (search within the hierarchical tree-like PIRF dict)</t>
        </r>
      </text>
    </comment>
    <comment ref="J20" authorId="0" shapeId="0" xr:uid="{96D7E536-39EC-4590-AED4-0139D063353A}">
      <text>
        <r>
          <rPr>
            <b/>
            <sz val="9"/>
            <color indexed="81"/>
            <rFont val="Tahoma"/>
            <charset val="1"/>
          </rPr>
          <t>Ricardo Barbosa Sousa:</t>
        </r>
        <r>
          <rPr>
            <sz val="9"/>
            <color indexed="81"/>
            <rFont val="Tahoma"/>
            <charset val="1"/>
          </rPr>
          <t xml:space="preserve">
dictionary (hierarchical incremental tree-like PIRF dictionary, k-means clustering for hierarchical quantization)</t>
        </r>
      </text>
    </comment>
    <comment ref="H21" authorId="0" shapeId="0" xr:uid="{40B4FAE6-0C41-417F-8CA3-BDD37CE351C6}">
      <text>
        <r>
          <rPr>
            <b/>
            <sz val="9"/>
            <color indexed="81"/>
            <rFont val="Tahoma"/>
            <charset val="1"/>
          </rPr>
          <t>Ricardo Barbosa Sousa:</t>
        </r>
        <r>
          <rPr>
            <sz val="9"/>
            <color indexed="81"/>
            <rFont val="Tahoma"/>
            <charset val="1"/>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charset val="1"/>
          </rPr>
          <t>Ricardo Barbosa Sousa:</t>
        </r>
        <r>
          <rPr>
            <sz val="9"/>
            <color indexed="81"/>
            <rFont val="Tahoma"/>
            <charset val="1"/>
          </rPr>
          <t xml:space="preserve">
can be EKF or particle filters</t>
        </r>
      </text>
    </comment>
    <comment ref="J21" authorId="0" shapeId="0" xr:uid="{D1CFCC37-ED35-4D2F-8A0B-7BE1D51AC792}">
      <text>
        <r>
          <rPr>
            <b/>
            <sz val="9"/>
            <color indexed="81"/>
            <rFont val="Tahoma"/>
            <charset val="1"/>
          </rPr>
          <t>Ricardo Barbosa Sousa:</t>
        </r>
        <r>
          <rPr>
            <sz val="9"/>
            <color indexed="81"/>
            <rFont val="Tahoma"/>
            <charset val="1"/>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charset val="1"/>
          </rPr>
          <t>Ricardo Barbosa Sousa:</t>
        </r>
        <r>
          <rPr>
            <sz val="9"/>
            <color indexed="81"/>
            <rFont val="Tahoma"/>
            <charset val="1"/>
          </rPr>
          <t xml:space="preserve">
550m+445m+640m</t>
        </r>
      </text>
    </comment>
    <comment ref="H22" authorId="0" shapeId="0" xr:uid="{65F50952-A1CC-4CDD-985C-15ADF829056A}">
      <text>
        <r>
          <rPr>
            <b/>
            <sz val="9"/>
            <color indexed="81"/>
            <rFont val="Tahoma"/>
            <charset val="1"/>
          </rPr>
          <t>Ricardo Barbosa Sousa:</t>
        </r>
        <r>
          <rPr>
            <sz val="9"/>
            <color indexed="81"/>
            <rFont val="Tahoma"/>
            <charset val="1"/>
          </rPr>
          <t xml:space="preserve">
visual varying conditions (original RatSLAM introduced most notably the concept of experience maps)</t>
        </r>
      </text>
    </comment>
    <comment ref="I22" authorId="0" shapeId="0" xr:uid="{75D8BDB6-385E-40A5-B480-4D5D4BC92DFF}">
      <text>
        <r>
          <rPr>
            <b/>
            <sz val="9"/>
            <color indexed="81"/>
            <rFont val="Tahoma"/>
            <charset val="1"/>
          </rPr>
          <t>Ricardo Barbosa Sousa:</t>
        </r>
        <r>
          <rPr>
            <sz val="9"/>
            <color indexed="81"/>
            <rFont val="Tahoma"/>
            <charset val="1"/>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charset val="1"/>
          </rPr>
          <t>Ricardo Barbosa Sousa:</t>
        </r>
        <r>
          <rPr>
            <sz val="9"/>
            <color indexed="81"/>
            <rFont val="Tahoma"/>
            <charset val="1"/>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charset val="1"/>
          </rPr>
          <t>Ricardo Barbosa Sousa:</t>
        </r>
        <r>
          <rPr>
            <sz val="9"/>
            <color indexed="81"/>
            <rFont val="Tahoma"/>
            <charset val="1"/>
          </rPr>
          <t xml:space="preserve">
visual quality evaluation (experience map over the traversed trajectories)</t>
        </r>
      </text>
    </comment>
    <comment ref="H23" authorId="0" shapeId="0" xr:uid="{01BDB136-24E7-418E-BFA6-85B8D6638361}">
      <text>
        <r>
          <rPr>
            <b/>
            <sz val="9"/>
            <color indexed="81"/>
            <rFont val="Tahoma"/>
            <charset val="1"/>
          </rPr>
          <t>Ricardo Barbosa Sousa:</t>
        </r>
        <r>
          <rPr>
            <sz val="9"/>
            <color indexed="81"/>
            <rFont val="Tahoma"/>
            <charset val="1"/>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charset val="1"/>
          </rPr>
          <t>Ricardo Barbosa Sousa:</t>
        </r>
        <r>
          <rPr>
            <sz val="9"/>
            <color indexed="81"/>
            <rFont val="Tahoma"/>
            <charset val="1"/>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charset val="1"/>
          </rPr>
          <t>Ricardo Barbosa Sousa:</t>
        </r>
        <r>
          <rPr>
            <sz val="9"/>
            <color indexed="81"/>
            <rFont val="Tahoma"/>
            <charset val="1"/>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charset val="1"/>
          </rPr>
          <t>Ricardo Barbosa Sousa:</t>
        </r>
        <r>
          <rPr>
            <sz val="9"/>
            <color indexed="81"/>
            <rFont val="Tahoma"/>
            <charset val="1"/>
          </rPr>
          <t xml:space="preserve">
2D grid (dynamic occupancy grid, observation model only dependent on the sensor)</t>
        </r>
      </text>
    </comment>
    <comment ref="O24" authorId="0" shapeId="0" xr:uid="{0F98A867-7BDE-45F2-B97E-B70A24B59EC1}">
      <text>
        <r>
          <rPr>
            <b/>
            <sz val="9"/>
            <color indexed="81"/>
            <rFont val="Tahoma"/>
            <charset val="1"/>
          </rPr>
          <t>Ricardo Barbosa Sousa:</t>
        </r>
        <r>
          <rPr>
            <sz val="9"/>
            <color indexed="81"/>
            <rFont val="Tahoma"/>
            <charset val="1"/>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charset val="1"/>
          </rPr>
          <t>Ricardo Barbosa Sousa:</t>
        </r>
        <r>
          <rPr>
            <sz val="9"/>
            <color indexed="81"/>
            <rFont val="Tahoma"/>
            <charset val="1"/>
          </rPr>
          <t xml:space="preserve">
static standard SLAM to correct odometry on each dataset + manual alignment</t>
        </r>
      </text>
    </comment>
    <comment ref="S24" authorId="0" shapeId="0" xr:uid="{71F5C28F-523C-406E-AA29-8D4966845118}">
      <text>
        <r>
          <rPr>
            <b/>
            <sz val="9"/>
            <color indexed="81"/>
            <rFont val="Tahoma"/>
            <charset val="1"/>
          </rPr>
          <t>Ricardo Barbosa Sousa:</t>
        </r>
        <r>
          <rPr>
            <sz val="9"/>
            <color indexed="81"/>
            <rFont val="Tahoma"/>
            <charset val="1"/>
          </rPr>
          <t xml:space="preserve">
11h (7am - 6pm, run in parking lot every full hour)</t>
        </r>
      </text>
    </comment>
    <comment ref="H25" authorId="0" shapeId="0" xr:uid="{180524CE-9180-4377-AA32-7D3C774A6B06}">
      <text>
        <r>
          <rPr>
            <b/>
            <sz val="9"/>
            <color indexed="81"/>
            <rFont val="Tahoma"/>
            <charset val="1"/>
          </rPr>
          <t>Ricardo Barbosa Sousa:</t>
        </r>
        <r>
          <rPr>
            <sz val="9"/>
            <color indexed="81"/>
            <rFont val="Tahoma"/>
            <charset val="1"/>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charset val="1"/>
          </rPr>
          <t>Ricardo Barbosa Sousa:</t>
        </r>
        <r>
          <rPr>
            <sz val="9"/>
            <color indexed="81"/>
            <rFont val="Tahoma"/>
            <charset val="1"/>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charset val="1"/>
          </rPr>
          <t>Ricardo Barbosa Sousa:</t>
        </r>
        <r>
          <rPr>
            <sz val="9"/>
            <color indexed="81"/>
            <rFont val="Tahoma"/>
            <charset val="1"/>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charset val="1"/>
          </rPr>
          <t>Ricardo Barbosa Sousa:</t>
        </r>
        <r>
          <rPr>
            <sz val="9"/>
            <color indexed="81"/>
            <rFont val="Tahoma"/>
            <charset val="1"/>
          </rPr>
          <t xml:space="preserve">
topological (edge contains metric information from visual odometry)</t>
        </r>
      </text>
    </comment>
    <comment ref="P26" authorId="0" shapeId="0" xr:uid="{0BD8350E-009C-4643-A28C-B1F40F07E653}">
      <text>
        <r>
          <rPr>
            <b/>
            <sz val="9"/>
            <color indexed="81"/>
            <rFont val="Tahoma"/>
            <charset val="1"/>
          </rPr>
          <t>Ricardo Barbosa Sousa:</t>
        </r>
        <r>
          <rPr>
            <sz val="9"/>
            <color indexed="81"/>
            <rFont val="Tahoma"/>
            <charset val="1"/>
          </rPr>
          <t xml:space="preserve">
manual annotation (align laser scans to an architectural floor plan), full pose graph</t>
        </r>
      </text>
    </comment>
    <comment ref="H27" authorId="0" shapeId="0" xr:uid="{6B7DD4BD-05DD-4C5D-916C-627363161C22}">
      <text>
        <r>
          <rPr>
            <b/>
            <sz val="9"/>
            <color indexed="81"/>
            <rFont val="Tahoma"/>
            <charset val="1"/>
          </rPr>
          <t>Ricardo Barbosa Sousa:</t>
        </r>
        <r>
          <rPr>
            <sz val="9"/>
            <color indexed="81"/>
            <rFont val="Tahoma"/>
            <charset val="1"/>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charset val="1"/>
          </rPr>
          <t>Ricardo Barbosa Sousa:</t>
        </r>
        <r>
          <rPr>
            <sz val="9"/>
            <color indexed="81"/>
            <rFont val="Tahoma"/>
            <charset val="1"/>
          </rPr>
          <t xml:space="preserve">
2D (FMT-based matching for loop closure + global localization)</t>
        </r>
      </text>
    </comment>
    <comment ref="J27" authorId="0" shapeId="0" xr:uid="{492F421F-79CA-4443-A7D0-511A45677606}">
      <text>
        <r>
          <rPr>
            <b/>
            <sz val="9"/>
            <color indexed="81"/>
            <rFont val="Tahoma"/>
            <charset val="1"/>
          </rPr>
          <t>Ricardo Barbosa Sousa:</t>
        </r>
        <r>
          <rPr>
            <sz val="9"/>
            <color indexed="81"/>
            <rFont val="Tahoma"/>
            <charset val="1"/>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charset val="1"/>
          </rPr>
          <t>Ricardo Barbosa Sousa:</t>
        </r>
        <r>
          <rPr>
            <sz val="9"/>
            <color indexed="81"/>
            <rFont val="Tahoma"/>
            <charset val="1"/>
          </rPr>
          <t xml:space="preserve">
loop closures, Gmapping with large number particles as gt versions of the created submaps</t>
        </r>
      </text>
    </comment>
    <comment ref="H28" authorId="0" shapeId="0" xr:uid="{61B90787-4356-4CF2-949C-4F54E8924777}">
      <text>
        <r>
          <rPr>
            <b/>
            <sz val="9"/>
            <color indexed="81"/>
            <rFont val="Tahoma"/>
            <charset val="1"/>
          </rPr>
          <t>Ricardo Barbosa Sousa:</t>
        </r>
        <r>
          <rPr>
            <sz val="9"/>
            <color indexed="81"/>
            <rFont val="Tahoma"/>
            <charset val="1"/>
          </rPr>
          <t xml:space="preserve">
dynamic environments (recency weighted recursive sample covariance update)</t>
        </r>
      </text>
    </comment>
    <comment ref="J28" authorId="0" shapeId="0" xr:uid="{05D887AB-2B52-4282-9797-78032CB20A8A}">
      <text>
        <r>
          <rPr>
            <b/>
            <sz val="9"/>
            <color indexed="81"/>
            <rFont val="Tahoma"/>
            <charset val="1"/>
          </rPr>
          <t>Ricardo Barbosa Sousa:</t>
        </r>
        <r>
          <rPr>
            <sz val="9"/>
            <color indexed="81"/>
            <rFont val="Tahoma"/>
            <charset val="1"/>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charset val="1"/>
          </rPr>
          <t>Ricardo Barbosa Sousa:</t>
        </r>
        <r>
          <rPr>
            <sz val="9"/>
            <color indexed="81"/>
            <rFont val="Tahoma"/>
            <charset val="1"/>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charset val="1"/>
          </rPr>
          <t>Ricardo Barbosa Sousa:</t>
        </r>
        <r>
          <rPr>
            <sz val="9"/>
            <color indexed="81"/>
            <rFont val="Tahoma"/>
            <charset val="1"/>
          </rPr>
          <t xml:space="preserve">
17h (150x150m area): 9.5h (long-term map) + 7.5h (testing)</t>
        </r>
      </text>
    </comment>
    <comment ref="H29" authorId="0" shapeId="0" xr:uid="{5F5C928E-BEA6-4143-82E1-D07873F08CB4}">
      <text>
        <r>
          <rPr>
            <b/>
            <sz val="9"/>
            <color indexed="81"/>
            <rFont val="Tahoma"/>
            <charset val="1"/>
          </rPr>
          <t>Ricardo Barbosa Sousa:</t>
        </r>
        <r>
          <rPr>
            <sz val="9"/>
            <color indexed="81"/>
            <rFont val="Tahoma"/>
            <charset val="1"/>
          </rPr>
          <t xml:space="preserve">
invariante / stable features (line segments to model walls permanent fixtures)</t>
        </r>
      </text>
    </comment>
    <comment ref="I29" authorId="0" shapeId="0" xr:uid="{0FD686D0-14E4-4BE0-8625-2E4D1851D15F}">
      <text>
        <r>
          <rPr>
            <b/>
            <sz val="9"/>
            <color indexed="81"/>
            <rFont val="Tahoma"/>
            <charset val="1"/>
          </rPr>
          <t>Ricardo Barbosa Sousa:</t>
        </r>
        <r>
          <rPr>
            <sz val="9"/>
            <color indexed="81"/>
            <rFont val="Tahoma"/>
            <charset val="1"/>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charset val="1"/>
          </rPr>
          <t>Ricardo Barbosa Sousa:</t>
        </r>
        <r>
          <rPr>
            <sz val="9"/>
            <color indexed="81"/>
            <rFont val="Tahoma"/>
            <charset val="1"/>
          </rPr>
          <t xml:space="preserve">
manual annotation (align sensor scans to the map)</t>
        </r>
      </text>
    </comment>
    <comment ref="H30" authorId="0" shapeId="0" xr:uid="{BA25B682-8BC1-49A3-A290-01419FD572D9}">
      <text>
        <r>
          <rPr>
            <b/>
            <sz val="9"/>
            <color indexed="81"/>
            <rFont val="Tahoma"/>
            <charset val="1"/>
          </rPr>
          <t>Ricardo Barbosa Sousa:</t>
        </r>
        <r>
          <rPr>
            <sz val="9"/>
            <color indexed="81"/>
            <rFont val="Tahoma"/>
            <charset val="1"/>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charset val="1"/>
          </rPr>
          <t>Ricardo Barbosa Sousa:</t>
        </r>
        <r>
          <rPr>
            <sz val="9"/>
            <color indexed="81"/>
            <rFont val="Tahoma"/>
            <charset val="1"/>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charset val="1"/>
          </rPr>
          <t>Ricardo Barbosa Sousa:</t>
        </r>
        <r>
          <rPr>
            <sz val="9"/>
            <color indexed="81"/>
            <rFont val="Tahoma"/>
            <charset val="1"/>
          </rPr>
          <t xml:space="preserve">
topological (topic models as low dim of BoW, LDA)</t>
        </r>
      </text>
    </comment>
    <comment ref="L30" authorId="0" shapeId="0" xr:uid="{E945439F-29CF-414B-BC35-BA4BDDF793C7}">
      <text>
        <r>
          <rPr>
            <b/>
            <sz val="9"/>
            <color indexed="81"/>
            <rFont val="Tahoma"/>
            <charset val="1"/>
          </rPr>
          <t>Ricardo Barbosa Sousa:</t>
        </r>
        <r>
          <rPr>
            <sz val="9"/>
            <color indexed="81"/>
            <rFont val="Tahoma"/>
            <charset val="1"/>
          </rPr>
          <t xml:space="preserve">
offline (infer topics from images) / online
offline visual topics learning</t>
        </r>
      </text>
    </comment>
    <comment ref="P30" authorId="0" shapeId="0" xr:uid="{51235C52-0B60-4A21-907A-BB4F72B4ECD5}">
      <text>
        <r>
          <rPr>
            <b/>
            <sz val="9"/>
            <color indexed="81"/>
            <rFont val="Tahoma"/>
            <charset val="1"/>
          </rPr>
          <t>Ricardo Barbosa Sousa:</t>
        </r>
        <r>
          <rPr>
            <sz val="9"/>
            <color indexed="81"/>
            <rFont val="Tahoma"/>
            <charset val="1"/>
          </rPr>
          <t xml:space="preserve">
confirmation via visual inspection where signal intermittent</t>
        </r>
      </text>
    </comment>
    <comment ref="H31" authorId="0" shapeId="0" xr:uid="{ACB5024C-0D62-492F-A27E-EAFBBE53C238}">
      <text>
        <r>
          <rPr>
            <b/>
            <sz val="9"/>
            <color indexed="81"/>
            <rFont val="Tahoma"/>
            <charset val="1"/>
          </rPr>
          <t>Ricardo Barbosa Sousa:</t>
        </r>
        <r>
          <rPr>
            <sz val="9"/>
            <color indexed="81"/>
            <rFont val="Tahoma"/>
            <charset val="1"/>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charset val="1"/>
          </rPr>
          <t>Ricardo Barbosa Sousa:</t>
        </r>
        <r>
          <rPr>
            <sz val="9"/>
            <color indexed="81"/>
            <rFont val="Tahoma"/>
            <charset val="1"/>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charset val="1"/>
          </rPr>
          <t>Ricardo Barbosa Sousa:</t>
        </r>
        <r>
          <rPr>
            <sz val="9"/>
            <color indexed="81"/>
            <rFont val="Tahoma"/>
            <charset val="1"/>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charset val="1"/>
          </rPr>
          <t>Ricardo Barbosa Sousa:</t>
        </r>
        <r>
          <rPr>
            <sz val="9"/>
            <color indexed="81"/>
            <rFont val="Tahoma"/>
            <charset val="1"/>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charset val="1"/>
          </rPr>
          <t>Ricardo Barbosa Sousa:</t>
        </r>
        <r>
          <rPr>
            <sz val="9"/>
            <color indexed="81"/>
            <rFont val="Tahoma"/>
            <charset val="1"/>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charset val="1"/>
          </rPr>
          <t>Ricardo Barbosa Sousa:</t>
        </r>
        <r>
          <rPr>
            <sz val="9"/>
            <color indexed="81"/>
            <rFont val="Tahoma"/>
            <charset val="1"/>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charset val="1"/>
          </rPr>
          <t>Ricardo Barbosa Sousa:</t>
        </r>
        <r>
          <rPr>
            <sz val="9"/>
            <color indexed="81"/>
            <rFont val="Tahoma"/>
            <charset val="1"/>
          </rPr>
          <t xml:space="preserve">
topological (fuse multiple visits to same location into graph, node = bisual BoW)</t>
        </r>
      </text>
    </comment>
    <comment ref="P32" authorId="0" shapeId="0" xr:uid="{4F83482B-5ED5-4672-995D-2E240E640A66}">
      <text>
        <r>
          <rPr>
            <b/>
            <sz val="9"/>
            <color indexed="81"/>
            <rFont val="Tahoma"/>
            <charset val="1"/>
          </rPr>
          <t>Ricardo Barbosa Sousa:</t>
        </r>
        <r>
          <rPr>
            <sz val="9"/>
            <color indexed="81"/>
            <rFont val="Tahoma"/>
            <charset val="1"/>
          </rPr>
          <t xml:space="preserve">
manual annotation (hand-corrected trajectory from wheel odometry and manual loop closures)</t>
        </r>
      </text>
    </comment>
    <comment ref="H33" authorId="0" shapeId="0" xr:uid="{125B641D-9B40-48E9-B980-D519254DCC21}">
      <text>
        <r>
          <rPr>
            <b/>
            <sz val="9"/>
            <color indexed="81"/>
            <rFont val="Tahoma"/>
            <charset val="1"/>
          </rPr>
          <t>Ricardo Barbosa Sousa:</t>
        </r>
        <r>
          <rPr>
            <sz val="9"/>
            <color indexed="81"/>
            <rFont val="Tahoma"/>
            <charset val="1"/>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charset val="1"/>
          </rPr>
          <t>Ricardo Barbosa Sousa:</t>
        </r>
        <r>
          <rPr>
            <sz val="9"/>
            <color indexed="81"/>
            <rFont val="Tahoma"/>
            <charset val="1"/>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charset val="1"/>
          </rPr>
          <t>Ricardo Barbosa Sousa:</t>
        </r>
        <r>
          <rPr>
            <sz val="9"/>
            <color indexed="81"/>
            <rFont val="Tahoma"/>
            <charset val="1"/>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charset val="1"/>
          </rPr>
          <t>Ricardo Barbosa Sousa:</t>
        </r>
        <r>
          <rPr>
            <sz val="9"/>
            <color indexed="81"/>
            <rFont val="Tahoma"/>
            <charset val="1"/>
          </rPr>
          <t xml:space="preserve">
a fantastic idea is defined in this article: re order mapping seasions to see if different results are obtained!!!</t>
        </r>
      </text>
    </comment>
    <comment ref="R33" authorId="0" shapeId="0" xr:uid="{4BE5C259-092D-4B94-8B22-C7D0D4185F68}">
      <text>
        <r>
          <rPr>
            <b/>
            <sz val="9"/>
            <color indexed="81"/>
            <rFont val="Tahoma"/>
            <charset val="1"/>
          </rPr>
          <t>Ricardo Barbosa Sousa:</t>
        </r>
        <r>
          <rPr>
            <sz val="9"/>
            <color indexed="81"/>
            <rFont val="Tahoma"/>
            <charset val="1"/>
          </rPr>
          <t xml:space="preserve">
37km (53 runs over 0.7km circuit)</t>
        </r>
      </text>
    </comment>
    <comment ref="S33" authorId="0" shapeId="0" xr:uid="{0E45DDE6-8457-46A9-8792-0FEABB016C57}">
      <text>
        <r>
          <rPr>
            <b/>
            <sz val="9"/>
            <color indexed="81"/>
            <rFont val="Tahoma"/>
            <charset val="1"/>
          </rPr>
          <t>Ricardo Barbosa Sousa:</t>
        </r>
        <r>
          <rPr>
            <sz val="9"/>
            <color indexed="81"/>
            <rFont val="Tahoma"/>
            <charset val="1"/>
          </rPr>
          <t xml:space="preserve">
3month (diff times of day, different weather conditions)</t>
        </r>
      </text>
    </comment>
    <comment ref="H34" authorId="0" shapeId="0" xr:uid="{05D0492D-9058-4A3C-9C65-66A19ABDDA34}">
      <text>
        <r>
          <rPr>
            <b/>
            <sz val="9"/>
            <color indexed="81"/>
            <rFont val="Tahoma"/>
            <charset val="1"/>
          </rPr>
          <t>Ricardo Barbosa Sousa:</t>
        </r>
        <r>
          <rPr>
            <sz val="9"/>
            <color indexed="81"/>
            <rFont val="Tahoma"/>
            <charset val="1"/>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charset val="1"/>
          </rPr>
          <t>Ricardo Barbosa Sousa:</t>
        </r>
        <r>
          <rPr>
            <sz val="9"/>
            <color indexed="81"/>
            <rFont val="Tahoma"/>
            <charset val="1"/>
          </rPr>
          <t xml:space="preserve">
3D (ICP weighted by the dynamicity of the points)
only retain translation components instead of full 6DoF</t>
        </r>
      </text>
    </comment>
    <comment ref="J34" authorId="0" shapeId="0" xr:uid="{64E5A5AC-A008-4FDF-B0DD-83F3F78DCDA9}">
      <text>
        <r>
          <rPr>
            <b/>
            <sz val="9"/>
            <color indexed="81"/>
            <rFont val="Tahoma"/>
            <charset val="1"/>
          </rPr>
          <t>Ricardo Barbosa Sousa:</t>
        </r>
        <r>
          <rPr>
            <sz val="9"/>
            <color indexed="81"/>
            <rFont val="Tahoma"/>
            <charset val="1"/>
          </rPr>
          <t xml:space="preserve">
sparse point cloud (surface normals + timestamps + prob dynamic + …)</t>
        </r>
      </text>
    </comment>
    <comment ref="O34" authorId="0" shapeId="0" xr:uid="{DBFFE96C-CD42-4D10-824D-EC4E0B758FD2}">
      <text>
        <r>
          <rPr>
            <b/>
            <sz val="9"/>
            <color indexed="81"/>
            <rFont val="Tahoma"/>
            <charset val="1"/>
          </rPr>
          <t>Ricardo Barbosa Sousa:</t>
        </r>
        <r>
          <rPr>
            <sz val="9"/>
            <color indexed="81"/>
            <rFont val="Tahoma"/>
            <charset val="1"/>
          </rPr>
          <t xml:space="preserve">
median estimated velocity vs target speeds, visual quality evaluation</t>
        </r>
      </text>
    </comment>
    <comment ref="R34" authorId="0" shapeId="0" xr:uid="{7F7E6633-7860-42FE-A570-ADF78AB549E9}">
      <text>
        <r>
          <rPr>
            <b/>
            <sz val="9"/>
            <color indexed="81"/>
            <rFont val="Tahoma"/>
            <charset val="1"/>
          </rPr>
          <t>Ricardo Barbosa Sousa:</t>
        </r>
        <r>
          <rPr>
            <sz val="9"/>
            <color indexed="81"/>
            <rFont val="Tahoma"/>
            <charset val="1"/>
          </rPr>
          <t xml:space="preserve">
drove three times spread out 7 months</t>
        </r>
      </text>
    </comment>
    <comment ref="H35" authorId="0" shapeId="0" xr:uid="{45A7E721-EE34-40DB-B44C-715E56612347}">
      <text>
        <r>
          <rPr>
            <b/>
            <sz val="9"/>
            <color indexed="81"/>
            <rFont val="Tahoma"/>
            <charset val="1"/>
          </rPr>
          <t>Ricardo Barbosa Sousa:</t>
        </r>
        <r>
          <rPr>
            <sz val="9"/>
            <color indexed="81"/>
            <rFont val="Tahoma"/>
            <charset val="1"/>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charset val="1"/>
          </rPr>
          <t>Ricardo Barbosa Sousa:</t>
        </r>
        <r>
          <rPr>
            <sz val="9"/>
            <color indexed="81"/>
            <rFont val="Tahoma"/>
            <charset val="1"/>
          </rPr>
          <t xml:space="preserve">
topological (img stream + OOV &gt; visual words + lpLSI &gt; topcis + DBSCAN &gt; classes = selected frames)</t>
        </r>
      </text>
    </comment>
    <comment ref="J35" authorId="0" shapeId="0" xr:uid="{6ABF7A67-5CCF-473F-8044-22F720463EB1}">
      <text>
        <r>
          <rPr>
            <b/>
            <sz val="9"/>
            <color indexed="81"/>
            <rFont val="Tahoma"/>
            <charset val="1"/>
          </rPr>
          <t>Ricardo Barbosa Sousa:</t>
        </r>
        <r>
          <rPr>
            <sz val="9"/>
            <color indexed="81"/>
            <rFont val="Tahoma"/>
            <charset val="1"/>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charset val="1"/>
          </rPr>
          <t>Ricardo Barbosa Sousa:</t>
        </r>
        <r>
          <rPr>
            <sz val="9"/>
            <color indexed="81"/>
            <rFont val="Tahoma"/>
            <charset val="1"/>
          </rPr>
          <t xml:space="preserve">
sparsity (%imgs retained from image stream), computation time</t>
        </r>
      </text>
    </comment>
    <comment ref="H36" authorId="0" shapeId="0" xr:uid="{7EE2E402-3690-4C0F-B55A-0D8FFF0DC668}">
      <text>
        <r>
          <rPr>
            <b/>
            <sz val="9"/>
            <color indexed="81"/>
            <rFont val="Tahoma"/>
            <charset val="1"/>
          </rPr>
          <t>Ricardo Barbosa Sousa:</t>
        </r>
        <r>
          <rPr>
            <sz val="9"/>
            <color indexed="81"/>
            <rFont val="Tahoma"/>
            <charset val="1"/>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charset val="1"/>
          </rPr>
          <t>Ricardo Barbosa Sousa:</t>
        </r>
        <r>
          <rPr>
            <sz val="9"/>
            <color indexed="81"/>
            <rFont val="Tahoma"/>
            <charset val="1"/>
          </rPr>
          <t xml:space="preserve">
topological (graph / optimization / smoothing, map management applied to a graph, iSAM for backend optimization)</t>
        </r>
      </text>
    </comment>
    <comment ref="O36" authorId="0" shapeId="0" xr:uid="{03CCADD3-D0A2-4B2E-ABF8-D7FA9AACE5F8}">
      <text>
        <r>
          <rPr>
            <b/>
            <sz val="9"/>
            <color indexed="81"/>
            <rFont val="Tahoma"/>
            <charset val="1"/>
          </rPr>
          <t>Ricardo Barbosa Sousa:</t>
        </r>
        <r>
          <rPr>
            <sz val="9"/>
            <color indexed="81"/>
            <rFont val="Tahoma"/>
            <charset val="1"/>
          </rPr>
          <t xml:space="preserve">
Kullback-Leibler Divergence (KLD) of information matrix normalized by the #DOF, Cholesky factor (sparsity of the graph)</t>
        </r>
      </text>
    </comment>
    <comment ref="P36" authorId="0" shapeId="0" xr:uid="{734A07D5-F613-46D4-9332-F5ABB648E860}">
      <text>
        <r>
          <rPr>
            <b/>
            <sz val="9"/>
            <color indexed="81"/>
            <rFont val="Tahoma"/>
            <charset val="1"/>
          </rPr>
          <t>Ricardo Barbosa Sousa:</t>
        </r>
        <r>
          <rPr>
            <sz val="9"/>
            <color indexed="81"/>
            <rFont val="Tahoma"/>
            <charset val="1"/>
          </rPr>
          <t xml:space="preserve">
true marginal dist. Using full graph + perform Schur-complement marginalization, RTK GPS</t>
        </r>
      </text>
    </comment>
    <comment ref="H37" authorId="0" shapeId="0" xr:uid="{6479C0A7-21BF-40CD-ABDD-E5DA06C14902}">
      <text>
        <r>
          <rPr>
            <b/>
            <sz val="9"/>
            <color indexed="81"/>
            <rFont val="Tahoma"/>
            <charset val="1"/>
          </rPr>
          <t>Ricardo Barbosa Sousa:</t>
        </r>
        <r>
          <rPr>
            <sz val="9"/>
            <color indexed="81"/>
            <rFont val="Tahoma"/>
            <charset val="1"/>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charset val="1"/>
          </rPr>
          <t>Ricardo Barbosa Sousa:</t>
        </r>
        <r>
          <rPr>
            <sz val="9"/>
            <color indexed="81"/>
            <rFont val="Tahoma"/>
            <charset val="1"/>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charset val="1"/>
          </rPr>
          <t>Ricardo Barbosa Sousa:</t>
        </r>
        <r>
          <rPr>
            <sz val="9"/>
            <color indexed="81"/>
            <rFont val="Tahoma"/>
            <charset val="1"/>
          </rPr>
          <t xml:space="preserve">
pose error(t), average Kullback-Leibler Divergence (measure difference between 2 dist up to third moment)</t>
        </r>
      </text>
    </comment>
    <comment ref="H38" authorId="0" shapeId="0" xr:uid="{8D1BFFC9-49CD-4186-A6AB-5F0C921B7526}">
      <text>
        <r>
          <rPr>
            <b/>
            <sz val="9"/>
            <color indexed="81"/>
            <rFont val="Tahoma"/>
            <charset val="1"/>
          </rPr>
          <t>Ricardo Barbosa Sousa:</t>
        </r>
        <r>
          <rPr>
            <sz val="9"/>
            <color indexed="81"/>
            <rFont val="Tahoma"/>
            <charset val="1"/>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charset val="1"/>
          </rPr>
          <t>Ricardo Barbosa Sousa:</t>
        </r>
        <r>
          <rPr>
            <sz val="9"/>
            <color indexed="81"/>
            <rFont val="Tahoma"/>
            <charset val="1"/>
          </rPr>
          <t xml:space="preserve">
agnostic to the sensor type</t>
        </r>
      </text>
    </comment>
    <comment ref="J38" authorId="0" shapeId="0" xr:uid="{048A2FAB-A9ED-4963-BCB0-78750B91FCB5}">
      <text>
        <r>
          <rPr>
            <b/>
            <sz val="9"/>
            <color indexed="81"/>
            <rFont val="Tahoma"/>
            <charset val="1"/>
          </rPr>
          <t>Ricardo Barbosa Sousa:</t>
        </r>
        <r>
          <rPr>
            <sz val="9"/>
            <color indexed="81"/>
            <rFont val="Tahoma"/>
            <charset val="1"/>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charset val="1"/>
          </rPr>
          <t>Ricardo Barbosa Sousa:</t>
        </r>
        <r>
          <rPr>
            <sz val="9"/>
            <color indexed="81"/>
            <rFont val="Tahoma"/>
            <charset val="1"/>
          </rPr>
          <t xml:space="preserve">
visual evaluation in dynamic environments</t>
        </r>
      </text>
    </comment>
    <comment ref="H39" authorId="0" shapeId="0" xr:uid="{EDF25490-55C0-486A-B2BF-DCA7AD344BA6}">
      <text>
        <r>
          <rPr>
            <b/>
            <sz val="9"/>
            <color indexed="81"/>
            <rFont val="Tahoma"/>
            <charset val="1"/>
          </rPr>
          <t>Ricardo Barbosa Sousa:</t>
        </r>
        <r>
          <rPr>
            <sz val="9"/>
            <color indexed="81"/>
            <rFont val="Tahoma"/>
            <charset val="1"/>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charset val="1"/>
          </rPr>
          <t>Ricardo Barbosa Sousa:</t>
        </r>
        <r>
          <rPr>
            <sz val="9"/>
            <color indexed="81"/>
            <rFont val="Tahoma"/>
            <charset val="1"/>
          </rPr>
          <t xml:space="preserve">
3D (Monte Carlo Localization particle filter, odometry + loop closures estimated using OpenFABMAP2, ICP scan-matching)</t>
        </r>
      </text>
    </comment>
    <comment ref="J39" authorId="0" shapeId="0" xr:uid="{D45BF2A3-C63A-4D5D-A82E-5D507D83DC7A}">
      <text>
        <r>
          <rPr>
            <b/>
            <sz val="9"/>
            <color indexed="81"/>
            <rFont val="Tahoma"/>
            <charset val="1"/>
          </rPr>
          <t>Ricardo Barbosa Sousa:</t>
        </r>
        <r>
          <rPr>
            <sz val="9"/>
            <color indexed="81"/>
            <rFont val="Tahoma"/>
            <charset val="1"/>
          </rPr>
          <t xml:space="preserve">
location can have different data
g2o as backend</t>
        </r>
      </text>
    </comment>
    <comment ref="L39" authorId="0" shapeId="0" xr:uid="{A994A9D5-C5DE-47B2-B196-8CC2DA28D9C8}">
      <text>
        <r>
          <rPr>
            <b/>
            <sz val="9"/>
            <color indexed="81"/>
            <rFont val="Tahoma"/>
            <charset val="1"/>
          </rPr>
          <t>Ricardo Barbosa Sousa:</t>
        </r>
        <r>
          <rPr>
            <sz val="9"/>
            <color indexed="81"/>
            <rFont val="Tahoma"/>
            <charset val="1"/>
          </rPr>
          <t xml:space="preserve">
localization online
full SLAM obtain map</t>
        </r>
      </text>
    </comment>
    <comment ref="N39" authorId="0" shapeId="0" xr:uid="{B903488A-B553-4F9C-82E3-898B461C9B99}">
      <text>
        <r>
          <rPr>
            <b/>
            <sz val="9"/>
            <color indexed="81"/>
            <rFont val="Tahoma"/>
            <charset val="1"/>
          </rPr>
          <t>Ricardo Barbosa Sousa:</t>
        </r>
        <r>
          <rPr>
            <sz val="9"/>
            <color indexed="81"/>
            <rFont val="Tahoma"/>
            <charset val="1"/>
          </rPr>
          <t xml:space="preserve">
3 2D laser placement  tilted 45deg to perceive 3D obstacles</t>
        </r>
      </text>
    </comment>
    <comment ref="R39" authorId="0" shapeId="0" xr:uid="{6454AF6D-D7C7-497D-9F05-EBDA05DC0543}">
      <text>
        <r>
          <rPr>
            <b/>
            <sz val="9"/>
            <color indexed="81"/>
            <rFont val="Tahoma"/>
            <charset val="1"/>
          </rPr>
          <t>Ricardo Barbosa Sousa:</t>
        </r>
        <r>
          <rPr>
            <sz val="9"/>
            <color indexed="81"/>
            <rFont val="Tahoma"/>
            <charset val="1"/>
          </rPr>
          <t xml:space="preserve">
lisbon zoo 1.5km</t>
        </r>
      </text>
    </comment>
    <comment ref="H40" authorId="0" shapeId="0" xr:uid="{9503305C-2103-455E-A0B4-3E9084E758FC}">
      <text>
        <r>
          <rPr>
            <b/>
            <sz val="9"/>
            <color indexed="81"/>
            <rFont val="Tahoma"/>
            <charset val="1"/>
          </rPr>
          <t>Ricardo Barbosa Sousa:</t>
        </r>
        <r>
          <rPr>
            <sz val="9"/>
            <color indexed="81"/>
            <rFont val="Tahoma"/>
            <charset val="1"/>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charset val="1"/>
          </rPr>
          <t>Ricardo Barbosa Sousa:</t>
        </r>
        <r>
          <rPr>
            <sz val="9"/>
            <color indexed="81"/>
            <rFont val="Tahoma"/>
            <charset val="1"/>
          </rPr>
          <t xml:space="preserve">
topological (SVM classifier) &gt; geometry verification</t>
        </r>
      </text>
    </comment>
    <comment ref="J40" authorId="0" shapeId="0" xr:uid="{85E05E32-2443-4D33-B684-13BC952FDCF2}">
      <text>
        <r>
          <rPr>
            <b/>
            <sz val="9"/>
            <color indexed="81"/>
            <rFont val="Tahoma"/>
            <charset val="1"/>
          </rPr>
          <t>Ricardo Barbosa Sousa:</t>
        </r>
        <r>
          <rPr>
            <sz val="9"/>
            <color indexed="81"/>
            <rFont val="Tahoma"/>
            <charset val="1"/>
          </rPr>
          <t xml:space="preserve">
no mention to edge / constraints</t>
        </r>
      </text>
    </comment>
    <comment ref="L40" authorId="0" shapeId="0" xr:uid="{66C48568-0003-42E8-A097-A33CAD2CE323}">
      <text>
        <r>
          <rPr>
            <b/>
            <sz val="9"/>
            <color indexed="81"/>
            <rFont val="Tahoma"/>
            <charset val="1"/>
          </rPr>
          <t>Ricardo Barbosa Sousa:</t>
        </r>
        <r>
          <rPr>
            <sz val="9"/>
            <color indexed="81"/>
            <rFont val="Tahoma"/>
            <charset val="1"/>
          </rPr>
          <t xml:space="preserve">
not sure, no mention to this...</t>
        </r>
      </text>
    </comment>
    <comment ref="P40" authorId="0" shapeId="0" xr:uid="{0CC2C477-A2A3-471C-9D08-951BFDA61CEE}">
      <text>
        <r>
          <rPr>
            <b/>
            <sz val="9"/>
            <color indexed="81"/>
            <rFont val="Tahoma"/>
            <charset val="1"/>
          </rPr>
          <t>Ricardo Barbosa Sousa:</t>
        </r>
        <r>
          <rPr>
            <sz val="9"/>
            <color indexed="81"/>
            <rFont val="Tahoma"/>
            <charset val="1"/>
          </rPr>
          <t xml:space="preserve">
manual annotation (label imgs for place recognition)</t>
        </r>
      </text>
    </comment>
    <comment ref="H41" authorId="0" shapeId="0" xr:uid="{2A6D156E-623B-4461-8594-EC92478CE083}">
      <text>
        <r>
          <rPr>
            <b/>
            <sz val="9"/>
            <color indexed="81"/>
            <rFont val="Tahoma"/>
            <charset val="1"/>
          </rPr>
          <t>Ricardo Barbosa Sousa:</t>
        </r>
        <r>
          <rPr>
            <sz val="9"/>
            <color indexed="81"/>
            <rFont val="Tahoma"/>
            <charset val="1"/>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charset val="1"/>
          </rPr>
          <t>Ricardo Barbosa Sousa:</t>
        </r>
        <r>
          <rPr>
            <sz val="9"/>
            <color indexed="81"/>
            <rFont val="Tahoma"/>
            <charset val="1"/>
          </rPr>
          <t xml:space="preserve">
topological (similarity = compare co-occurrence matrices)</t>
        </r>
      </text>
    </comment>
    <comment ref="L41" authorId="0" shapeId="0" xr:uid="{FB362CFE-A027-427A-8E63-DAAEF6C73375}">
      <text>
        <r>
          <rPr>
            <b/>
            <sz val="9"/>
            <color indexed="81"/>
            <rFont val="Tahoma"/>
            <charset val="1"/>
          </rPr>
          <t>Ricardo Barbosa Sousa:</t>
        </r>
        <r>
          <rPr>
            <sz val="9"/>
            <color indexed="81"/>
            <rFont val="Tahoma"/>
            <charset val="1"/>
          </rPr>
          <t xml:space="preserve">
compute ORB veatures and BoW of all imgs of each environment to create its Word-Word Co-occurrence (WWC)</t>
        </r>
      </text>
    </comment>
    <comment ref="H42" authorId="0" shapeId="0" xr:uid="{002B56A3-85B3-4136-B4CD-86EC31FEB97B}">
      <text>
        <r>
          <rPr>
            <b/>
            <sz val="9"/>
            <color indexed="81"/>
            <rFont val="Tahoma"/>
            <charset val="1"/>
          </rPr>
          <t>Ricardo Barbosa Sousa:</t>
        </r>
        <r>
          <rPr>
            <sz val="9"/>
            <color indexed="81"/>
            <rFont val="Tahoma"/>
            <charset val="1"/>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charset val="1"/>
          </rPr>
          <t>Ricardo Barbosa Sousa:</t>
        </r>
        <r>
          <rPr>
            <sz val="9"/>
            <color indexed="81"/>
            <rFont val="Tahoma"/>
            <charset val="1"/>
          </rPr>
          <t xml:space="preserve">
topological (Placeless place-recognition by Lynen et al.)</t>
        </r>
      </text>
    </comment>
    <comment ref="L42" authorId="0" shapeId="0" xr:uid="{7DF0D6EA-F505-4362-B783-5F8223922EFF}">
      <text>
        <r>
          <rPr>
            <b/>
            <sz val="9"/>
            <color indexed="81"/>
            <rFont val="Tahoma"/>
            <charset val="1"/>
          </rPr>
          <t>Ricardo Barbosa Sousa:</t>
        </r>
        <r>
          <rPr>
            <sz val="9"/>
            <color indexed="81"/>
            <rFont val="Tahoma"/>
            <charset val="1"/>
          </rPr>
          <t xml:space="preserve">
online place recognition
offline map optimization</t>
        </r>
      </text>
    </comment>
    <comment ref="H43" authorId="0" shapeId="0" xr:uid="{4D83FE49-EF0B-4D57-9612-72EE44D1D548}">
      <text>
        <r>
          <rPr>
            <b/>
            <sz val="9"/>
            <color indexed="81"/>
            <rFont val="Tahoma"/>
            <charset val="1"/>
          </rPr>
          <t>Ricardo Barbosa Sousa:</t>
        </r>
        <r>
          <rPr>
            <sz val="9"/>
            <color indexed="81"/>
            <rFont val="Tahoma"/>
            <charset val="1"/>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charset val="1"/>
          </rPr>
          <t>Ricardo Barbosa Sousa:</t>
        </r>
        <r>
          <rPr>
            <sz val="9"/>
            <color indexed="81"/>
            <rFont val="Tahoma"/>
            <charset val="1"/>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charset val="1"/>
          </rPr>
          <t>Ricardo Barbosa Sousa:</t>
        </r>
        <r>
          <rPr>
            <sz val="9"/>
            <color indexed="81"/>
            <rFont val="Tahoma"/>
            <charset val="1"/>
          </rPr>
          <t xml:space="preserve">
visual varying conditions (leveraging GPS prior + HOG descriptors matching)</t>
        </r>
      </text>
    </comment>
    <comment ref="I44" authorId="0" shapeId="0" xr:uid="{2D4A36A3-DB48-40C0-9DBF-406E83BF9EA7}">
      <text>
        <r>
          <rPr>
            <b/>
            <sz val="9"/>
            <color indexed="81"/>
            <rFont val="Tahoma"/>
            <charset val="1"/>
          </rPr>
          <t>Ricardo Barbosa Sousa:</t>
        </r>
        <r>
          <rPr>
            <sz val="9"/>
            <color indexed="81"/>
            <rFont val="Tahoma"/>
            <charset val="1"/>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charset val="1"/>
          </rPr>
          <t>Ricardo Barbosa Sousa:</t>
        </r>
        <r>
          <rPr>
            <sz val="9"/>
            <color indexed="81"/>
            <rFont val="Tahoma"/>
            <charset val="1"/>
          </rPr>
          <t xml:space="preserve">
topological (nodes = data associations of img pairs + hidden nodes = non-matching events)</t>
        </r>
      </text>
    </comment>
    <comment ref="L44" authorId="0" shapeId="0" xr:uid="{D950456C-47DE-4AA5-9CDE-5691873A6126}">
      <text>
        <r>
          <rPr>
            <b/>
            <sz val="9"/>
            <color indexed="81"/>
            <rFont val="Tahoma"/>
            <charset val="1"/>
          </rPr>
          <t>Ricardo Barbosa Sousa:</t>
        </r>
        <r>
          <rPr>
            <sz val="9"/>
            <color indexed="81"/>
            <rFont val="Tahoma"/>
            <charset val="1"/>
          </rPr>
          <t xml:space="preserve">
seems to be offline</t>
        </r>
      </text>
    </comment>
    <comment ref="P44" authorId="0" shapeId="0" xr:uid="{2F392E07-21C2-4CF2-A8D7-095C901D5224}">
      <text>
        <r>
          <rPr>
            <b/>
            <sz val="9"/>
            <color indexed="81"/>
            <rFont val="Tahoma"/>
            <charset val="1"/>
          </rPr>
          <t>Ricardo Barbosa Sousa:</t>
        </r>
        <r>
          <rPr>
            <sz val="9"/>
            <color indexed="81"/>
            <rFont val="Tahoma"/>
            <charset val="1"/>
          </rPr>
          <t xml:space="preserve">
manual annotation img2img</t>
        </r>
      </text>
    </comment>
    <comment ref="H45" authorId="0" shapeId="0" xr:uid="{47B0F67F-61D9-495C-9CAA-DCB9F321DCD9}">
      <text>
        <r>
          <rPr>
            <b/>
            <sz val="9"/>
            <color indexed="81"/>
            <rFont val="Tahoma"/>
            <charset val="1"/>
          </rPr>
          <t>Ricardo Barbosa Sousa:</t>
        </r>
        <r>
          <rPr>
            <sz val="9"/>
            <color indexed="81"/>
            <rFont val="Tahoma"/>
            <charset val="1"/>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charset val="1"/>
          </rPr>
          <t>Ricardo Barbosa Sousa:</t>
        </r>
        <r>
          <rPr>
            <sz val="9"/>
            <color indexed="81"/>
            <rFont val="Tahoma"/>
            <charset val="1"/>
          </rPr>
          <t xml:space="preserve">
location (synthetize predicted img based on word associations from dict)</t>
        </r>
      </text>
    </comment>
    <comment ref="J45" authorId="0" shapeId="0" xr:uid="{D4CA25C3-3A31-4A20-8806-B1F7D224BB20}">
      <text>
        <r>
          <rPr>
            <b/>
            <sz val="9"/>
            <color indexed="81"/>
            <rFont val="Tahoma"/>
            <charset val="1"/>
          </rPr>
          <t>Ricardo Barbosa Sousa:</t>
        </r>
        <r>
          <rPr>
            <sz val="9"/>
            <color indexed="81"/>
            <rFont val="Tahoma"/>
            <charset val="1"/>
          </rPr>
          <t xml:space="preserve">
dictionary (translate between summer and winter vocabularies)</t>
        </r>
      </text>
    </comment>
    <comment ref="H46" authorId="0" shapeId="0" xr:uid="{4C7EE0FC-4A84-4556-8CFD-33D567064078}">
      <text>
        <r>
          <rPr>
            <b/>
            <sz val="9"/>
            <color indexed="81"/>
            <rFont val="Tahoma"/>
            <charset val="1"/>
          </rPr>
          <t>Ricardo Barbosa Sousa:</t>
        </r>
        <r>
          <rPr>
            <sz val="9"/>
            <color indexed="81"/>
            <rFont val="Tahoma"/>
            <charset val="1"/>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charset val="1"/>
          </rPr>
          <t>Ricardo Barbosa Sousa:</t>
        </r>
        <r>
          <rPr>
            <sz val="9"/>
            <color indexed="81"/>
            <rFont val="Tahoma"/>
            <charset val="1"/>
          </rPr>
          <t xml:space="preserve">
3D (bundle adjustment match local visible map w/ local map points searched by reprojection, DBoW2 for loop detection and relocalization)</t>
        </r>
      </text>
    </comment>
    <comment ref="J46" authorId="0" shapeId="0" xr:uid="{2520FCE9-8955-4A1A-AB2C-08443E63BEC9}">
      <text>
        <r>
          <rPr>
            <b/>
            <sz val="9"/>
            <color indexed="81"/>
            <rFont val="Tahoma"/>
            <charset val="1"/>
          </rPr>
          <t>Ricardo Barbosa Sousa:</t>
        </r>
        <r>
          <rPr>
            <sz val="9"/>
            <color indexed="81"/>
            <rFont val="Tahoma"/>
            <charset val="1"/>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charset val="1"/>
          </rPr>
          <t>Ricardo Barbosa Sousa:</t>
        </r>
        <r>
          <rPr>
            <sz val="9"/>
            <color indexed="81"/>
            <rFont val="Tahoma"/>
            <charset val="1"/>
          </rPr>
          <t xml:space="preserve">
visual varying conditions (partition img into grid + HOG oriented gradients descriptors for each cell)</t>
        </r>
      </text>
    </comment>
    <comment ref="I47" authorId="0" shapeId="0" xr:uid="{8CCB321F-790D-4704-8290-F20AC8E3B9C3}">
      <text>
        <r>
          <rPr>
            <b/>
            <sz val="9"/>
            <color indexed="81"/>
            <rFont val="Tahoma"/>
            <charset val="1"/>
          </rPr>
          <t>Ricardo Barbosa Sousa:</t>
        </r>
        <r>
          <rPr>
            <sz val="9"/>
            <color indexed="81"/>
            <rFont val="Tahoma"/>
            <charset val="1"/>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charset val="1"/>
          </rPr>
          <t>Ricardo Barbosa Sousa:</t>
        </r>
        <r>
          <rPr>
            <sz val="9"/>
            <color indexed="81"/>
            <rFont val="Tahoma"/>
            <charset val="1"/>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charset val="1"/>
          </rPr>
          <t>Ricardo Barbosa Sousa:</t>
        </r>
        <r>
          <rPr>
            <sz val="9"/>
            <color indexed="81"/>
            <rFont val="Tahoma"/>
            <charset val="1"/>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charset val="1"/>
          </rPr>
          <t>Ricardo Barbosa Sousa:</t>
        </r>
        <r>
          <rPr>
            <sz val="9"/>
            <color indexed="81"/>
            <rFont val="Tahoma"/>
            <charset val="1"/>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charset val="1"/>
          </rPr>
          <t>Ricardo Barbosa Sousa:</t>
        </r>
        <r>
          <rPr>
            <sz val="9"/>
            <color indexed="81"/>
            <rFont val="Tahoma"/>
            <charset val="1"/>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charset val="1"/>
          </rPr>
          <t>Ricardo Barbosa Sousa:</t>
        </r>
        <r>
          <rPr>
            <sz val="9"/>
            <color indexed="81"/>
            <rFont val="Tahoma"/>
            <charset val="1"/>
          </rPr>
          <t xml:space="preserve">
dynamic environments (FreMEn)</t>
        </r>
      </text>
    </comment>
    <comment ref="J49" authorId="0" shapeId="0" xr:uid="{CAFA734B-E322-4C30-A43E-B8C9ED3DAD9A}">
      <text>
        <r>
          <rPr>
            <b/>
            <sz val="9"/>
            <color indexed="81"/>
            <rFont val="Tahoma"/>
            <charset val="1"/>
          </rPr>
          <t>Ricardo Barbosa Sousa:</t>
        </r>
        <r>
          <rPr>
            <sz val="9"/>
            <color indexed="81"/>
            <rFont val="Tahoma"/>
            <charset val="1"/>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charset val="1"/>
          </rPr>
          <t>Ricardo Barbosa Sousa:</t>
        </r>
        <r>
          <rPr>
            <sz val="9"/>
            <color indexed="81"/>
            <rFont val="Tahoma"/>
            <charset val="1"/>
          </rPr>
          <t xml:space="preserve">
modeling cell error, visual evaluation of static vs periodicity cells</t>
        </r>
      </text>
    </comment>
    <comment ref="H50" authorId="0" shapeId="0" xr:uid="{FD01645C-ED3D-409B-BBA2-078FC29A4E52}">
      <text>
        <r>
          <rPr>
            <b/>
            <sz val="9"/>
            <color indexed="81"/>
            <rFont val="Tahoma"/>
            <charset val="1"/>
          </rPr>
          <t>Ricardo Barbosa Sousa:</t>
        </r>
        <r>
          <rPr>
            <sz val="9"/>
            <color indexed="81"/>
            <rFont val="Tahoma"/>
            <charset val="1"/>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charset val="1"/>
          </rPr>
          <t>Ricardo Barbosa Sousa:</t>
        </r>
        <r>
          <rPr>
            <sz val="9"/>
            <color indexed="81"/>
            <rFont val="Tahoma"/>
            <charset val="1"/>
          </rPr>
          <t xml:space="preserve">
online localization
offline create map using visual-inertial odometry</t>
        </r>
      </text>
    </comment>
    <comment ref="P50" authorId="0" shapeId="0" xr:uid="{0A70260D-F90F-46A1-B5A6-FABB0789D134}">
      <text>
        <r>
          <rPr>
            <b/>
            <sz val="9"/>
            <color indexed="81"/>
            <rFont val="Tahoma"/>
            <charset val="1"/>
          </rPr>
          <t>Ricardo Barbosa Sousa:</t>
        </r>
        <r>
          <rPr>
            <sz val="9"/>
            <color indexed="81"/>
            <rFont val="Tahoma"/>
            <charset val="1"/>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charset val="1"/>
          </rPr>
          <t>Ricardo Barbosa Sousa:</t>
        </r>
        <r>
          <rPr>
            <sz val="9"/>
            <color indexed="81"/>
            <rFont val="Tahoma"/>
            <charset val="1"/>
          </rPr>
          <t xml:space="preserve">
27 * 150m
14 * 100m</t>
        </r>
      </text>
    </comment>
    <comment ref="S50" authorId="0" shapeId="0" xr:uid="{B3FA70F8-F80B-4494-8BC4-C4BA42B1D466}">
      <text>
        <r>
          <rPr>
            <b/>
            <sz val="9"/>
            <color indexed="81"/>
            <rFont val="Tahoma"/>
            <charset val="1"/>
          </rPr>
          <t>Ricardo Barbosa Sousa:</t>
        </r>
        <r>
          <rPr>
            <sz val="9"/>
            <color indexed="81"/>
            <rFont val="Tahoma"/>
            <charset val="1"/>
          </rPr>
          <t xml:space="preserve">
3months
2weeks
maximum &gt;&gt; 3m</t>
        </r>
      </text>
    </comment>
    <comment ref="H51" authorId="0" shapeId="0" xr:uid="{4A45C1D7-5295-4AC0-8BBE-7768125778CA}">
      <text>
        <r>
          <rPr>
            <b/>
            <sz val="9"/>
            <color indexed="81"/>
            <rFont val="Tahoma"/>
            <charset val="1"/>
          </rPr>
          <t>Ricardo Barbosa Sousa:</t>
        </r>
        <r>
          <rPr>
            <sz val="9"/>
            <color indexed="81"/>
            <rFont val="Tahoma"/>
            <charset val="1"/>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charset val="1"/>
          </rPr>
          <t>Ricardo Barbosa Sousa:</t>
        </r>
        <r>
          <rPr>
            <sz val="9"/>
            <color indexed="81"/>
            <rFont val="Tahoma"/>
            <charset val="1"/>
          </rPr>
          <t xml:space="preserve">
full-batch visual-inertial bundle adjustment of trajectories</t>
        </r>
      </text>
    </comment>
    <comment ref="H52" authorId="0" shapeId="0" xr:uid="{3E41AAB2-1953-4904-AB5B-FB6CCF576F1B}">
      <text>
        <r>
          <rPr>
            <b/>
            <sz val="9"/>
            <color indexed="81"/>
            <rFont val="Tahoma"/>
            <charset val="1"/>
          </rPr>
          <t>Ricardo Barbosa Sousa:</t>
        </r>
        <r>
          <rPr>
            <sz val="9"/>
            <color indexed="81"/>
            <rFont val="Tahoma"/>
            <charset val="1"/>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charset val="1"/>
          </rPr>
          <t>Ricardo Barbosa Sousa:</t>
        </r>
        <r>
          <rPr>
            <sz val="9"/>
            <color indexed="81"/>
            <rFont val="Tahoma"/>
            <charset val="1"/>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charset val="1"/>
          </rPr>
          <t>Ricardo Barbosa Sousa:</t>
        </r>
        <r>
          <rPr>
            <sz val="9"/>
            <color indexed="81"/>
            <rFont val="Tahoma"/>
            <charset val="1"/>
          </rPr>
          <t xml:space="preserve">
topological (experience map, node = 3D landmarks, edges = 6dof relative poses from visual odometry)</t>
        </r>
      </text>
    </comment>
    <comment ref="K52" authorId="0" shapeId="0" xr:uid="{0B160E25-6A12-4936-A81B-03DE9CB2E903}">
      <text>
        <r>
          <rPr>
            <b/>
            <sz val="9"/>
            <color indexed="81"/>
            <rFont val="Tahoma"/>
            <charset val="1"/>
          </rPr>
          <t>Ricardo Barbosa Sousa:</t>
        </r>
        <r>
          <rPr>
            <sz val="9"/>
            <color indexed="81"/>
            <rFont val="Tahoma"/>
            <charset val="1"/>
          </rPr>
          <t xml:space="preserve">
yes (version control map for multi-robot system, robots submitting to central server while navigating)</t>
        </r>
      </text>
    </comment>
    <comment ref="H53" authorId="0" shapeId="0" xr:uid="{1315A2DE-67E7-437D-ABF1-58FA1C33516B}">
      <text>
        <r>
          <rPr>
            <b/>
            <sz val="9"/>
            <color indexed="81"/>
            <rFont val="Tahoma"/>
            <charset val="1"/>
          </rPr>
          <t>Ricardo Barbosa Sousa:</t>
        </r>
        <r>
          <rPr>
            <sz val="9"/>
            <color indexed="81"/>
            <rFont val="Tahoma"/>
            <charset val="1"/>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charset val="1"/>
          </rPr>
          <t>Ricardo Barbosa Sousa:</t>
        </r>
        <r>
          <rPr>
            <sz val="9"/>
            <color indexed="81"/>
            <rFont val="Tahoma"/>
            <charset val="1"/>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charset val="1"/>
          </rPr>
          <t>Ricardo Barbosa Sousa:</t>
        </r>
        <r>
          <rPr>
            <sz val="9"/>
            <color indexed="81"/>
            <rFont val="Tahoma"/>
            <charset val="1"/>
          </rPr>
          <t xml:space="preserve">
even though it allows periodic batch implementations in offline</t>
        </r>
      </text>
    </comment>
    <comment ref="H54" authorId="0" shapeId="0" xr:uid="{61D48533-4151-4FD6-8805-84F0E154E32A}">
      <text>
        <r>
          <rPr>
            <b/>
            <sz val="9"/>
            <color indexed="81"/>
            <rFont val="Tahoma"/>
            <charset val="1"/>
          </rPr>
          <t>Ricardo Barbosa Sousa:</t>
        </r>
        <r>
          <rPr>
            <sz val="9"/>
            <color indexed="81"/>
            <rFont val="Tahoma"/>
            <charset val="1"/>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charset val="1"/>
          </rPr>
          <t>Ricardo Barbosa Sousa:</t>
        </r>
        <r>
          <rPr>
            <sz val="9"/>
            <color indexed="81"/>
            <rFont val="Tahoma"/>
            <charset val="1"/>
          </rPr>
          <t xml:space="preserve">
3D (particle filter-based approach for place recog, odometry for relative pose)</t>
        </r>
      </text>
    </comment>
    <comment ref="J54" authorId="0" shapeId="0" xr:uid="{A2AF8406-CEA8-4061-8D45-F9BD395D1ADB}">
      <text>
        <r>
          <rPr>
            <b/>
            <sz val="9"/>
            <color indexed="81"/>
            <rFont val="Tahoma"/>
            <charset val="1"/>
          </rPr>
          <t>Ricardo Barbosa Sousa:</t>
        </r>
        <r>
          <rPr>
            <sz val="9"/>
            <color indexed="81"/>
            <rFont val="Tahoma"/>
            <charset val="1"/>
          </rPr>
          <t xml:space="preserve">
topological (planar segments as nodes, even sparse PC conserve curvature of the ship's exterior hull</t>
        </r>
      </text>
    </comment>
    <comment ref="L54" authorId="0" shapeId="0" xr:uid="{EC8FB428-A70F-43EF-A4EA-C4FB46562979}">
      <text>
        <r>
          <rPr>
            <b/>
            <sz val="9"/>
            <color indexed="81"/>
            <rFont val="Tahoma"/>
            <charset val="1"/>
          </rPr>
          <t>Ricardo Barbosa Sousa:</t>
        </r>
        <r>
          <rPr>
            <sz val="9"/>
            <color indexed="81"/>
            <rFont val="Tahoma"/>
            <charset val="1"/>
          </rPr>
          <t xml:space="preserve">
allows offline GLC-sparsification</t>
        </r>
      </text>
    </comment>
    <comment ref="P54" authorId="0" shapeId="0" xr:uid="{D4C12385-5353-4D5B-B3D5-380CEBB65E87}">
      <text>
        <r>
          <rPr>
            <b/>
            <sz val="9"/>
            <color indexed="81"/>
            <rFont val="Tahoma"/>
            <charset val="1"/>
          </rPr>
          <t>Ricardo Barbosa Sousa:</t>
        </r>
        <r>
          <rPr>
            <sz val="9"/>
            <color indexed="81"/>
            <rFont val="Tahoma"/>
            <charset val="1"/>
          </rPr>
          <t xml:space="preserve">
CAD model (ship hull) + registration of DVL to CAD mesh vertices</t>
        </r>
      </text>
    </comment>
    <comment ref="R54" authorId="0" shapeId="0" xr:uid="{199A41D9-88CD-49EF-B792-2009660A8B45}">
      <text>
        <r>
          <rPr>
            <b/>
            <sz val="9"/>
            <color indexed="81"/>
            <rFont val="Tahoma"/>
            <charset val="1"/>
          </rPr>
          <t>Ricardo Barbosa Sousa:</t>
        </r>
        <r>
          <rPr>
            <sz val="9"/>
            <color indexed="81"/>
            <rFont val="Tahoma"/>
            <charset val="1"/>
          </rPr>
          <t xml:space="preserve">
10km (2.619km for USS saratoga + 7.540km for SS Curtiss)</t>
        </r>
      </text>
    </comment>
    <comment ref="S54" authorId="0" shapeId="0" xr:uid="{E633C18A-E3A7-4159-808A-2B30DB7CA532}">
      <text>
        <r>
          <rPr>
            <b/>
            <sz val="9"/>
            <color indexed="81"/>
            <rFont val="Tahoma"/>
            <charset val="1"/>
          </rPr>
          <t>Ricardo Barbosa Sousa:</t>
        </r>
        <r>
          <rPr>
            <sz val="9"/>
            <color indexed="81"/>
            <rFont val="Tahoma"/>
            <charset val="1"/>
          </rPr>
          <t xml:space="preserve">
3years (8 runs of 4 non-consecutive days + 12 runs on 6 non-consecutive days over &gt;&gt; all over span of 3years</t>
        </r>
      </text>
    </comment>
    <comment ref="H55" authorId="0" shapeId="0" xr:uid="{E8010681-7D6B-43FC-82D7-1BE7055D4862}">
      <text>
        <r>
          <rPr>
            <b/>
            <sz val="9"/>
            <color indexed="81"/>
            <rFont val="Tahoma"/>
            <charset val="1"/>
          </rPr>
          <t>Ricardo Barbosa Sousa:</t>
        </r>
        <r>
          <rPr>
            <sz val="9"/>
            <color indexed="81"/>
            <rFont val="Tahoma"/>
            <charset val="1"/>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charset val="1"/>
          </rPr>
          <t>Ricardo Barbosa Sousa:</t>
        </r>
        <r>
          <rPr>
            <sz val="9"/>
            <color indexed="81"/>
            <rFont val="Tahoma"/>
            <charset val="1"/>
          </rPr>
          <t xml:space="preserve">
3D (estimate pse between the vehicle frame current img vs closest map frame, 2D features - 3D landmarks matching)</t>
        </r>
      </text>
    </comment>
    <comment ref="J55" authorId="0" shapeId="0" xr:uid="{477F60E5-1F3E-4472-8C40-71D78783AF4D}">
      <text>
        <r>
          <rPr>
            <b/>
            <sz val="9"/>
            <color indexed="81"/>
            <rFont val="Tahoma"/>
            <charset val="1"/>
          </rPr>
          <t>Ricardo Barbosa Sousa:</t>
        </r>
        <r>
          <rPr>
            <sz val="9"/>
            <color indexed="81"/>
            <rFont val="Tahoma"/>
            <charset val="1"/>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charset val="1"/>
          </rPr>
          <t>Ricardo Barbosa Sousa:</t>
        </r>
        <r>
          <rPr>
            <sz val="9"/>
            <color indexed="81"/>
            <rFont val="Tahoma"/>
            <charset val="1"/>
          </rPr>
          <t xml:space="preserve">
online (localization) / offline (maintenance)</t>
        </r>
      </text>
    </comment>
    <comment ref="R55" authorId="0" shapeId="0" xr:uid="{4399A2E8-D8AB-4766-9443-771B28389949}">
      <text>
        <r>
          <rPr>
            <b/>
            <sz val="9"/>
            <color indexed="81"/>
            <rFont val="Tahoma"/>
            <charset val="1"/>
          </rPr>
          <t>Ricardo Barbosa Sousa:</t>
        </r>
        <r>
          <rPr>
            <sz val="9"/>
            <color indexed="81"/>
            <rFont val="Tahoma"/>
            <charset val="1"/>
          </rPr>
          <t xml:space="preserve">
33 recordings 200m path
22 recordings ~1km route</t>
        </r>
      </text>
    </comment>
    <comment ref="S55" authorId="0" shapeId="0" xr:uid="{C6CC944D-31FF-4D05-8C07-A46CFC719675}">
      <text>
        <r>
          <rPr>
            <b/>
            <sz val="9"/>
            <color indexed="81"/>
            <rFont val="Tahoma"/>
            <charset val="1"/>
          </rPr>
          <t>Ricardo Barbosa Sousa:</t>
        </r>
        <r>
          <rPr>
            <sz val="9"/>
            <color indexed="81"/>
            <rFont val="Tahoma"/>
            <charset val="1"/>
          </rPr>
          <t xml:space="preserve">
maximum interval 1y</t>
        </r>
      </text>
    </comment>
    <comment ref="H56" authorId="0" shapeId="0" xr:uid="{430CCCCD-EAC5-4B61-81B3-58160422891B}">
      <text>
        <r>
          <rPr>
            <b/>
            <sz val="9"/>
            <color indexed="81"/>
            <rFont val="Tahoma"/>
            <charset val="1"/>
          </rPr>
          <t>Ricardo Barbosa Sousa:</t>
        </r>
        <r>
          <rPr>
            <sz val="9"/>
            <color indexed="81"/>
            <rFont val="Tahoma"/>
            <charset val="1"/>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charset val="1"/>
          </rPr>
          <t>Ricardo Barbosa Sousa:</t>
        </r>
        <r>
          <rPr>
            <sz val="9"/>
            <color indexed="81"/>
            <rFont val="Tahoma"/>
            <charset val="1"/>
          </rPr>
          <t xml:space="preserve">
2D (ICP matching 2 VND for data association, no need for height estimation of visual feature)</t>
        </r>
      </text>
    </comment>
    <comment ref="J56" authorId="0" shapeId="0" xr:uid="{F98A4460-595A-4CEF-B2D4-0F8D8330E23F}">
      <text>
        <r>
          <rPr>
            <b/>
            <sz val="9"/>
            <color indexed="81"/>
            <rFont val="Tahoma"/>
            <charset val="1"/>
          </rPr>
          <t>Ricardo Barbosa Sousa:</t>
        </r>
        <r>
          <rPr>
            <sz val="9"/>
            <color indexed="81"/>
            <rFont val="Tahoma"/>
            <charset val="1"/>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charset val="1"/>
          </rPr>
          <t>Ricardo Barbosa Sousa:</t>
        </r>
        <r>
          <rPr>
            <sz val="9"/>
            <color indexed="81"/>
            <rFont val="Tahoma"/>
            <charset val="1"/>
          </rPr>
          <t xml:space="preserve">
mark on the floor node points</t>
        </r>
      </text>
    </comment>
    <comment ref="H57" authorId="0" shapeId="0" xr:uid="{9A4295B1-8AA5-4BB5-8135-4DB025FD343F}">
      <text>
        <r>
          <rPr>
            <b/>
            <sz val="9"/>
            <color indexed="81"/>
            <rFont val="Tahoma"/>
            <charset val="1"/>
          </rPr>
          <t>Ricardo Barbosa Sousa:</t>
        </r>
        <r>
          <rPr>
            <sz val="9"/>
            <color indexed="81"/>
            <rFont val="Tahoma"/>
            <charset val="1"/>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charset val="1"/>
          </rPr>
          <t>Ricardo Barbosa Sousa:</t>
        </r>
        <r>
          <rPr>
            <sz val="9"/>
            <color indexed="81"/>
            <rFont val="Tahoma"/>
            <charset val="1"/>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charset val="1"/>
          </rPr>
          <t>Ricardo Barbosa Sousa:</t>
        </r>
        <r>
          <rPr>
            <sz val="9"/>
            <color indexed="81"/>
            <rFont val="Tahoma"/>
            <charset val="1"/>
          </rPr>
          <t xml:space="preserve">
manual annotation (manual selection from database most similar)</t>
        </r>
      </text>
    </comment>
    <comment ref="H58" authorId="0" shapeId="0" xr:uid="{A89FE428-D33D-4F10-B713-15F6976EE28C}">
      <text>
        <r>
          <rPr>
            <b/>
            <sz val="9"/>
            <color indexed="81"/>
            <rFont val="Tahoma"/>
            <charset val="1"/>
          </rPr>
          <t>Ricardo Barbosa Sousa:</t>
        </r>
        <r>
          <rPr>
            <sz val="9"/>
            <color indexed="81"/>
            <rFont val="Tahoma"/>
            <charset val="1"/>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charset val="1"/>
          </rPr>
          <t>Ricardo Barbosa Sousa:</t>
        </r>
        <r>
          <rPr>
            <sz val="9"/>
            <color indexed="81"/>
            <rFont val="Tahoma"/>
            <charset val="1"/>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charset val="1"/>
          </rPr>
          <t>Ricardo Barbosa Sousa:</t>
        </r>
        <r>
          <rPr>
            <sz val="9"/>
            <color indexed="81"/>
            <rFont val="Tahoma"/>
            <charset val="1"/>
          </rPr>
          <t xml:space="preserve">
online can compute similarity and match
offline train / optimize weight matrix</t>
        </r>
      </text>
    </comment>
    <comment ref="H59" authorId="0" shapeId="0" xr:uid="{AFB9CF29-00E3-401B-84C4-58F84957AAAB}">
      <text>
        <r>
          <rPr>
            <b/>
            <sz val="9"/>
            <color indexed="81"/>
            <rFont val="Tahoma"/>
            <charset val="1"/>
          </rPr>
          <t>Ricardo Barbosa Sousa:</t>
        </r>
        <r>
          <rPr>
            <sz val="9"/>
            <color indexed="81"/>
            <rFont val="Tahoma"/>
            <charset val="1"/>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charset val="1"/>
          </rPr>
          <t>Ricardo Barbosa Sousa:</t>
        </r>
        <r>
          <rPr>
            <sz val="9"/>
            <color indexed="81"/>
            <rFont val="Tahoma"/>
            <charset val="1"/>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charset val="1"/>
          </rPr>
          <t>Ricardo Barbosa Sousa:</t>
        </r>
        <r>
          <rPr>
            <sz val="9"/>
            <color indexed="81"/>
            <rFont val="Tahoma"/>
            <charset val="1"/>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charset val="1"/>
          </rPr>
          <t>Ricardo Barbosa Sousa:</t>
        </r>
        <r>
          <rPr>
            <sz val="9"/>
            <color indexed="81"/>
            <rFont val="Tahoma"/>
            <charset val="1"/>
          </rPr>
          <t xml:space="preserve">
even though it requires a 2D vector map</t>
        </r>
      </text>
    </comment>
    <comment ref="P59" authorId="0" shapeId="0" xr:uid="{5626E64A-195F-4EED-BB5B-D637C0D49566}">
      <text>
        <r>
          <rPr>
            <b/>
            <sz val="9"/>
            <color indexed="81"/>
            <rFont val="Tahoma"/>
            <charset val="1"/>
          </rPr>
          <t>Ricardo Barbosa Sousa:</t>
        </r>
        <r>
          <rPr>
            <sz val="9"/>
            <color indexed="81"/>
            <rFont val="Tahoma"/>
            <charset val="1"/>
          </rPr>
          <t xml:space="preserve">
mannual annotation (static offline w/ manual corrections)</t>
        </r>
      </text>
    </comment>
    <comment ref="R59" authorId="0" shapeId="0" xr:uid="{9D527803-6632-4C5F-9D30-C058705117F3}">
      <text>
        <r>
          <rPr>
            <b/>
            <sz val="9"/>
            <color indexed="81"/>
            <rFont val="Tahoma"/>
            <charset val="1"/>
          </rPr>
          <t>Ricardo Barbosa Sousa:</t>
        </r>
        <r>
          <rPr>
            <sz val="9"/>
            <color indexed="81"/>
            <rFont val="Tahoma"/>
            <charset val="1"/>
          </rPr>
          <t xml:space="preserve">
5.8km (Freiburg), 9.6km (Örebro), 1000km (CoBots)</t>
        </r>
      </text>
    </comment>
    <comment ref="S59" authorId="0" shapeId="0" xr:uid="{7640BD37-9DE4-4668-8D7F-1BF7CF762F76}">
      <text>
        <r>
          <rPr>
            <b/>
            <sz val="9"/>
            <color indexed="81"/>
            <rFont val="Tahoma"/>
            <charset val="1"/>
          </rPr>
          <t>Ricardo Barbosa Sousa:</t>
        </r>
        <r>
          <rPr>
            <sz val="9"/>
            <color indexed="81"/>
            <rFont val="Tahoma"/>
            <charset val="1"/>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charset val="1"/>
          </rPr>
          <t>Ricardo Barbosa Sousa:</t>
        </r>
        <r>
          <rPr>
            <sz val="9"/>
            <color indexed="81"/>
            <rFont val="Tahoma"/>
            <charset val="1"/>
          </rPr>
          <t xml:space="preserve">
visual varying conditions (DenseNet due to dense-connected networ kpreserves semantic+structure details of input img)</t>
        </r>
      </text>
    </comment>
    <comment ref="I86" authorId="0" shapeId="0" xr:uid="{AABBF636-901D-42D9-9C06-B51324FB8DDF}">
      <text>
        <r>
          <rPr>
            <b/>
            <sz val="9"/>
            <color indexed="81"/>
            <rFont val="Tahoma"/>
            <charset val="1"/>
          </rPr>
          <t>Ricardo Barbosa Sousa:</t>
        </r>
        <r>
          <rPr>
            <sz val="9"/>
            <color indexed="81"/>
            <rFont val="Tahoma"/>
            <charset val="1"/>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charset val="1"/>
          </rPr>
          <t>Ricardo Barbosa Sousa:</t>
        </r>
        <r>
          <rPr>
            <sz val="9"/>
            <color indexed="81"/>
            <rFont val="Tahoma"/>
            <charset val="1"/>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charset val="1"/>
          </rPr>
          <t>Ricardo Barbosa Sousa:</t>
        </r>
        <r>
          <rPr>
            <sz val="9"/>
            <color indexed="81"/>
            <rFont val="Tahoma"/>
            <charset val="1"/>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charset val="1"/>
          </rPr>
          <t>Ricardo Barbosa Sousa:</t>
        </r>
        <r>
          <rPr>
            <sz val="9"/>
            <color indexed="81"/>
            <rFont val="Tahoma"/>
            <charset val="1"/>
          </rPr>
          <t xml:space="preserve">
topological (loop closure candidate nodes selected using thereshold distance + exclude most lately added nodes)</t>
        </r>
      </text>
    </comment>
    <comment ref="P87" authorId="0" shapeId="0" xr:uid="{A493EFC4-E916-4209-8B4C-AC62B84E24E0}">
      <text>
        <r>
          <rPr>
            <b/>
            <sz val="9"/>
            <color indexed="81"/>
            <rFont val="Tahoma"/>
            <charset val="1"/>
          </rPr>
          <t>Ricardo Barbosa Sousa:</t>
        </r>
        <r>
          <rPr>
            <sz val="9"/>
            <color indexed="81"/>
            <rFont val="Tahoma"/>
            <charset val="1"/>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charset val="1"/>
          </rPr>
          <t>Ricardo Barbosa Sousa:</t>
        </r>
        <r>
          <rPr>
            <sz val="9"/>
            <color indexed="81"/>
            <rFont val="Tahoma"/>
            <charset val="1"/>
          </rPr>
          <t xml:space="preserve">
271m, 325m, 1412m, 4657m, 804m, 2878m</t>
        </r>
      </text>
    </comment>
    <comment ref="S87" authorId="0" shapeId="0" xr:uid="{3BA49735-C8C6-4C73-A83D-5095941D5F47}">
      <text>
        <r>
          <rPr>
            <b/>
            <sz val="9"/>
            <color indexed="81"/>
            <rFont val="Tahoma"/>
            <charset val="1"/>
          </rPr>
          <t>Ricardo Barbosa Sousa:</t>
        </r>
        <r>
          <rPr>
            <sz val="9"/>
            <color indexed="81"/>
            <rFont val="Tahoma"/>
            <charset val="1"/>
          </rPr>
          <t xml:space="preserve">
2day (21min), 2day (21min), 4day (4 sessions, 41min), 4day (166min, 4 sessions 1 per day), 1day (34min), 2day (119min, 2 runs)</t>
        </r>
      </text>
    </comment>
    <comment ref="H88" authorId="0" shapeId="0" xr:uid="{7A98CC7B-986C-4041-9047-906E9B1A6AE0}">
      <text>
        <r>
          <rPr>
            <b/>
            <sz val="9"/>
            <color indexed="81"/>
            <rFont val="Tahoma"/>
            <charset val="1"/>
          </rPr>
          <t>Ricardo Barbosa Sousa:</t>
        </r>
        <r>
          <rPr>
            <sz val="9"/>
            <color indexed="81"/>
            <rFont val="Tahoma"/>
            <charset val="1"/>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charset val="1"/>
          </rPr>
          <t>Ricardo Barbosa Sousa:</t>
        </r>
        <r>
          <rPr>
            <sz val="9"/>
            <color indexed="81"/>
            <rFont val="Tahoma"/>
            <charset val="1"/>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charset val="1"/>
          </rPr>
          <t>Ricardo Barbosa Sousa:</t>
        </r>
        <r>
          <rPr>
            <sz val="9"/>
            <color indexed="81"/>
            <rFont val="Tahoma"/>
            <charset val="1"/>
          </rPr>
          <t xml:space="preserve">
2D grid (divide region covered in training in grid cells, cell ~ place)
each cell represents a place</t>
        </r>
      </text>
    </comment>
    <comment ref="H89" authorId="0" shapeId="0" xr:uid="{4D3F0919-7663-4EF8-B4CB-83E392F86288}">
      <text>
        <r>
          <rPr>
            <b/>
            <sz val="9"/>
            <color indexed="81"/>
            <rFont val="Tahoma"/>
            <charset val="1"/>
          </rPr>
          <t>Ricardo Barbosa Sousa:</t>
        </r>
        <r>
          <rPr>
            <sz val="9"/>
            <color indexed="81"/>
            <rFont val="Tahoma"/>
            <charset val="1"/>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charset val="1"/>
          </rPr>
          <t>Ricardo Barbosa Sousa:</t>
        </r>
        <r>
          <rPr>
            <sz val="9"/>
            <color indexed="81"/>
            <rFont val="Tahoma"/>
            <charset val="1"/>
          </rPr>
          <t xml:space="preserve">
2D feature (pole + corner features from 3D laser)</t>
        </r>
      </text>
    </comment>
    <comment ref="L89" authorId="0" shapeId="0" xr:uid="{0F425F03-D219-42F3-A4C7-D17AE051F8B5}">
      <text>
        <r>
          <rPr>
            <b/>
            <sz val="9"/>
            <color indexed="81"/>
            <rFont val="Tahoma"/>
            <charset val="1"/>
          </rPr>
          <t>Ricardo Barbosa Sousa:</t>
        </r>
        <r>
          <rPr>
            <sz val="9"/>
            <color indexed="81"/>
            <rFont val="Tahoma"/>
            <charset val="1"/>
          </rPr>
          <t xml:space="preserve">
offline (compute each predictors based on localization algorithm)</t>
        </r>
      </text>
    </comment>
    <comment ref="P89" authorId="0" shapeId="0" xr:uid="{7C735084-1511-4AAE-812E-FA62D28F0DB5}">
      <text>
        <r>
          <rPr>
            <b/>
            <sz val="9"/>
            <color indexed="81"/>
            <rFont val="Tahoma"/>
            <charset val="1"/>
          </rPr>
          <t>Ricardo Barbosa Sousa:</t>
        </r>
        <r>
          <rPr>
            <sz val="9"/>
            <color indexed="81"/>
            <rFont val="Tahoma"/>
            <charset val="1"/>
          </rPr>
          <t xml:space="preserve">
manual evaluation (visual inspection)</t>
        </r>
      </text>
    </comment>
    <comment ref="H90" authorId="0" shapeId="0" xr:uid="{A3DB04FE-D8B6-44F7-96D8-1573FAFB5D59}">
      <text>
        <r>
          <rPr>
            <b/>
            <sz val="9"/>
            <color indexed="81"/>
            <rFont val="Tahoma"/>
            <charset val="1"/>
          </rPr>
          <t>Ricardo Barbosa Sousa:</t>
        </r>
        <r>
          <rPr>
            <sz val="9"/>
            <color indexed="81"/>
            <rFont val="Tahoma"/>
            <charset val="1"/>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charset val="1"/>
          </rPr>
          <t>Ricardo Barbosa Sousa:</t>
        </r>
        <r>
          <rPr>
            <sz val="9"/>
            <color indexed="81"/>
            <rFont val="Tahoma"/>
            <charset val="1"/>
          </rPr>
          <t xml:space="preserve">
3D (ORBSLAM2)</t>
        </r>
      </text>
    </comment>
    <comment ref="J90" authorId="0" shapeId="0" xr:uid="{4CC8F70B-4924-41BE-B9CD-ED042B164758}">
      <text>
        <r>
          <rPr>
            <b/>
            <sz val="9"/>
            <color indexed="81"/>
            <rFont val="Tahoma"/>
            <charset val="1"/>
          </rPr>
          <t>Ricardo Barbosa Sousa:</t>
        </r>
        <r>
          <rPr>
            <sz val="9"/>
            <color indexed="81"/>
            <rFont val="Tahoma"/>
            <charset val="1"/>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charset val="1"/>
          </rPr>
          <t>Ricardo Barbosa Sousa:</t>
        </r>
        <r>
          <rPr>
            <sz val="9"/>
            <color indexed="81"/>
            <rFont val="Tahoma"/>
            <charset val="1"/>
          </rPr>
          <t xml:space="preserve">
indoor / outdoor (FCIS identifies objs from both environ)</t>
        </r>
      </text>
    </comment>
    <comment ref="H91" authorId="0" shapeId="0" xr:uid="{69F07A3B-93DF-4135-9DB3-BFCB93C878F3}">
      <text>
        <r>
          <rPr>
            <b/>
            <sz val="9"/>
            <color indexed="81"/>
            <rFont val="Tahoma"/>
            <charset val="1"/>
          </rPr>
          <t>Ricardo Barbosa Sousa:</t>
        </r>
        <r>
          <rPr>
            <sz val="9"/>
            <color indexed="81"/>
            <rFont val="Tahoma"/>
            <charset val="1"/>
          </rPr>
          <t xml:space="preserve">
(hashing deep supervised for place recog, MobileNet to achieve real-time performance on CPU)</t>
        </r>
      </text>
    </comment>
    <comment ref="I91" authorId="0" shapeId="0" xr:uid="{920C5E5E-14D0-4D71-B62A-55CF35C056A4}">
      <text>
        <r>
          <rPr>
            <b/>
            <sz val="9"/>
            <color indexed="81"/>
            <rFont val="Tahoma"/>
            <charset val="1"/>
          </rPr>
          <t>Ricardo Barbosa Sousa:</t>
        </r>
        <r>
          <rPr>
            <sz val="9"/>
            <color indexed="81"/>
            <rFont val="Tahoma"/>
            <charset val="1"/>
          </rPr>
          <t xml:space="preserve">
topological (triplet network to handle unclear #classes)</t>
        </r>
      </text>
    </comment>
    <comment ref="H92" authorId="0" shapeId="0" xr:uid="{7B1CEFFD-2157-4F2F-8A12-1B802A3DDE34}">
      <text>
        <r>
          <rPr>
            <b/>
            <sz val="9"/>
            <color indexed="81"/>
            <rFont val="Tahoma"/>
            <charset val="1"/>
          </rPr>
          <t>Ricardo Barbosa Sousa:</t>
        </r>
        <r>
          <rPr>
            <sz val="9"/>
            <color indexed="81"/>
            <rFont val="Tahoma"/>
            <charset val="1"/>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charset val="1"/>
          </rPr>
          <t>Ricardo Barbosa Sousa:</t>
        </r>
        <r>
          <rPr>
            <sz val="9"/>
            <color indexed="81"/>
            <rFont val="Tahoma"/>
            <charset val="1"/>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charset val="1"/>
          </rPr>
          <t>Ricardo Barbosa Sousa:</t>
        </r>
        <r>
          <rPr>
            <sz val="9"/>
            <color indexed="81"/>
            <rFont val="Tahoma"/>
            <charset val="1"/>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charset val="1"/>
          </rPr>
          <t>Ricardo Barbosa Sousa:</t>
        </r>
        <r>
          <rPr>
            <sz val="9"/>
            <color indexed="81"/>
            <rFont val="Tahoma"/>
            <charset val="1"/>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charset val="1"/>
          </rPr>
          <t>Ricardo Barbosa Sousa:</t>
        </r>
        <r>
          <rPr>
            <sz val="9"/>
            <color indexed="81"/>
            <rFont val="Tahoma"/>
            <charset val="1"/>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charset val="1"/>
          </rPr>
          <t>Ricardo Barbosa Sousa:</t>
        </r>
        <r>
          <rPr>
            <sz val="9"/>
            <color indexed="81"/>
            <rFont val="Tahoma"/>
            <charset val="1"/>
          </rPr>
          <t xml:space="preserve">
3D (backprojection of the #D points into the camera image +match against feature decriptors of query on pixel and descrip dist, compute using non-linear least-square opti w/ img-plane projection error)</t>
        </r>
      </text>
    </comment>
    <comment ref="J93" authorId="0" shapeId="0" xr:uid="{35D39445-9EA4-4743-A7B2-FFF5CF59124F}">
      <text>
        <r>
          <rPr>
            <b/>
            <sz val="9"/>
            <color indexed="81"/>
            <rFont val="Tahoma"/>
            <charset val="1"/>
          </rPr>
          <t>Ricardo Barbosa Sousa:</t>
        </r>
        <r>
          <rPr>
            <sz val="9"/>
            <color indexed="81"/>
            <rFont val="Tahoma"/>
            <charset val="1"/>
          </rPr>
          <t xml:space="preserve">
edges observation relation landmarks</t>
        </r>
      </text>
    </comment>
    <comment ref="L93" authorId="0" shapeId="0" xr:uid="{95B94D85-1A87-40F7-9E58-B8943097AC65}">
      <text>
        <r>
          <rPr>
            <b/>
            <sz val="9"/>
            <color indexed="81"/>
            <rFont val="Tahoma"/>
            <charset val="1"/>
          </rPr>
          <t>Ricardo Barbosa Sousa:</t>
        </r>
        <r>
          <rPr>
            <sz val="9"/>
            <color indexed="81"/>
            <rFont val="Tahoma"/>
            <charset val="1"/>
          </rPr>
          <t xml:space="preserve">
online (tracking) / offline (mapping)</t>
        </r>
      </text>
    </comment>
    <comment ref="O93" authorId="0" shapeId="0" xr:uid="{76711AC7-0434-4EB8-9218-641A1CC8B4FB}">
      <text>
        <r>
          <rPr>
            <b/>
            <sz val="9"/>
            <color indexed="81"/>
            <rFont val="Tahoma"/>
            <charset val="1"/>
          </rPr>
          <t>Ricardo Barbosa Sousa:</t>
        </r>
        <r>
          <rPr>
            <sz val="9"/>
            <color indexed="81"/>
            <rFont val="Tahoma"/>
            <charset val="1"/>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charset val="1"/>
          </rPr>
          <t>Ricardo Barbosa Sousa:</t>
        </r>
        <r>
          <rPr>
            <sz val="9"/>
            <color indexed="81"/>
            <rFont val="Tahoma"/>
            <charset val="1"/>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charset val="1"/>
          </rPr>
          <t>Ricardo Barbosa Sousa:</t>
        </r>
        <r>
          <rPr>
            <sz val="9"/>
            <color indexed="81"/>
            <rFont val="Tahoma"/>
            <charset val="1"/>
          </rPr>
          <t xml:space="preserve">
supports lidar or visual odometry, 2D or 3D
BoW vocabulary search for loop closure</t>
        </r>
      </text>
    </comment>
    <comment ref="J94" authorId="0" shapeId="0" xr:uid="{4BE9A3E7-DFF2-4118-BF26-5E67677A52E4}">
      <text>
        <r>
          <rPr>
            <b/>
            <sz val="9"/>
            <color indexed="81"/>
            <rFont val="Tahoma"/>
            <charset val="1"/>
          </rPr>
          <t>Ricardo Barbosa Sousa:</t>
        </r>
        <r>
          <rPr>
            <sz val="9"/>
            <color indexed="81"/>
            <rFont val="Tahoma"/>
            <charset val="1"/>
          </rPr>
          <t xml:space="preserve">
topological (graph SLAM, can generate OctoMAp, point cloud and 2D occupancy grids)</t>
        </r>
      </text>
    </comment>
    <comment ref="H95" authorId="0" shapeId="0" xr:uid="{B48E3EDA-970F-493F-AB54-1B50690D0B57}">
      <text>
        <r>
          <rPr>
            <b/>
            <sz val="9"/>
            <color indexed="81"/>
            <rFont val="Tahoma"/>
            <charset val="1"/>
          </rPr>
          <t>Ricardo Barbosa Sousa:</t>
        </r>
        <r>
          <rPr>
            <sz val="9"/>
            <color indexed="81"/>
            <rFont val="Tahoma"/>
            <charset val="1"/>
          </rPr>
          <t xml:space="preserve">
identification into 3 classes: dynamic, semi-static, static using sliding window optimization</t>
        </r>
      </text>
    </comment>
    <comment ref="I95" authorId="0" shapeId="0" xr:uid="{791BAB22-6087-41B5-8A5B-A0BBC60474E7}">
      <text>
        <r>
          <rPr>
            <b/>
            <sz val="9"/>
            <color indexed="81"/>
            <rFont val="Tahoma"/>
            <charset val="1"/>
          </rPr>
          <t>Ricardo Barbosa Sousa:</t>
        </r>
        <r>
          <rPr>
            <sz val="9"/>
            <color indexed="81"/>
            <rFont val="Tahoma"/>
            <charset val="1"/>
          </rPr>
          <t xml:space="preserve">
2D (sliding window, scan-scan constraints &gt; estimate location</t>
        </r>
      </text>
    </comment>
    <comment ref="J95" authorId="0" shapeId="0" xr:uid="{5E83FAE4-D853-4EF9-B7AE-7EA64E6F99BD}">
      <text>
        <r>
          <rPr>
            <b/>
            <sz val="9"/>
            <color indexed="81"/>
            <rFont val="Tahoma"/>
            <charset val="1"/>
          </rPr>
          <t>Ricardo Barbosa Sousa:</t>
        </r>
        <r>
          <rPr>
            <sz val="9"/>
            <color indexed="81"/>
            <rFont val="Tahoma"/>
            <charset val="1"/>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charset val="1"/>
          </rPr>
          <t>Ricardo Barbosa Sousa:</t>
        </r>
        <r>
          <rPr>
            <sz val="9"/>
            <color indexed="81"/>
            <rFont val="Tahoma"/>
            <charset val="1"/>
          </rPr>
          <t xml:space="preserve">
online (including map updates to prior one)</t>
        </r>
      </text>
    </comment>
    <comment ref="P95" authorId="0" shapeId="0" xr:uid="{4670E6D8-1A3B-4B6A-AC79-AE8485D0039F}">
      <text>
        <r>
          <rPr>
            <b/>
            <sz val="9"/>
            <color indexed="81"/>
            <rFont val="Tahoma"/>
            <charset val="1"/>
          </rPr>
          <t>Ricardo Barbosa Sousa:</t>
        </r>
        <r>
          <rPr>
            <sz val="9"/>
            <color indexed="81"/>
            <rFont val="Tahoma"/>
            <charset val="1"/>
          </rPr>
          <t xml:space="preserve">
10.1007/s10514-009-9155-6</t>
        </r>
      </text>
    </comment>
    <comment ref="H96" authorId="0" shapeId="0" xr:uid="{86D3A947-A81E-47AA-B7BD-38CE3533D7DE}">
      <text>
        <r>
          <rPr>
            <b/>
            <sz val="9"/>
            <color indexed="81"/>
            <rFont val="Tahoma"/>
            <charset val="1"/>
          </rPr>
          <t>Ricardo Barbosa Sousa:</t>
        </r>
        <r>
          <rPr>
            <sz val="9"/>
            <color indexed="81"/>
            <rFont val="Tahoma"/>
            <charset val="1"/>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charset val="1"/>
          </rPr>
          <t>Ricardo Barbosa Sousa:</t>
        </r>
        <r>
          <rPr>
            <sz val="9"/>
            <color indexed="81"/>
            <rFont val="Tahoma"/>
            <charset val="1"/>
          </rPr>
          <t xml:space="preserve">
global bundle adjustment</t>
        </r>
      </text>
    </comment>
    <comment ref="J96" authorId="0" shapeId="0" xr:uid="{68E49C72-5CFC-4DAD-BE0D-2861B5FD6CA0}">
      <text>
        <r>
          <rPr>
            <b/>
            <sz val="9"/>
            <color indexed="81"/>
            <rFont val="Tahoma"/>
            <charset val="1"/>
          </rPr>
          <t>Ricardo Barbosa Sousa:</t>
        </r>
        <r>
          <rPr>
            <sz val="9"/>
            <color indexed="81"/>
            <rFont val="Tahoma"/>
            <charset val="1"/>
          </rPr>
          <t xml:space="preserve">
covisibility graph
good explanation on the keyframe-based graph SLAM</t>
        </r>
      </text>
    </comment>
    <comment ref="K96" authorId="0" shapeId="0" xr:uid="{EA0454CD-74EE-44AE-B3C4-006B0E806E50}">
      <text>
        <r>
          <rPr>
            <b/>
            <sz val="9"/>
            <color indexed="81"/>
            <rFont val="Tahoma"/>
            <charset val="1"/>
          </rPr>
          <t>Ricardo Barbosa Sousa:</t>
        </r>
        <r>
          <rPr>
            <sz val="9"/>
            <color indexed="81"/>
            <rFont val="Tahoma"/>
            <charset val="1"/>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charset val="1"/>
          </rPr>
          <t>Ricardo Barbosa Sousa:</t>
        </r>
        <r>
          <rPr>
            <sz val="9"/>
            <color indexed="81"/>
            <rFont val="Tahoma"/>
            <charset val="1"/>
          </rPr>
          <t xml:space="preserve">
online (parallel to SLAM estimations, evaluated w/ CVI-SLAM and CCM-SLAM)</t>
        </r>
      </text>
    </comment>
    <comment ref="O96" authorId="0" shapeId="0" xr:uid="{323B3641-5D29-4937-9FE8-EE5188DE45BE}">
      <text>
        <r>
          <rPr>
            <b/>
            <sz val="9"/>
            <color indexed="81"/>
            <rFont val="Tahoma"/>
            <charset val="1"/>
          </rPr>
          <t>Ricardo Barbosa Sousa:</t>
        </r>
        <r>
          <rPr>
            <sz val="9"/>
            <color indexed="81"/>
            <rFont val="Tahoma"/>
            <charset val="1"/>
          </rPr>
          <t xml:space="preserve">
includes an evaluation of the pose error dependent on the maximum number of keyframes</t>
        </r>
      </text>
    </comment>
    <comment ref="H97" authorId="0" shapeId="0" xr:uid="{18B6C73A-A091-4F4C-8902-FE8589E6466C}">
      <text>
        <r>
          <rPr>
            <b/>
            <sz val="9"/>
            <color indexed="81"/>
            <rFont val="Tahoma"/>
            <charset val="1"/>
          </rPr>
          <t>Ricardo Barbosa Sousa:</t>
        </r>
        <r>
          <rPr>
            <sz val="9"/>
            <color indexed="81"/>
            <rFont val="Tahoma"/>
            <charset val="1"/>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charset val="1"/>
          </rPr>
          <t>Ricardo Barbosa Sousa:</t>
        </r>
        <r>
          <rPr>
            <sz val="9"/>
            <color indexed="81"/>
            <rFont val="Tahoma"/>
            <charset val="1"/>
          </rPr>
          <t xml:space="preserve">
ORBSLAM2</t>
        </r>
      </text>
    </comment>
    <comment ref="J97" authorId="0" shapeId="0" xr:uid="{02C96B8D-7D22-4638-9E3F-3BCB049BF067}">
      <text>
        <r>
          <rPr>
            <b/>
            <sz val="9"/>
            <color indexed="81"/>
            <rFont val="Tahoma"/>
            <charset val="1"/>
          </rPr>
          <t>Ricardo Barbosa Sousa:</t>
        </r>
        <r>
          <rPr>
            <sz val="9"/>
            <color indexed="81"/>
            <rFont val="Tahoma"/>
            <charset val="1"/>
          </rPr>
          <t xml:space="preserve">
ORBSLAM2</t>
        </r>
      </text>
    </comment>
    <comment ref="H98" authorId="0" shapeId="0" xr:uid="{DC9F598F-4420-49E1-A03E-E8036200FB06}">
      <text>
        <r>
          <rPr>
            <b/>
            <sz val="9"/>
            <color indexed="81"/>
            <rFont val="Tahoma"/>
            <charset val="1"/>
          </rPr>
          <t>Ricardo Barbosa Sousa:</t>
        </r>
        <r>
          <rPr>
            <sz val="9"/>
            <color indexed="81"/>
            <rFont val="Tahoma"/>
            <charset val="1"/>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charset val="1"/>
          </rPr>
          <t>Ricardo Barbosa Sousa:</t>
        </r>
        <r>
          <rPr>
            <sz val="9"/>
            <color indexed="81"/>
            <rFont val="Tahoma"/>
            <charset val="1"/>
          </rPr>
          <t xml:space="preserve">
3D (sliding window visual-inertial odometry + delayed state EKF)</t>
        </r>
      </text>
    </comment>
    <comment ref="S98" authorId="0" shapeId="0" xr:uid="{691E17E4-51E8-4B04-85A9-58B8B6E6D934}">
      <text>
        <r>
          <rPr>
            <b/>
            <sz val="9"/>
            <color indexed="81"/>
            <rFont val="Tahoma"/>
            <charset val="1"/>
          </rPr>
          <t>Ricardo Barbosa Sousa:</t>
        </r>
        <r>
          <rPr>
            <sz val="9"/>
            <color indexed="81"/>
            <rFont val="Tahoma"/>
            <charset val="1"/>
          </rPr>
          <t xml:space="preserve">
localization 23aug17 - 29aug18</t>
        </r>
      </text>
    </comment>
    <comment ref="H99" authorId="0" shapeId="0" xr:uid="{09F9859A-04A0-4495-8FE2-C0550843AFB4}">
      <text>
        <r>
          <rPr>
            <b/>
            <sz val="9"/>
            <color indexed="81"/>
            <rFont val="Tahoma"/>
            <charset val="1"/>
          </rPr>
          <t>Ricardo Barbosa Sousa:</t>
        </r>
        <r>
          <rPr>
            <sz val="9"/>
            <color indexed="81"/>
            <rFont val="Tahoma"/>
            <charset val="1"/>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charset val="1"/>
          </rPr>
          <t>Ricardo Barbosa Sousa:</t>
        </r>
        <r>
          <rPr>
            <sz val="9"/>
            <color indexed="81"/>
            <rFont val="Tahoma"/>
            <charset val="1"/>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charset val="1"/>
          </rPr>
          <t>Ricardo Barbosa Sousa:</t>
        </r>
        <r>
          <rPr>
            <sz val="9"/>
            <color indexed="81"/>
            <rFont val="Tahoma"/>
            <charset val="1"/>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charset val="1"/>
          </rPr>
          <t>Ricardo Barbosa Sousa:</t>
        </r>
        <r>
          <rPr>
            <sz val="9"/>
            <color indexed="81"/>
            <rFont val="Tahoma"/>
            <charset val="1"/>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charset val="1"/>
          </rPr>
          <t>Ricardo Barbosa Sousa:</t>
        </r>
        <r>
          <rPr>
            <sz val="9"/>
            <color indexed="81"/>
            <rFont val="Tahoma"/>
            <charset val="1"/>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charset val="1"/>
          </rPr>
          <t>Ricardo Barbosa Sousa:</t>
        </r>
        <r>
          <rPr>
            <sz val="9"/>
            <color indexed="81"/>
            <rFont val="Tahoma"/>
            <charset val="1"/>
          </rPr>
          <t xml:space="preserve">
online localization
offline mapping</t>
        </r>
      </text>
    </comment>
    <comment ref="H101" authorId="0" shapeId="0" xr:uid="{906036E4-7151-4354-9A55-30BDDAE036A9}">
      <text>
        <r>
          <rPr>
            <b/>
            <sz val="9"/>
            <color indexed="81"/>
            <rFont val="Tahoma"/>
            <charset val="1"/>
          </rPr>
          <t>Ricardo Barbosa Sousa:</t>
        </r>
        <r>
          <rPr>
            <sz val="9"/>
            <color indexed="81"/>
            <rFont val="Tahoma"/>
            <charset val="1"/>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charset val="1"/>
          </rPr>
          <t>Ricardo Barbosa Sousa:</t>
        </r>
        <r>
          <rPr>
            <sz val="9"/>
            <color indexed="81"/>
            <rFont val="Tahoma"/>
            <charset val="1"/>
          </rPr>
          <t xml:space="preserve">
ORBSLAM2</t>
        </r>
      </text>
    </comment>
    <comment ref="J101" authorId="0" shapeId="0" xr:uid="{936F77E6-2A53-4FBE-B34E-671780B2CFE3}">
      <text>
        <r>
          <rPr>
            <b/>
            <sz val="9"/>
            <color indexed="81"/>
            <rFont val="Tahoma"/>
            <charset val="1"/>
          </rPr>
          <t>Ricardo Barbosa Sousa:</t>
        </r>
        <r>
          <rPr>
            <sz val="9"/>
            <color indexed="81"/>
            <rFont val="Tahoma"/>
            <charset val="1"/>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charset val="1"/>
          </rPr>
          <t>Ricardo Barbosa Sousa:</t>
        </r>
        <r>
          <rPr>
            <sz val="9"/>
            <color indexed="81"/>
            <rFont val="Tahoma"/>
            <charset val="1"/>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charset val="1"/>
          </rPr>
          <t>Ricardo Barbosa Sousa:</t>
        </r>
        <r>
          <rPr>
            <sz val="9"/>
            <color indexed="81"/>
            <rFont val="Tahoma"/>
            <charset val="1"/>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charset val="1"/>
          </rPr>
          <t>Ricardo Barbosa Sousa:</t>
        </r>
        <r>
          <rPr>
            <sz val="9"/>
            <color indexed="81"/>
            <rFont val="Tahoma"/>
            <charset val="1"/>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charset val="1"/>
          </rPr>
          <t>Ricardo Barbosa Sousa:</t>
        </r>
        <r>
          <rPr>
            <sz val="9"/>
            <color indexed="81"/>
            <rFont val="Tahoma"/>
            <charset val="1"/>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charset val="1"/>
          </rPr>
          <t>Ricardo Barbosa Sousa:</t>
        </r>
        <r>
          <rPr>
            <sz val="9"/>
            <color indexed="81"/>
            <rFont val="Tahoma"/>
            <charset val="1"/>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charset val="1"/>
          </rPr>
          <t>Ricardo Barbosa Sousa:</t>
        </r>
        <r>
          <rPr>
            <sz val="9"/>
            <color indexed="81"/>
            <rFont val="Tahoma"/>
            <charset val="1"/>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charset val="1"/>
          </rPr>
          <t>Ricardo Barbosa Sousa:</t>
        </r>
        <r>
          <rPr>
            <sz val="9"/>
            <color indexed="81"/>
            <rFont val="Tahoma"/>
            <charset val="1"/>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charset val="1"/>
          </rPr>
          <t>Ricardo Barbosa Sousa:</t>
        </r>
        <r>
          <rPr>
            <sz val="9"/>
            <color indexed="81"/>
            <rFont val="Tahoma"/>
            <charset val="1"/>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charset val="1"/>
          </rPr>
          <t>Ricardo Barbosa Sousa:</t>
        </r>
        <r>
          <rPr>
            <sz val="9"/>
            <color indexed="81"/>
            <rFont val="Tahoma"/>
            <charset val="1"/>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charset val="1"/>
          </rPr>
          <t>Ricardo Barbosa Sousa:</t>
        </r>
        <r>
          <rPr>
            <sz val="9"/>
            <color indexed="81"/>
            <rFont val="Tahoma"/>
            <charset val="1"/>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charset val="1"/>
          </rPr>
          <t>Ricardo Barbosa Sousa:</t>
        </r>
        <r>
          <rPr>
            <sz val="9"/>
            <color indexed="81"/>
            <rFont val="Tahoma"/>
            <charset val="1"/>
          </rPr>
          <t xml:space="preserve">
2D features (topological feature map) + metric map (point cloud map can be used for geometric alignment)</t>
        </r>
      </text>
    </comment>
    <comment ref="H106" authorId="0" shapeId="0" xr:uid="{237614C0-AC4B-4912-B468-9F4F5C4E4EF2}">
      <text>
        <r>
          <rPr>
            <b/>
            <sz val="9"/>
            <color indexed="81"/>
            <rFont val="Tahoma"/>
            <charset val="1"/>
          </rPr>
          <t>Ricardo Barbosa Sousa:</t>
        </r>
        <r>
          <rPr>
            <sz val="9"/>
            <color indexed="81"/>
            <rFont val="Tahoma"/>
            <charset val="1"/>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charset val="1"/>
          </rPr>
          <t>Ricardo Barbosa Sousa:</t>
        </r>
        <r>
          <rPr>
            <sz val="9"/>
            <color indexed="81"/>
            <rFont val="Tahoma"/>
            <charset val="1"/>
          </rPr>
          <t xml:space="preserve">
3D (libviso2 feature matching)</t>
        </r>
      </text>
    </comment>
    <comment ref="O106" authorId="0" shapeId="0" xr:uid="{E29614A3-D75A-4924-9634-F5B10B0B190E}">
      <text>
        <r>
          <rPr>
            <b/>
            <sz val="9"/>
            <color indexed="81"/>
            <rFont val="Tahoma"/>
            <charset val="1"/>
          </rPr>
          <t>Ricardo Barbosa Sousa:</t>
        </r>
        <r>
          <rPr>
            <sz val="9"/>
            <color indexed="81"/>
            <rFont val="Tahoma"/>
            <charset val="1"/>
          </rPr>
          <t xml:space="preserve">
maximum distance on dead reckoning, match counts, confusion matrix</t>
        </r>
      </text>
    </comment>
    <comment ref="H107" authorId="0" shapeId="0" xr:uid="{B55ADCE4-CCA6-4484-A48B-F92C10D532D4}">
      <text>
        <r>
          <rPr>
            <b/>
            <sz val="9"/>
            <color indexed="81"/>
            <rFont val="Tahoma"/>
            <charset val="1"/>
          </rPr>
          <t>Ricardo Barbosa Sousa:</t>
        </r>
        <r>
          <rPr>
            <sz val="9"/>
            <color indexed="81"/>
            <rFont val="Tahoma"/>
            <charset val="1"/>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charset val="1"/>
          </rPr>
          <t>Ricardo Barbosa Sousa:</t>
        </r>
        <r>
          <rPr>
            <sz val="9"/>
            <color indexed="81"/>
            <rFont val="Tahoma"/>
            <charset val="1"/>
          </rPr>
          <t xml:space="preserve">
2D (wheeled odometry + 2D laser &gt; particle filter)</t>
        </r>
      </text>
    </comment>
    <comment ref="J107" authorId="0" shapeId="0" xr:uid="{6E6F48B4-C5CD-4EF0-8B89-228BE11E7DD6}">
      <text>
        <r>
          <rPr>
            <b/>
            <sz val="9"/>
            <color indexed="81"/>
            <rFont val="Tahoma"/>
            <charset val="1"/>
          </rPr>
          <t>Ricardo Barbosa Sousa:</t>
        </r>
        <r>
          <rPr>
            <sz val="9"/>
            <color indexed="81"/>
            <rFont val="Tahoma"/>
            <charset val="1"/>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charset val="1"/>
          </rPr>
          <t>Ricardo Barbosa Sousa:</t>
        </r>
        <r>
          <rPr>
            <sz val="9"/>
            <color indexed="81"/>
            <rFont val="Tahoma"/>
            <charset val="1"/>
          </rPr>
          <t xml:space="preserve">
maps built w/ Gmapping, simulation data</t>
        </r>
      </text>
    </comment>
    <comment ref="H108" authorId="0" shapeId="0" xr:uid="{0D542CD9-71B8-4143-A9F3-0FCA7ED1E740}">
      <text>
        <r>
          <rPr>
            <b/>
            <sz val="9"/>
            <color indexed="81"/>
            <rFont val="Tahoma"/>
            <charset val="1"/>
          </rPr>
          <t>Ricardo Barbosa Sousa:</t>
        </r>
        <r>
          <rPr>
            <sz val="9"/>
            <color indexed="81"/>
            <rFont val="Tahoma"/>
            <charset val="1"/>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charset val="1"/>
          </rPr>
          <t>Ricardo Barbosa Sousa:</t>
        </r>
        <r>
          <rPr>
            <sz val="9"/>
            <color indexed="81"/>
            <rFont val="Tahoma"/>
            <charset val="1"/>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charset val="1"/>
          </rPr>
          <t>Ricardo Barbosa Sousa:</t>
        </r>
        <r>
          <rPr>
            <sz val="9"/>
            <color indexed="81"/>
            <rFont val="Tahoma"/>
            <charset val="1"/>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charset val="1"/>
          </rPr>
          <t>Ricardo Barbosa Sousa:</t>
        </r>
        <r>
          <rPr>
            <sz val="9"/>
            <color indexed="81"/>
            <rFont val="Tahoma"/>
            <charset val="1"/>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charset val="1"/>
          </rPr>
          <t>Ricardo Barbosa Sousa:</t>
        </r>
        <r>
          <rPr>
            <sz val="9"/>
            <color indexed="81"/>
            <rFont val="Tahoma"/>
            <charset val="1"/>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charset val="1"/>
          </rPr>
          <t>Ricardo Barbosa Sousa:</t>
        </r>
        <r>
          <rPr>
            <sz val="9"/>
            <color indexed="81"/>
            <rFont val="Tahoma"/>
            <charset val="1"/>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charset val="1"/>
          </rPr>
          <t>Ricardo Barbosa Sousa:</t>
        </r>
        <r>
          <rPr>
            <sz val="9"/>
            <color indexed="81"/>
            <rFont val="Tahoma"/>
            <charset val="1"/>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charset val="1"/>
          </rPr>
          <t>Ricardo Barbosa Sousa:</t>
        </r>
        <r>
          <rPr>
            <sz val="9"/>
            <color indexed="81"/>
            <rFont val="Tahoma"/>
            <charset val="1"/>
          </rPr>
          <t xml:space="preserve">
topological (similarity score between query vs template PC, based on weight matrices for voxels and modalities)</t>
        </r>
      </text>
    </comment>
    <comment ref="H112" authorId="0" shapeId="0" xr:uid="{50D719C1-C908-46C4-B84D-0C456FC59C86}">
      <text>
        <r>
          <rPr>
            <b/>
            <sz val="9"/>
            <color indexed="81"/>
            <rFont val="Tahoma"/>
            <charset val="1"/>
          </rPr>
          <t>Ricardo Barbosa Sousa:</t>
        </r>
        <r>
          <rPr>
            <sz val="9"/>
            <color indexed="81"/>
            <rFont val="Tahoma"/>
            <charset val="1"/>
          </rPr>
          <t xml:space="preserve">
invariant / stable features (semantic features as road lines, guide signs, parking spots for long-term stability)</t>
        </r>
      </text>
    </comment>
    <comment ref="I112" authorId="0" shapeId="0" xr:uid="{0CE5E112-73CF-4D7F-84D3-FA61807CD893}">
      <text>
        <r>
          <rPr>
            <b/>
            <sz val="9"/>
            <color indexed="81"/>
            <rFont val="Tahoma"/>
            <charset val="1"/>
          </rPr>
          <t>Ricardo Barbosa Sousa:</t>
        </r>
        <r>
          <rPr>
            <sz val="9"/>
            <color indexed="81"/>
            <rFont val="Tahoma"/>
            <charset val="1"/>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charset val="1"/>
          </rPr>
          <t>Ricardo Barbosa Sousa:</t>
        </r>
        <r>
          <rPr>
            <sz val="9"/>
            <color indexed="81"/>
            <rFont val="Tahoma"/>
            <charset val="1"/>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charset val="1"/>
          </rPr>
          <t>Ricardo Barbosa Sousa:</t>
        </r>
        <r>
          <rPr>
            <sz val="9"/>
            <color indexed="81"/>
            <rFont val="Tahoma"/>
            <charset val="1"/>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charset val="1"/>
          </rPr>
          <t>Ricardo Barbosa Sousa:</t>
        </r>
        <r>
          <rPr>
            <sz val="9"/>
            <color indexed="81"/>
            <rFont val="Tahoma"/>
            <charset val="1"/>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charset val="1"/>
          </rPr>
          <t>Ricardo Barbosa Sousa:</t>
        </r>
        <r>
          <rPr>
            <sz val="9"/>
            <color indexed="81"/>
            <rFont val="Tahoma"/>
            <charset val="1"/>
          </rPr>
          <t xml:space="preserve">
offline (map learning) / online (localization)</t>
        </r>
      </text>
    </comment>
    <comment ref="H114" authorId="0" shapeId="0" xr:uid="{DA237B7C-595D-4FE0-811B-C092A072B442}">
      <text>
        <r>
          <rPr>
            <b/>
            <sz val="9"/>
            <color indexed="81"/>
            <rFont val="Tahoma"/>
            <charset val="1"/>
          </rPr>
          <t>Ricardo Barbosa Sousa:</t>
        </r>
        <r>
          <rPr>
            <sz val="9"/>
            <color indexed="81"/>
            <rFont val="Tahoma"/>
            <charset val="1"/>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charset val="1"/>
          </rPr>
          <t>Ricardo Barbosa Sousa:</t>
        </r>
        <r>
          <rPr>
            <sz val="9"/>
            <color indexed="81"/>
            <rFont val="Tahoma"/>
            <charset val="1"/>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charset val="1"/>
          </rPr>
          <t>Ricardo Barbosa Sousa:</t>
        </r>
        <r>
          <rPr>
            <sz val="9"/>
            <color indexed="81"/>
            <rFont val="Tahoma"/>
            <charset val="1"/>
          </rPr>
          <t xml:space="preserve">
3D laser, cameras (vision | thermal) &gt; multimodal perception / heterogeneous sensors</t>
        </r>
      </text>
    </comment>
    <comment ref="H115" authorId="0" shapeId="0" xr:uid="{16F19BC3-6D42-462E-A743-34FE79047014}">
      <text>
        <r>
          <rPr>
            <b/>
            <sz val="9"/>
            <color indexed="81"/>
            <rFont val="Tahoma"/>
            <charset val="1"/>
          </rPr>
          <t>Ricardo Barbosa Sousa:</t>
        </r>
        <r>
          <rPr>
            <sz val="9"/>
            <color indexed="81"/>
            <rFont val="Tahoma"/>
            <charset val="1"/>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charset val="1"/>
          </rPr>
          <t>Ricardo Barbosa Sousa:</t>
        </r>
        <r>
          <rPr>
            <sz val="9"/>
            <color indexed="81"/>
            <rFont val="Tahoma"/>
            <charset val="1"/>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charset val="1"/>
          </rPr>
          <t>Ricardo Barbosa Sousa:</t>
        </r>
        <r>
          <rPr>
            <sz val="9"/>
            <color indexed="81"/>
            <rFont val="Tahoma"/>
            <charset val="1"/>
          </rPr>
          <t xml:space="preserve">
map offline
online localize</t>
        </r>
      </text>
    </comment>
    <comment ref="O115" authorId="0" shapeId="0" xr:uid="{124E537E-5ED8-4247-A89D-BBF4963DFEB6}">
      <text>
        <r>
          <rPr>
            <b/>
            <sz val="9"/>
            <color indexed="81"/>
            <rFont val="Tahoma"/>
            <charset val="1"/>
          </rPr>
          <t>Ricardo Barbosa Sousa:</t>
        </r>
        <r>
          <rPr>
            <sz val="9"/>
            <color indexed="81"/>
            <rFont val="Tahoma"/>
            <charset val="1"/>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charset val="1"/>
          </rPr>
          <t>Ricardo Barbosa Sousa:</t>
        </r>
        <r>
          <rPr>
            <sz val="9"/>
            <color indexed="81"/>
            <rFont val="Tahoma"/>
            <charset val="1"/>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charset val="1"/>
          </rPr>
          <t>Ricardo Barbosa Sousa:</t>
        </r>
        <r>
          <rPr>
            <sz val="9"/>
            <color indexed="81"/>
            <rFont val="Tahoma"/>
            <charset val="1"/>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charset val="1"/>
          </rPr>
          <t>Ricardo Barbosa Sousa:</t>
        </r>
        <r>
          <rPr>
            <sz val="9"/>
            <color indexed="81"/>
            <rFont val="Tahoma"/>
            <charset val="1"/>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charset val="1"/>
          </rPr>
          <t>Ricardo Barbosa Sousa:</t>
        </r>
        <r>
          <rPr>
            <sz val="9"/>
            <color indexed="81"/>
            <rFont val="Tahoma"/>
            <charset val="1"/>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charset val="1"/>
          </rPr>
          <t>Ricardo Barbosa Sousa:</t>
        </r>
        <r>
          <rPr>
            <sz val="9"/>
            <color indexed="81"/>
            <rFont val="Tahoma"/>
            <charset val="1"/>
          </rPr>
          <t xml:space="preserve">
RTK-GNSS/INS, post-processing full graph ising motion from INS, GNSS, RTK-GNSS, pairwise PC matching, and loop closure</t>
        </r>
      </text>
    </comment>
    <comment ref="H118" authorId="0" shapeId="0" xr:uid="{9FC3E349-3B38-40F3-962D-417D5DA90824}">
      <text>
        <r>
          <rPr>
            <b/>
            <sz val="9"/>
            <color indexed="81"/>
            <rFont val="Tahoma"/>
            <charset val="1"/>
          </rPr>
          <t>Ricardo Barbosa Sousa:</t>
        </r>
        <r>
          <rPr>
            <sz val="9"/>
            <color indexed="81"/>
            <rFont val="Tahoma"/>
            <charset val="1"/>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charset val="1"/>
          </rPr>
          <t>Ricardo Barbosa Sousa:</t>
        </r>
        <r>
          <rPr>
            <sz val="9"/>
            <color indexed="81"/>
            <rFont val="Tahoma"/>
            <charset val="1"/>
          </rPr>
          <t xml:space="preserve">
3D (correspondence-based localization, match features using standard matching algorithms)</t>
        </r>
      </text>
    </comment>
    <comment ref="J118" authorId="0" shapeId="0" xr:uid="{74DF4A1C-42F6-4954-8E96-1674D0FF6B91}">
      <text>
        <r>
          <rPr>
            <b/>
            <sz val="9"/>
            <color indexed="81"/>
            <rFont val="Tahoma"/>
            <charset val="1"/>
          </rPr>
          <t>Ricardo Barbosa Sousa:</t>
        </r>
        <r>
          <rPr>
            <sz val="9"/>
            <color indexed="81"/>
            <rFont val="Tahoma"/>
            <charset val="1"/>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charset val="1"/>
          </rPr>
          <t>Ricardo Barbosa Sousa:</t>
        </r>
        <r>
          <rPr>
            <sz val="9"/>
            <color indexed="81"/>
            <rFont val="Tahoma"/>
            <charset val="1"/>
          </rPr>
          <t xml:space="preserve">
offline map
online localization</t>
        </r>
      </text>
    </comment>
    <comment ref="P118" authorId="0" shapeId="0" xr:uid="{A8122392-3092-49B7-9389-BABC7866075C}">
      <text>
        <r>
          <rPr>
            <b/>
            <sz val="9"/>
            <color indexed="81"/>
            <rFont val="Tahoma"/>
            <charset val="1"/>
          </rPr>
          <t>Ricardo Barbosa Sousa:</t>
        </r>
        <r>
          <rPr>
            <sz val="9"/>
            <color indexed="81"/>
            <rFont val="Tahoma"/>
            <charset val="1"/>
          </rPr>
          <t xml:space="preserve">
dataset, floor markers + manual correction</t>
        </r>
      </text>
    </comment>
    <comment ref="H119" authorId="0" shapeId="0" xr:uid="{2E632A87-F0C0-4DE0-A358-98CE6278A11B}">
      <text>
        <r>
          <rPr>
            <b/>
            <sz val="9"/>
            <color indexed="81"/>
            <rFont val="Tahoma"/>
            <charset val="1"/>
          </rPr>
          <t>Ricardo Barbosa Sousa:</t>
        </r>
        <r>
          <rPr>
            <sz val="9"/>
            <color indexed="81"/>
            <rFont val="Tahoma"/>
            <charset val="1"/>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charset val="1"/>
          </rPr>
          <t>Ricardo Barbosa Sousa:</t>
        </r>
        <r>
          <rPr>
            <sz val="9"/>
            <color indexed="81"/>
            <rFont val="Tahoma"/>
            <charset val="1"/>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charset val="1"/>
          </rPr>
          <t>Ricardo Barbosa Sousa:</t>
        </r>
        <r>
          <rPr>
            <sz val="9"/>
            <color indexed="81"/>
            <rFont val="Tahoma"/>
            <charset val="1"/>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charset val="1"/>
          </rPr>
          <t>Ricardo Barbosa Sousa:</t>
        </r>
        <r>
          <rPr>
            <sz val="9"/>
            <color indexed="81"/>
            <rFont val="Tahoma"/>
            <charset val="1"/>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charset val="1"/>
          </rPr>
          <t>Ricardo Barbosa Sousa:</t>
        </r>
        <r>
          <rPr>
            <sz val="9"/>
            <color indexed="81"/>
            <rFont val="Tahoma"/>
            <charset val="1"/>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charset val="1"/>
          </rPr>
          <t>Ricardo Barbosa Sousa:</t>
        </r>
        <r>
          <rPr>
            <sz val="9"/>
            <color indexed="81"/>
            <rFont val="Tahoma"/>
            <charset val="1"/>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charset val="1"/>
          </rPr>
          <t>Ricardo Barbosa Sousa:</t>
        </r>
        <r>
          <rPr>
            <sz val="9"/>
            <color indexed="81"/>
            <rFont val="Tahoma"/>
            <charset val="1"/>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charset val="1"/>
          </rPr>
          <t>Ricardo Barbosa Sousa:</t>
        </r>
        <r>
          <rPr>
            <sz val="9"/>
            <color indexed="81"/>
            <rFont val="Tahoma"/>
            <charset val="1"/>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charset val="1"/>
          </rPr>
          <t>Ricardo Barbosa Sousa:</t>
        </r>
        <r>
          <rPr>
            <sz val="9"/>
            <color indexed="81"/>
            <rFont val="Tahoma"/>
            <charset val="1"/>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charset val="1"/>
          </rPr>
          <t>Ricardo Barbosa Sousa:</t>
        </r>
        <r>
          <rPr>
            <sz val="9"/>
            <color indexed="81"/>
            <rFont val="Tahoma"/>
            <charset val="1"/>
          </rPr>
          <t xml:space="preserve">
3D (only using ground and permanent points, ICP)</t>
        </r>
      </text>
    </comment>
    <comment ref="J123" authorId="0" shapeId="0" xr:uid="{58D06298-631F-4CD1-8F18-52C85C24272D}">
      <text>
        <r>
          <rPr>
            <b/>
            <sz val="9"/>
            <color indexed="81"/>
            <rFont val="Tahoma"/>
            <charset val="1"/>
          </rPr>
          <t>Ricardo Barbosa Sousa:</t>
        </r>
        <r>
          <rPr>
            <sz val="9"/>
            <color indexed="81"/>
            <rFont val="Tahoma"/>
            <charset val="1"/>
          </rPr>
          <t xml:space="preserve">
sparse 3D grid (hashmap, compute movable probability based on ray tracing)</t>
        </r>
      </text>
    </comment>
    <comment ref="L123" authorId="0" shapeId="0" xr:uid="{1A890EBC-3B7B-43F9-834F-FC442ADBAD37}">
      <text>
        <r>
          <rPr>
            <b/>
            <sz val="9"/>
            <color indexed="81"/>
            <rFont val="Tahoma"/>
            <charset val="1"/>
          </rPr>
          <t>Ricardo Barbosa Sousa:</t>
        </r>
        <r>
          <rPr>
            <sz val="9"/>
            <color indexed="81"/>
            <rFont val="Tahoma"/>
            <charset val="1"/>
          </rPr>
          <t xml:space="preserve">
offline (mapping, annotation, training) / online (online, gather session data)</t>
        </r>
      </text>
    </comment>
    <comment ref="H124" authorId="0" shapeId="0" xr:uid="{C6F374A3-D560-43AA-8599-8623A00C2284}">
      <text>
        <r>
          <rPr>
            <b/>
            <sz val="9"/>
            <color indexed="81"/>
            <rFont val="Tahoma"/>
            <charset val="1"/>
          </rPr>
          <t>Ricardo Barbosa Sousa:</t>
        </r>
        <r>
          <rPr>
            <sz val="9"/>
            <color indexed="81"/>
            <rFont val="Tahoma"/>
            <charset val="1"/>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charset val="1"/>
          </rPr>
          <t>Ricardo Barbosa Sousa:</t>
        </r>
        <r>
          <rPr>
            <sz val="9"/>
            <color indexed="81"/>
            <rFont val="Tahoma"/>
            <charset val="1"/>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charset val="1"/>
          </rPr>
          <t>Ricardo Barbosa Sousa:</t>
        </r>
        <r>
          <rPr>
            <sz val="9"/>
            <color indexed="81"/>
            <rFont val="Tahoma"/>
            <charset val="1"/>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charset val="1"/>
          </rPr>
          <t>Ricardo Barbosa Sousa:</t>
        </r>
        <r>
          <rPr>
            <sz val="9"/>
            <color indexed="81"/>
            <rFont val="Tahoma"/>
            <charset val="1"/>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charset val="1"/>
          </rPr>
          <t>Ricardo Barbosa Sousa:</t>
        </r>
        <r>
          <rPr>
            <sz val="9"/>
            <color indexed="81"/>
            <rFont val="Tahoma"/>
            <charset val="1"/>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charset val="1"/>
          </rPr>
          <t>Ricardo Barbosa Sousa:</t>
        </r>
        <r>
          <rPr>
            <sz val="9"/>
            <color indexed="81"/>
            <rFont val="Tahoma"/>
            <charset val="1"/>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charset val="1"/>
          </rPr>
          <t>Ricardo Barbosa Sousa:</t>
        </r>
        <r>
          <rPr>
            <sz val="9"/>
            <color indexed="81"/>
            <rFont val="Tahoma"/>
            <charset val="1"/>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charset val="1"/>
          </rPr>
          <t>Ricardo Barbosa Sousa:</t>
        </r>
        <r>
          <rPr>
            <sz val="9"/>
            <color indexed="81"/>
            <rFont val="Tahoma"/>
            <charset val="1"/>
          </rPr>
          <t xml:space="preserve">
database (set of locations, each one assigned with respective words from the BoTW)</t>
        </r>
      </text>
    </comment>
    <comment ref="H127" authorId="0" shapeId="0" xr:uid="{0DFD0945-EF2B-4DF2-AA28-B3A2EF0855CD}">
      <text>
        <r>
          <rPr>
            <b/>
            <sz val="9"/>
            <color indexed="81"/>
            <rFont val="Tahoma"/>
            <charset val="1"/>
          </rPr>
          <t>Ricardo Barbosa Sousa:</t>
        </r>
        <r>
          <rPr>
            <sz val="9"/>
            <color indexed="81"/>
            <rFont val="Tahoma"/>
            <charset val="1"/>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charset val="1"/>
          </rPr>
          <t>Ricardo Barbosa Sousa:</t>
        </r>
        <r>
          <rPr>
            <sz val="9"/>
            <color indexed="81"/>
            <rFont val="Tahoma"/>
            <charset val="1"/>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charset val="1"/>
          </rPr>
          <t>Ricardo Barbosa Sousa:</t>
        </r>
        <r>
          <rPr>
            <sz val="9"/>
            <color indexed="81"/>
            <rFont val="Tahoma"/>
            <charset val="1"/>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charset val="1"/>
          </rPr>
          <t>Ricardo Barbosa Sousa:</t>
        </r>
        <r>
          <rPr>
            <sz val="9"/>
            <color indexed="81"/>
            <rFont val="Tahoma"/>
            <charset val="1"/>
          </rPr>
          <t xml:space="preserve">
3D laser - inertial - GPS SLAM + ICP of multi-session traj</t>
        </r>
      </text>
    </comment>
    <comment ref="R127" authorId="0" shapeId="0" xr:uid="{628FDA81-CEA1-441F-AEDB-B07FB69246AE}">
      <text>
        <r>
          <rPr>
            <b/>
            <sz val="9"/>
            <color indexed="81"/>
            <rFont val="Tahoma"/>
            <charset val="1"/>
          </rPr>
          <t>Ricardo Barbosa Sousa:</t>
        </r>
        <r>
          <rPr>
            <sz val="9"/>
            <color indexed="81"/>
            <rFont val="Tahoma"/>
            <charset val="1"/>
          </rPr>
          <t xml:space="preserve">
86m path, 221m, 434m</t>
        </r>
      </text>
    </comment>
    <comment ref="S127" authorId="0" shapeId="0" xr:uid="{131FA7FD-3733-4D19-8854-A129A4BA271F}">
      <text>
        <r>
          <rPr>
            <b/>
            <sz val="9"/>
            <color indexed="81"/>
            <rFont val="Tahoma"/>
            <charset val="1"/>
          </rPr>
          <t>Ricardo Barbosa Sousa:</t>
        </r>
        <r>
          <rPr>
            <sz val="9"/>
            <color indexed="81"/>
            <rFont val="Tahoma"/>
            <charset val="1"/>
          </rPr>
          <t xml:space="preserve">
day / night</t>
        </r>
      </text>
    </comment>
    <comment ref="H128" authorId="0" shapeId="0" xr:uid="{24F9919E-B218-4521-81C6-C8A33E30F4D9}">
      <text>
        <r>
          <rPr>
            <b/>
            <sz val="9"/>
            <color indexed="81"/>
            <rFont val="Tahoma"/>
            <charset val="1"/>
          </rPr>
          <t>Ricardo Barbosa Sousa:</t>
        </r>
        <r>
          <rPr>
            <sz val="9"/>
            <color indexed="81"/>
            <rFont val="Tahoma"/>
            <charset val="1"/>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charset val="1"/>
          </rPr>
          <t>Ricardo Barbosa Sousa:</t>
        </r>
        <r>
          <rPr>
            <sz val="9"/>
            <color indexed="81"/>
            <rFont val="Tahoma"/>
            <charset val="1"/>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charset val="1"/>
          </rPr>
          <t>Ricardo Barbosa Sousa:</t>
        </r>
        <r>
          <rPr>
            <sz val="9"/>
            <color indexed="81"/>
            <rFont val="Tahoma"/>
            <charset val="1"/>
          </rPr>
          <t xml:space="preserve">
LiDAR SLAM results (YQ), datasets</t>
        </r>
      </text>
    </comment>
    <comment ref="H129" authorId="0" shapeId="0" xr:uid="{725FC1E7-E301-4B91-ADF9-D66C6843715C}">
      <text>
        <r>
          <rPr>
            <b/>
            <sz val="9"/>
            <color indexed="81"/>
            <rFont val="Tahoma"/>
            <charset val="1"/>
          </rPr>
          <t>Ricardo Barbosa Sousa:</t>
        </r>
        <r>
          <rPr>
            <sz val="9"/>
            <color indexed="81"/>
            <rFont val="Tahoma"/>
            <charset val="1"/>
          </rPr>
          <t xml:space="preserve">
visual varying conditions (img desriptor reproduce underlying scene geometry from monocular img)</t>
        </r>
      </text>
    </comment>
    <comment ref="I129" authorId="0" shapeId="0" xr:uid="{B11D0B9E-3741-4355-8CC8-51291CDA37A0}">
      <text>
        <r>
          <rPr>
            <b/>
            <sz val="9"/>
            <color indexed="81"/>
            <rFont val="Tahoma"/>
            <charset val="1"/>
          </rPr>
          <t>Ricardo Barbosa Sousa:</t>
        </r>
        <r>
          <rPr>
            <sz val="9"/>
            <color indexed="81"/>
            <rFont val="Tahoma"/>
            <charset val="1"/>
          </rPr>
          <t xml:space="preserve">
topological (NN fast indexing)</t>
        </r>
      </text>
    </comment>
    <comment ref="L129" authorId="0" shapeId="0" xr:uid="{36AE3B83-65D1-4658-8091-6ABD2AB7B18C}">
      <text>
        <r>
          <rPr>
            <b/>
            <sz val="9"/>
            <color indexed="81"/>
            <rFont val="Tahoma"/>
            <charset val="1"/>
          </rPr>
          <t>Ricardo Barbosa Sousa:</t>
        </r>
        <r>
          <rPr>
            <sz val="9"/>
            <color indexed="81"/>
            <rFont val="Tahoma"/>
            <charset val="1"/>
          </rPr>
          <t xml:space="preserve">
online (descriptor computation query img) / offline (reference images)</t>
        </r>
      </text>
    </comment>
    <comment ref="H130" authorId="0" shapeId="0" xr:uid="{CCC8D4BA-59A8-4C62-BF10-7AD9B912F415}">
      <text>
        <r>
          <rPr>
            <b/>
            <sz val="9"/>
            <color indexed="81"/>
            <rFont val="Tahoma"/>
            <charset val="1"/>
          </rPr>
          <t>Ricardo Barbosa Sousa:</t>
        </r>
        <r>
          <rPr>
            <sz val="9"/>
            <color indexed="81"/>
            <rFont val="Tahoma"/>
            <charset val="1"/>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charset val="1"/>
          </rPr>
          <t>Ricardo Barbosa Sousa:</t>
        </r>
        <r>
          <rPr>
            <sz val="9"/>
            <color indexed="81"/>
            <rFont val="Tahoma"/>
            <charset val="1"/>
          </rPr>
          <t xml:space="preserve">
topological (feature similarity w/ KNN search OR sequence matching steps as in original SeqSLAM)</t>
        </r>
      </text>
    </comment>
    <comment ref="R130" authorId="0" shapeId="0" xr:uid="{53CEA1D7-CB36-4F78-B3CC-1BA7BCAF7EEE}">
      <text>
        <r>
          <rPr>
            <b/>
            <sz val="9"/>
            <color indexed="81"/>
            <rFont val="Tahoma"/>
            <charset val="1"/>
          </rPr>
          <t>Ricardo Barbosa Sousa:</t>
        </r>
        <r>
          <rPr>
            <sz val="9"/>
            <color indexed="81"/>
            <rFont val="Tahoma"/>
            <charset val="1"/>
          </rPr>
          <t xml:space="preserve">
2km (Campus), 11km (city)</t>
        </r>
      </text>
    </comment>
    <comment ref="H131" authorId="0" shapeId="0" xr:uid="{09980875-7863-47E5-9633-72594D33CF21}">
      <text>
        <r>
          <rPr>
            <b/>
            <sz val="9"/>
            <color indexed="81"/>
            <rFont val="Tahoma"/>
            <charset val="1"/>
          </rPr>
          <t>Ricardo Barbosa Sousa:</t>
        </r>
        <r>
          <rPr>
            <sz val="9"/>
            <color indexed="81"/>
            <rFont val="Tahoma"/>
            <charset val="1"/>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charset val="1"/>
          </rPr>
          <t>Ricardo Barbosa Sousa:</t>
        </r>
        <r>
          <rPr>
            <sz val="9"/>
            <color indexed="81"/>
            <rFont val="Tahoma"/>
            <charset val="1"/>
          </rPr>
          <t xml:space="preserve">
3D (laser odometry, point to plane distance for the cost function)</t>
        </r>
      </text>
    </comment>
    <comment ref="J131" authorId="0" shapeId="0" xr:uid="{66F10A21-1DE1-45A4-8885-61F4F422177F}">
      <text>
        <r>
          <rPr>
            <b/>
            <sz val="9"/>
            <color indexed="81"/>
            <rFont val="Tahoma"/>
            <charset val="1"/>
          </rPr>
          <t>Ricardo Barbosa Sousa:</t>
        </r>
        <r>
          <rPr>
            <sz val="9"/>
            <color indexed="81"/>
            <rFont val="Tahoma"/>
            <charset val="1"/>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charset val="1"/>
          </rPr>
          <t>Ricardo Barbosa Sousa:</t>
        </r>
        <r>
          <rPr>
            <sz val="9"/>
            <color indexed="81"/>
            <rFont val="Tahoma"/>
            <charset val="1"/>
          </rPr>
          <t xml:space="preserve">
evo toolbox to compare estimated trajectory w/ real trajectory &gt; compare ATE on each axis (KITTI)</t>
        </r>
      </text>
    </comment>
    <comment ref="H132" authorId="0" shapeId="0" xr:uid="{D80AF95E-1F71-489B-A072-A79010F5D945}">
      <text>
        <r>
          <rPr>
            <b/>
            <sz val="9"/>
            <color indexed="81"/>
            <rFont val="Tahoma"/>
            <charset val="1"/>
          </rPr>
          <t>Ricardo Barbosa Sousa:</t>
        </r>
        <r>
          <rPr>
            <sz val="9"/>
            <color indexed="81"/>
            <rFont val="Tahoma"/>
            <charset val="1"/>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charset val="1"/>
          </rPr>
          <t>Ricardo Barbosa Sousa:</t>
        </r>
        <r>
          <rPr>
            <sz val="9"/>
            <color indexed="81"/>
            <rFont val="Tahoma"/>
            <charset val="1"/>
          </rPr>
          <t xml:space="preserve">
2D (only use static and semi-dynamic maps, particle filter using both maps, adjustment of weights of diff objs)</t>
        </r>
      </text>
    </comment>
    <comment ref="J132" authorId="0" shapeId="0" xr:uid="{13EF6F70-9BA6-4F9F-890C-9EFF6CECE662}">
      <text>
        <r>
          <rPr>
            <b/>
            <sz val="9"/>
            <color indexed="81"/>
            <rFont val="Tahoma"/>
            <charset val="1"/>
          </rPr>
          <t>Ricardo Barbosa Sousa:</t>
        </r>
        <r>
          <rPr>
            <sz val="9"/>
            <color indexed="81"/>
            <rFont val="Tahoma"/>
            <charset val="1"/>
          </rPr>
          <t xml:space="preserve">
2D grid (filter dynamic objs during mapping process)</t>
        </r>
      </text>
    </comment>
    <comment ref="L132" authorId="0" shapeId="0" xr:uid="{6AAF9DB4-5E03-4FC9-8034-B19C750838D8}">
      <text>
        <r>
          <rPr>
            <b/>
            <sz val="9"/>
            <color indexed="81"/>
            <rFont val="Tahoma"/>
            <charset val="1"/>
          </rPr>
          <t>Ricardo Barbosa Sousa:</t>
        </r>
        <r>
          <rPr>
            <sz val="9"/>
            <color indexed="81"/>
            <rFont val="Tahoma"/>
            <charset val="1"/>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charset val="1"/>
          </rPr>
          <t>Ricardo Barbosa Sousa:</t>
        </r>
        <r>
          <rPr>
            <sz val="9"/>
            <color indexed="81"/>
            <rFont val="Tahoma"/>
            <charset val="1"/>
          </rPr>
          <t xml:space="preserve">
record robot's poses during mapping</t>
        </r>
      </text>
    </comment>
    <comment ref="H133" authorId="0" shapeId="0" xr:uid="{3B7671C6-93B7-4EEC-BAE4-DA509842A69F}">
      <text>
        <r>
          <rPr>
            <b/>
            <sz val="9"/>
            <color indexed="81"/>
            <rFont val="Tahoma"/>
            <charset val="1"/>
          </rPr>
          <t>Ricardo Barbosa Sousa:</t>
        </r>
        <r>
          <rPr>
            <sz val="9"/>
            <color indexed="81"/>
            <rFont val="Tahoma"/>
            <charset val="1"/>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charset val="1"/>
          </rPr>
          <t>Ricardo Barbosa Sousa:</t>
        </r>
        <r>
          <rPr>
            <sz val="9"/>
            <color indexed="81"/>
            <rFont val="Tahoma"/>
            <charset val="1"/>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charset val="1"/>
          </rPr>
          <t>Ricardo Barbosa Sousa:</t>
        </r>
        <r>
          <rPr>
            <sz val="9"/>
            <color indexed="81"/>
            <rFont val="Tahoma"/>
            <charset val="1"/>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charset val="1"/>
          </rPr>
          <t>Ricardo Barbosa Sousa:</t>
        </r>
        <r>
          <rPr>
            <sz val="9"/>
            <color indexed="81"/>
            <rFont val="Tahoma"/>
            <charset val="1"/>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charset val="1"/>
          </rPr>
          <t>Ricardo Barbosa Sousa:</t>
        </r>
        <r>
          <rPr>
            <sz val="9"/>
            <color indexed="81"/>
            <rFont val="Tahoma"/>
            <charset val="1"/>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charset val="1"/>
          </rPr>
          <t>Ricardo Barbosa Sousa:</t>
        </r>
        <r>
          <rPr>
            <sz val="9"/>
            <color indexed="81"/>
            <rFont val="Tahoma"/>
            <charset val="1"/>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charset val="1"/>
          </rPr>
          <t>Ricardo Barbosa Sousa:</t>
        </r>
        <r>
          <rPr>
            <sz val="9"/>
            <color indexed="81"/>
            <rFont val="Tahoma"/>
            <charset val="1"/>
          </rPr>
          <t xml:space="preserve">
2D (same place ~ same translation arbitrary rot.)</t>
        </r>
      </text>
    </comment>
    <comment ref="H136" authorId="0" shapeId="0" xr:uid="{FC10610F-133E-4030-8457-094331EEF666}">
      <text>
        <r>
          <rPr>
            <b/>
            <sz val="9"/>
            <color indexed="81"/>
            <rFont val="Tahoma"/>
            <charset val="1"/>
          </rPr>
          <t>Ricardo Barbosa Sousa:</t>
        </r>
        <r>
          <rPr>
            <sz val="9"/>
            <color indexed="81"/>
            <rFont val="Tahoma"/>
            <charset val="1"/>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charset val="1"/>
          </rPr>
          <t>Ricardo Barbosa Sousa:</t>
        </r>
        <r>
          <rPr>
            <sz val="9"/>
            <color indexed="81"/>
            <rFont val="Tahoma"/>
            <charset val="1"/>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charset val="1"/>
          </rPr>
          <t>Ricardo Barbosa Sousa:</t>
        </r>
        <r>
          <rPr>
            <sz val="9"/>
            <color indexed="81"/>
            <rFont val="Tahoma"/>
            <charset val="1"/>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charset val="1"/>
          </rPr>
          <t>Ricardo Barbosa Sousa:</t>
        </r>
        <r>
          <rPr>
            <sz val="9"/>
            <color indexed="81"/>
            <rFont val="Tahoma"/>
            <charset val="1"/>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charset val="1"/>
          </rPr>
          <t>Ricardo Barbosa Sousa:</t>
        </r>
        <r>
          <rPr>
            <sz val="9"/>
            <color indexed="81"/>
            <rFont val="Tahoma"/>
            <charset val="1"/>
          </rPr>
          <t xml:space="preserve">
feature (semantic map of pole-like features, add only new poles, feature ~ cluste of points belong to a certain pole)</t>
        </r>
      </text>
    </comment>
    <comment ref="R137" authorId="0" shapeId="0" xr:uid="{72410062-9B3E-463C-8C81-1D99019A47FD}">
      <text>
        <r>
          <rPr>
            <b/>
            <sz val="9"/>
            <color indexed="81"/>
            <rFont val="Tahoma"/>
            <charset val="1"/>
          </rPr>
          <t>Ricardo Barbosa Sousa:</t>
        </r>
        <r>
          <rPr>
            <sz val="9"/>
            <color indexed="81"/>
            <rFont val="Tahoma"/>
            <charset val="1"/>
          </rPr>
          <t xml:space="preserve">
1.31km, 1.28km, 1.53km, 1.4km (each on different days) &gt; ~ 6km</t>
        </r>
      </text>
    </comment>
    <comment ref="S137" authorId="0" shapeId="0" xr:uid="{C609CCAB-3BD1-4564-A6A3-0336672A74F6}">
      <text>
        <r>
          <rPr>
            <b/>
            <sz val="9"/>
            <color indexed="81"/>
            <rFont val="Tahoma"/>
            <charset val="1"/>
          </rPr>
          <t>Ricardo Barbosa Sousa:</t>
        </r>
        <r>
          <rPr>
            <sz val="9"/>
            <color indexed="81"/>
            <rFont val="Tahoma"/>
            <charset val="1"/>
          </rPr>
          <t xml:space="preserve">
12out - 05 nov ( 4 szsessions, 1 per day)</t>
        </r>
      </text>
    </comment>
    <comment ref="H138" authorId="0" shapeId="0" xr:uid="{71BA26EF-B9B3-4979-B446-8F56236934B9}">
      <text>
        <r>
          <rPr>
            <b/>
            <sz val="9"/>
            <color indexed="81"/>
            <rFont val="Tahoma"/>
            <charset val="1"/>
          </rPr>
          <t>Ricardo Barbosa Sousa:</t>
        </r>
        <r>
          <rPr>
            <sz val="9"/>
            <color indexed="81"/>
            <rFont val="Tahoma"/>
            <charset val="1"/>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charset val="1"/>
          </rPr>
          <t>Ricardo Barbosa Sousa:</t>
        </r>
        <r>
          <rPr>
            <sz val="9"/>
            <color indexed="81"/>
            <rFont val="Tahoma"/>
            <charset val="1"/>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charset val="1"/>
          </rPr>
          <t>Ricardo Barbosa Sousa:</t>
        </r>
        <r>
          <rPr>
            <sz val="9"/>
            <color indexed="81"/>
            <rFont val="Tahoma"/>
            <charset val="1"/>
          </rPr>
          <t xml:space="preserve">
varying conditions (use of magnetometer data)</t>
        </r>
      </text>
    </comment>
    <comment ref="I139" authorId="0" shapeId="0" xr:uid="{01800D6C-FC22-4CCE-885B-BE3A541AE20D}">
      <text>
        <r>
          <rPr>
            <b/>
            <sz val="9"/>
            <color indexed="81"/>
            <rFont val="Tahoma"/>
            <charset val="1"/>
          </rPr>
          <t>Ricardo Barbosa Sousa:</t>
        </r>
        <r>
          <rPr>
            <sz val="9"/>
            <color indexed="81"/>
            <rFont val="Tahoma"/>
            <charset val="1"/>
          </rPr>
          <t xml:space="preserve">
3D (tightly-coupled magneto-visual-iunertial fusion w/ MSCKF)</t>
        </r>
      </text>
    </comment>
    <comment ref="J139" authorId="0" shapeId="0" xr:uid="{74C4E623-BA57-440D-BF2C-DD964949BB13}">
      <text>
        <r>
          <rPr>
            <b/>
            <sz val="9"/>
            <color indexed="81"/>
            <rFont val="Tahoma"/>
            <charset val="1"/>
          </rPr>
          <t>Ricardo Barbosa Sousa:</t>
        </r>
        <r>
          <rPr>
            <sz val="9"/>
            <color indexed="81"/>
            <rFont val="Tahoma"/>
            <charset val="1"/>
          </rPr>
          <t xml:space="preserve">
vector field (associate at each point of space its magnetic field)</t>
        </r>
      </text>
    </comment>
    <comment ref="L139" authorId="0" shapeId="0" xr:uid="{00760996-D9A1-4D18-8F53-AAEAD9E6D3D3}">
      <text>
        <r>
          <rPr>
            <b/>
            <sz val="9"/>
            <color indexed="81"/>
            <rFont val="Tahoma"/>
            <charset val="1"/>
          </rPr>
          <t>Ricardo Barbosa Sousa:</t>
        </r>
        <r>
          <rPr>
            <sz val="9"/>
            <color indexed="81"/>
            <rFont val="Tahoma"/>
            <charset val="1"/>
          </rPr>
          <t xml:space="preserve">
offline (map building) / online (localization)</t>
        </r>
      </text>
    </comment>
    <comment ref="P139" authorId="0" shapeId="0" xr:uid="{CF90D2A4-1057-4C41-B1B5-549CD889229B}">
      <text>
        <r>
          <rPr>
            <b/>
            <sz val="9"/>
            <color indexed="81"/>
            <rFont val="Tahoma"/>
            <charset val="1"/>
          </rPr>
          <t>Ricardo Barbosa Sousa:</t>
        </r>
        <r>
          <rPr>
            <sz val="9"/>
            <color indexed="81"/>
            <rFont val="Tahoma"/>
            <charset val="1"/>
          </rPr>
          <t xml:space="preserve">
GNSS to georeference gt + keyframe-based VISLAM w/ loop + global bundle adjusment w/ all cameras</t>
        </r>
      </text>
    </comment>
    <comment ref="R139" authorId="0" shapeId="0" xr:uid="{0230ACBF-4BA8-4531-9DAA-FEFCD6AD1014}">
      <text>
        <r>
          <rPr>
            <b/>
            <sz val="9"/>
            <color indexed="81"/>
            <rFont val="Tahoma"/>
            <charset val="1"/>
          </rPr>
          <t>Ricardo Barbosa Sousa:</t>
        </r>
        <r>
          <rPr>
            <sz val="9"/>
            <color indexed="81"/>
            <rFont val="Tahoma"/>
            <charset val="1"/>
          </rPr>
          <t xml:space="preserve">
1150 meters map
515 meters localization</t>
        </r>
      </text>
    </comment>
    <comment ref="S139" authorId="0" shapeId="0" xr:uid="{6954DA82-7EFB-469D-9813-FB61868556F2}">
      <text>
        <r>
          <rPr>
            <b/>
            <sz val="9"/>
            <color indexed="81"/>
            <rFont val="Tahoma"/>
            <charset val="1"/>
          </rPr>
          <t>Ricardo Barbosa Sousa:</t>
        </r>
        <r>
          <rPr>
            <sz val="9"/>
            <color indexed="81"/>
            <rFont val="Tahoma"/>
            <charset val="1"/>
          </rPr>
          <t xml:space="preserve">
&gt;1year (may29, 2020 - july2021)</t>
        </r>
      </text>
    </comment>
    <comment ref="H140" authorId="0" shapeId="0" xr:uid="{1ED15A14-E195-4083-9A6B-F176CA964415}">
      <text>
        <r>
          <rPr>
            <b/>
            <sz val="9"/>
            <color indexed="81"/>
            <rFont val="Tahoma"/>
            <charset val="1"/>
          </rPr>
          <t>Ricardo Barbosa Sousa:</t>
        </r>
        <r>
          <rPr>
            <sz val="9"/>
            <color indexed="81"/>
            <rFont val="Tahoma"/>
            <charset val="1"/>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charset val="1"/>
          </rPr>
          <t>Ricardo Barbosa Sousa:</t>
        </r>
        <r>
          <rPr>
            <sz val="9"/>
            <color indexed="81"/>
            <rFont val="Tahoma"/>
            <charset val="1"/>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charset val="1"/>
          </rPr>
          <t>Ricardo Barbosa Sousa:</t>
        </r>
        <r>
          <rPr>
            <sz val="9"/>
            <color indexed="81"/>
            <rFont val="Tahoma"/>
            <charset val="1"/>
          </rPr>
          <t xml:space="preserve">
precision-recall metrics, maximum recall rate at 100% accuracy</t>
        </r>
      </text>
    </comment>
    <comment ref="P140" authorId="0" shapeId="0" xr:uid="{16086ED0-16B1-4483-9A73-992B9D538507}">
      <text>
        <r>
          <rPr>
            <b/>
            <sz val="9"/>
            <color indexed="81"/>
            <rFont val="Tahoma"/>
            <charset val="1"/>
          </rPr>
          <t>Ricardo Barbosa Sousa:</t>
        </r>
        <r>
          <rPr>
            <sz val="9"/>
            <color indexed="81"/>
            <rFont val="Tahoma"/>
            <charset val="1"/>
          </rPr>
          <t xml:space="preserve">
GPS + manual annotation (coarse estimation &gt; fine using manual labelling)</t>
        </r>
      </text>
    </comment>
    <comment ref="H141" authorId="0" shapeId="0" xr:uid="{4A903663-A865-4592-99D6-5BCEA18A4EEF}">
      <text>
        <r>
          <rPr>
            <b/>
            <sz val="9"/>
            <color indexed="81"/>
            <rFont val="Tahoma"/>
            <charset val="1"/>
          </rPr>
          <t>Ricardo Barbosa Sousa:</t>
        </r>
        <r>
          <rPr>
            <sz val="9"/>
            <color indexed="81"/>
            <rFont val="Tahoma"/>
            <charset val="1"/>
          </rPr>
          <t xml:space="preserve">
varying conditions (use of UWB data for localization with a UAV)</t>
        </r>
      </text>
    </comment>
    <comment ref="I141" authorId="0" shapeId="0" xr:uid="{24509A5B-F1FD-4186-9A2F-E3FA8C2E48A3}">
      <text>
        <r>
          <rPr>
            <b/>
            <sz val="9"/>
            <color indexed="81"/>
            <rFont val="Tahoma"/>
            <charset val="1"/>
          </rPr>
          <t>Ricardo Barbosa Sousa:</t>
        </r>
        <r>
          <rPr>
            <sz val="9"/>
            <color indexed="81"/>
            <rFont val="Tahoma"/>
            <charset val="1"/>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charset val="1"/>
          </rPr>
          <t>Ricardo Barbosa Sousa:</t>
        </r>
        <r>
          <rPr>
            <sz val="9"/>
            <color indexed="81"/>
            <rFont val="Tahoma"/>
            <charset val="1"/>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charset val="1"/>
          </rPr>
          <t>Ricardo Barbosa Sousa:</t>
        </r>
        <r>
          <rPr>
            <sz val="9"/>
            <color indexed="81"/>
            <rFont val="Tahoma"/>
            <charset val="1"/>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charset val="1"/>
          </rPr>
          <t>Ricardo Barbosa Sousa:</t>
        </r>
        <r>
          <rPr>
            <sz val="9"/>
            <color indexed="81"/>
            <rFont val="Tahoma"/>
            <charset val="1"/>
          </rPr>
          <t xml:space="preserve">
ranking function requires partially building w/ offline data</t>
        </r>
      </text>
    </comment>
    <comment ref="H143" authorId="0" shapeId="0" xr:uid="{48C7E6D7-D4DD-4B35-81AA-4F009913B789}">
      <text>
        <r>
          <rPr>
            <b/>
            <sz val="9"/>
            <color indexed="81"/>
            <rFont val="Tahoma"/>
            <charset val="1"/>
          </rPr>
          <t>Ricardo Barbosa Sousa:</t>
        </r>
        <r>
          <rPr>
            <sz val="9"/>
            <color indexed="81"/>
            <rFont val="Tahoma"/>
            <charset val="1"/>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charset val="1"/>
          </rPr>
          <t>Ricardo Barbosa Sousa:</t>
        </r>
        <r>
          <rPr>
            <sz val="9"/>
            <color indexed="81"/>
            <rFont val="Tahoma"/>
            <charset val="1"/>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charset val="1"/>
          </rPr>
          <t>Ricardo Barbosa Sousa:</t>
        </r>
        <r>
          <rPr>
            <sz val="9"/>
            <color indexed="81"/>
            <rFont val="Tahoma"/>
            <charset val="1"/>
          </rPr>
          <t xml:space="preserve">
topological (keyframes, ORBSLAM2)</t>
        </r>
      </text>
    </comment>
    <comment ref="H144" authorId="0" shapeId="0" xr:uid="{DD91A035-05DC-4D9F-BFAD-BEBE14BABAE5}">
      <text>
        <r>
          <rPr>
            <b/>
            <sz val="9"/>
            <color indexed="81"/>
            <rFont val="Tahoma"/>
            <charset val="1"/>
          </rPr>
          <t>Ricardo Barbosa Sousa:</t>
        </r>
        <r>
          <rPr>
            <sz val="9"/>
            <color indexed="81"/>
            <rFont val="Tahoma"/>
            <charset val="1"/>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charset val="1"/>
          </rPr>
          <t>Ricardo Barbosa Sousa:</t>
        </r>
        <r>
          <rPr>
            <sz val="9"/>
            <color indexed="81"/>
            <rFont val="Tahoma"/>
            <charset val="1"/>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charset val="1"/>
          </rPr>
          <t>Ricardo Barbosa Sousa:</t>
        </r>
        <r>
          <rPr>
            <sz val="9"/>
            <color indexed="81"/>
            <rFont val="Tahoma"/>
            <charset val="1"/>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charset val="1"/>
          </rPr>
          <t>Ricardo Barbosa Sousa:</t>
        </r>
        <r>
          <rPr>
            <sz val="9"/>
            <color indexed="81"/>
            <rFont val="Tahoma"/>
            <charset val="1"/>
          </rPr>
          <t xml:space="preserve">
day/night</t>
        </r>
      </text>
    </comment>
    <comment ref="H145" authorId="0" shapeId="0" xr:uid="{458C8450-E549-4668-B986-CFD4ECD1DB52}">
      <text>
        <r>
          <rPr>
            <b/>
            <sz val="9"/>
            <color indexed="81"/>
            <rFont val="Tahoma"/>
            <charset val="1"/>
          </rPr>
          <t>Ricardo Barbosa Sousa:</t>
        </r>
        <r>
          <rPr>
            <sz val="9"/>
            <color indexed="81"/>
            <rFont val="Tahoma"/>
            <charset val="1"/>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charset val="1"/>
          </rPr>
          <t>Ricardo Barbosa Sousa:</t>
        </r>
        <r>
          <rPr>
            <sz val="9"/>
            <color indexed="81"/>
            <rFont val="Tahoma"/>
            <charset val="1"/>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charset val="1"/>
          </rPr>
          <t>Ricardo Barbosa Sousa:</t>
        </r>
        <r>
          <rPr>
            <sz val="9"/>
            <color indexed="81"/>
            <rFont val="Tahoma"/>
            <charset val="1"/>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<sst xmlns="http://schemas.openxmlformats.org/spreadsheetml/2006/main" count="4295" uniqueCount="1574">
  <si>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</si>
  <si>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</si>
  <si>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</si>
  <si>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</si>
  <si>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</si>
  <si>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</si>
  <si>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</si>
  <si>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</si>
  <si>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</si>
  <si>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</si>
  <si>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</si>
  <si>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</si>
  <si>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</si>
  <si>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</si>
  <si>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</si>
  <si>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</si>
  <si>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</si>
  <si>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</si>
  <si>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</si>
  <si>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</si>
  <si>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</si>
  <si>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</si>
  <si>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</si>
  <si>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</si>
  <si>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</si>
  <si>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</si>
  <si>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</si>
  <si>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</si>
  <si>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</si>
  <si>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</si>
  <si>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</si>
  <si>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</si>
  <si>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</si>
  <si>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</si>
  <si>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</si>
  <si>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</si>
  <si>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</si>
  <si>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</si>
  <si>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</si>
  <si>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</si>
  <si>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</si>
  <si>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</si>
  <si>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</si>
  <si>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</si>
  <si>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</si>
  <si>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</si>
  <si>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</si>
  <si>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</si>
  <si>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</si>
  <si>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</si>
  <si>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</si>
  <si>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</si>
  <si>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</si>
  <si>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</si>
  <si>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</si>
  <si>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</si>
  <si>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</si>
  <si>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</si>
  <si>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</si>
  <si>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</si>
  <si>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</si>
  <si>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</si>
  <si>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</si>
  <si>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</si>
  <si>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</si>
  <si>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</si>
  <si>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</si>
  <si>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</si>
  <si>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</si>
  <si>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</si>
  <si>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</si>
  <si>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</si>
  <si>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</si>
  <si>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</si>
  <si>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</si>
  <si>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</si>
  <si>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</si>
  <si>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</si>
  <si>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</si>
  <si>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</si>
  <si>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</si>
  <si>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</si>
  <si>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</si>
  <si>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</si>
  <si>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</si>
  <si>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</si>
  <si>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</si>
  <si>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</si>
  <si>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</si>
  <si>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</si>
  <si>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</si>
  <si>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</si>
  <si>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</si>
  <si>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</si>
  <si>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</si>
  <si>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</si>
  <si>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</si>
  <si>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</si>
  <si>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</si>
  <si>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</si>
  <si>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</si>
  <si>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</si>
  <si>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</si>
  <si>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</si>
  <si>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</si>
  <si>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</si>
  <si>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</si>
  <si>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</si>
  <si>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</si>
  <si>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</si>
  <si>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</si>
  <si>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</si>
  <si>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</si>
  <si>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</si>
  <si>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</si>
  <si>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</si>
  <si>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</si>
  <si>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</si>
  <si>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</si>
  <si>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</si>
  <si>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</si>
  <si>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</si>
  <si>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</si>
  <si>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</si>
  <si>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</si>
  <si>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</si>
  <si>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</si>
  <si>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</si>
  <si>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</si>
  <si>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</si>
  <si>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</si>
  <si>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</si>
  <si>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</si>
  <si>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</si>
  <si>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</si>
  <si>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</si>
  <si>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</si>
  <si>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</si>
  <si>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</si>
  <si>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</si>
  <si>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</si>
  <si>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</si>
  <si>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</si>
  <si>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</si>
  <si>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</si>
  <si>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</si>
  <si>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</si>
  <si>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</si>
  <si>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</si>
  <si>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</si>
  <si>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</si>
  <si>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</si>
  <si>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</si>
  <si>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</si>
  <si>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</si>
  <si>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</si>
  <si>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</si>
  <si>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</si>
  <si>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</si>
  <si>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</si>
  <si>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</si>
  <si>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</si>
  <si>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</si>
  <si>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</si>
  <si>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</si>
  <si>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</si>
  <si>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</si>
  <si>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</si>
  <si>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</si>
  <si>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</si>
  <si>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</si>
  <si>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</si>
  <si>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</si>
  <si>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</si>
  <si>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</si>
  <si>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</si>
  <si>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</si>
  <si>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</si>
  <si>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</si>
  <si>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</si>
  <si>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</si>
  <si>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</si>
  <si>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</si>
  <si>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</si>
  <si>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</si>
  <si>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</si>
  <si>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</si>
  <si>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</si>
  <si>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</si>
  <si>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</si>
  <si>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</si>
  <si>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</si>
  <si>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</si>
  <si>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</si>
  <si>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</si>
  <si>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</si>
  <si>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</si>
  <si>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</si>
  <si>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</si>
  <si>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</si>
  <si>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</si>
  <si>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</si>
  <si>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</si>
  <si>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</si>
  <si>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</si>
  <si>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</si>
  <si>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</si>
  <si>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</si>
  <si>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</si>
  <si>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</si>
  <si>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</si>
  <si>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</si>
  <si>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</si>
  <si>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</si>
  <si>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</si>
  <si>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</si>
  <si>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</si>
  <si>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</si>
  <si>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</si>
  <si>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</si>
  <si>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</si>
  <si>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</si>
  <si>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</si>
  <si>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</si>
  <si>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</si>
  <si>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</si>
  <si>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</si>
  <si>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</si>
  <si>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</si>
  <si>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</si>
  <si>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</si>
  <si>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</si>
  <si>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</si>
  <si>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</si>
  <si>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</si>
  <si>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</si>
  <si>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</si>
  <si>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</si>
  <si>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</si>
  <si>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</si>
  <si>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</si>
  <si>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</si>
  <si>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</si>
  <si>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</si>
  <si>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</si>
  <si>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</si>
  <si>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</si>
  <si>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</si>
  <si>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</si>
  <si>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</si>
  <si>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</si>
  <si>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</si>
  <si>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</si>
  <si>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</si>
  <si>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</si>
  <si>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</si>
  <si>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</si>
  <si>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</si>
  <si>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</si>
  <si>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</si>
  <si>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</si>
  <si>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</si>
  <si>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</si>
  <si>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</si>
  <si>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</si>
  <si>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</si>
  <si>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</si>
  <si>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</si>
  <si>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</si>
  <si>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</si>
  <si>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</si>
  <si>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</si>
  <si>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</si>
  <si>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</si>
  <si>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</si>
  <si>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</si>
  <si>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</si>
  <si>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</si>
  <si>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</si>
  <si>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</si>
  <si>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</si>
  <si>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</si>
  <si>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</si>
  <si>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</si>
  <si>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</si>
  <si>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</si>
  <si>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</si>
  <si>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</si>
  <si>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</si>
  <si>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</si>
  <si>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</si>
  <si>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</si>
  <si>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</si>
  <si>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</si>
  <si>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</si>
  <si>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</si>
  <si>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</si>
  <si>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</si>
  <si>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</si>
  <si>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</si>
  <si>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</si>
  <si>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</si>
  <si>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</si>
  <si>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</si>
  <si>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</si>
  <si>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</si>
  <si>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</si>
  <si>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</si>
  <si>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</si>
  <si>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</si>
  <si>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</si>
  <si>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</si>
  <si>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</si>
  <si>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</si>
  <si>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</si>
  <si>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</si>
  <si>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</si>
  <si>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</si>
  <si>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</si>
  <si>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</si>
  <si>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</si>
  <si>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</si>
  <si>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</si>
  <si>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</si>
  <si>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</si>
  <si>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</si>
  <si>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</si>
  <si>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</si>
  <si>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</si>
  <si>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</si>
  <si>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</si>
  <si>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</si>
  <si>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</si>
  <si>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</si>
  <si>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</si>
  <si>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</si>
  <si>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</si>
  <si>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</si>
  <si>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</si>
  <si>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</si>
  <si>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</si>
  <si>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</si>
  <si>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</si>
  <si>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</si>
  <si>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</si>
  <si>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</si>
  <si>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</si>
  <si>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</si>
  <si>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</si>
  <si>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</si>
  <si>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</si>
  <si>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</si>
  <si>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</si>
  <si>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</si>
  <si>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</si>
  <si>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</si>
  <si>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</si>
  <si>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</si>
  <si>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</si>
  <si>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</si>
  <si>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</si>
  <si>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</si>
  <si>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</si>
  <si>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</si>
  <si>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</si>
  <si>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</si>
  <si>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</si>
  <si>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</si>
  <si>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</si>
  <si>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</si>
  <si>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</si>
  <si>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</si>
  <si>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</si>
  <si>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</si>
  <si>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</si>
  <si>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</si>
  <si>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</si>
  <si>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</si>
  <si>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</si>
  <si>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</si>
  <si>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</si>
  <si>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</si>
  <si>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</si>
  <si>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</si>
  <si>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</si>
  <si>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</si>
  <si>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</si>
  <si>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</si>
  <si>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</si>
  <si>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</si>
  <si>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</si>
  <si>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</si>
  <si>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</si>
  <si>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</si>
  <si>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</si>
  <si>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</si>
  <si>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</si>
  <si>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</si>
  <si>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</si>
  <si>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</si>
  <si>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</si>
  <si>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</si>
  <si>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</si>
  <si>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</si>
  <si>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</si>
  <si>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</si>
  <si>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</si>
  <si>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</si>
  <si>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</si>
  <si>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</si>
  <si>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</si>
  <si>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</si>
  <si>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</si>
  <si>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</si>
  <si>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</si>
  <si>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</si>
  <si>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</si>
  <si>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</si>
  <si>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</si>
  <si>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</si>
  <si>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</si>
  <si>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</si>
  <si>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</si>
  <si>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</si>
  <si>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</si>
  <si>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</si>
  <si>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</si>
  <si>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</si>
  <si>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</si>
  <si>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</si>
  <si>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</si>
  <si>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</si>
  <si>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</si>
  <si>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</si>
  <si>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</si>
  <si>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</si>
  <si>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</si>
  <si>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</si>
  <si>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</si>
  <si>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</si>
  <si>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</si>
  <si>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</si>
  <si>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</si>
  <si>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</si>
  <si>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</si>
  <si>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</si>
  <si>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</si>
  <si>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</si>
  <si>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</si>
  <si>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</si>
  <si>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</si>
  <si>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</si>
  <si>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</si>
  <si>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</si>
  <si>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</si>
  <si>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</si>
  <si>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</si>
  <si>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</si>
  <si>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</si>
  <si>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</si>
  <si>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</si>
  <si>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</si>
  <si>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</si>
  <si>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</si>
  <si>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</si>
  <si>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</si>
  <si>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</si>
  <si>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</si>
  <si>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</si>
  <si>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</si>
  <si>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</si>
  <si>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</si>
  <si>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</si>
  <si>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</si>
  <si>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</si>
  <si>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</si>
  <si>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</si>
  <si>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</si>
  <si>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</si>
  <si>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</si>
  <si>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</si>
  <si>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</si>
  <si>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</si>
  <si>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</si>
  <si>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</si>
  <si>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</si>
  <si>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</si>
  <si>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</si>
  <si>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</si>
  <si>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</si>
  <si>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</si>
  <si>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</si>
  <si>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</si>
  <si>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</si>
  <si>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</si>
  <si>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</si>
  <si>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</si>
  <si>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</si>
  <si>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</si>
  <si>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</si>
  <si>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</si>
  <si>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</si>
  <si>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</si>
  <si>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</si>
  <si>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</si>
  <si>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</si>
  <si>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</si>
  <si>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</si>
  <si>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</si>
  <si>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</si>
  <si>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</si>
  <si>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</si>
  <si>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</si>
  <si>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</si>
  <si>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</si>
  <si>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</si>
  <si>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</si>
  <si>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</si>
  <si>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</si>
  <si>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</si>
  <si>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</si>
  <si>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</si>
  <si>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</si>
  <si>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</si>
  <si>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</si>
  <si>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</si>
  <si>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</si>
  <si>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</si>
  <si>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</si>
  <si>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</si>
  <si>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</si>
  <si>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</si>
  <si>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</si>
  <si>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</si>
  <si>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</si>
  <si>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</si>
  <si>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</si>
  <si>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</si>
  <si>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</si>
  <si>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</si>
  <si>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</si>
  <si>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</si>
  <si>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</si>
  <si>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</si>
  <si>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</si>
  <si>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</si>
  <si>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</si>
  <si>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</si>
  <si>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</si>
  <si>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</si>
  <si>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</si>
  <si>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</si>
  <si>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</si>
  <si>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</si>
  <si>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</si>
  <si>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</si>
  <si>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</si>
  <si>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</si>
  <si>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</si>
  <si>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</si>
  <si>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</si>
  <si>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</si>
  <si>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</si>
  <si>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</si>
  <si>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</si>
  <si>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</si>
  <si>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</si>
  <si>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</si>
  <si>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</si>
  <si>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</si>
  <si>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</si>
  <si>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</si>
  <si>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</si>
  <si>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</si>
  <si>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</si>
  <si>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</si>
  <si>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</si>
  <si>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</si>
  <si>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</si>
  <si>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</si>
  <si>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</si>
  <si>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</si>
  <si>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</si>
  <si>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</si>
  <si>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</si>
  <si>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</si>
  <si>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</si>
  <si>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</si>
  <si>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</si>
  <si>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</si>
  <si>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</si>
  <si>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</si>
  <si>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</si>
  <si>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</si>
  <si>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</si>
  <si>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</si>
  <si>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</si>
  <si>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</si>
  <si>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</si>
  <si>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</si>
  <si>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</si>
  <si>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</si>
  <si>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</si>
  <si>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</si>
  <si>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</si>
  <si>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</si>
  <si>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</si>
  <si>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</si>
  <si>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</si>
  <si>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</si>
  <si>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</si>
  <si>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</si>
  <si>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</si>
  <si>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</si>
  <si>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</si>
  <si>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</si>
  <si>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</si>
  <si>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</si>
  <si>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</si>
  <si>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</si>
  <si>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</si>
  <si>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</si>
  <si>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</si>
  <si>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</si>
  <si>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</si>
  <si>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</si>
  <si>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</si>
  <si>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</si>
  <si>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</si>
  <si>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</si>
  <si>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</si>
  <si>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</si>
  <si>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</si>
  <si>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</si>
  <si>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</si>
  <si>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</si>
  <si>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</si>
  <si>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</si>
  <si>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</si>
  <si>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</si>
  <si>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</si>
  <si>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</si>
  <si>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</si>
  <si>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</si>
  <si>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</si>
  <si>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</si>
  <si>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</si>
  <si>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</si>
  <si>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</si>
  <si>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</si>
  <si>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</si>
  <si>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</si>
  <si>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</si>
  <si>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</si>
  <si>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</si>
  <si>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</si>
  <si>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</si>
  <si>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</si>
  <si>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</si>
  <si>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</si>
  <si>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</si>
  <si>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</si>
  <si>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</si>
  <si>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</si>
  <si>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</si>
  <si>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</si>
  <si>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</si>
  <si>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</si>
  <si>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</si>
  <si>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</si>
  <si>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</si>
  <si>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</si>
  <si>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</si>
  <si>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</si>
  <si>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</si>
  <si>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</si>
  <si>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</si>
  <si>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</si>
  <si>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</si>
  <si>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</si>
  <si>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</si>
  <si>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</si>
  <si>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</si>
  <si>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</si>
  <si>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</si>
  <si>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</si>
  <si>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</si>
  <si>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</si>
  <si>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</si>
  <si>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</si>
  <si>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</si>
  <si>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</si>
  <si>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</si>
  <si>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</si>
  <si>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</si>
  <si>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</si>
  <si>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</si>
  <si>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</si>
  <si>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</si>
  <si>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</si>
  <si>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</si>
  <si>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</si>
  <si>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</si>
  <si>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</si>
  <si>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</si>
  <si>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</si>
  <si>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</si>
  <si>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</si>
  <si>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</si>
  <si>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</si>
  <si>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</si>
  <si>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</si>
  <si>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</si>
  <si>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</si>
  <si>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</si>
  <si>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</si>
  <si>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</si>
  <si>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</si>
  <si>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</si>
  <si>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</si>
  <si>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</si>
  <si>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</si>
  <si>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</si>
  <si>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</si>
  <si>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</si>
  <si>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</si>
  <si>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</si>
  <si>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</si>
  <si>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</si>
  <si>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</si>
  <si>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</si>
  <si>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</si>
  <si>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</si>
  <si>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</si>
  <si>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</si>
  <si>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</si>
  <si>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</si>
  <si>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</si>
  <si>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</si>
  <si>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</si>
  <si>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</si>
  <si>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</si>
  <si>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</si>
  <si>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</si>
  <si>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</si>
  <si>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</si>
  <si>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</si>
  <si>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</si>
  <si>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</si>
  <si>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</si>
  <si>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</si>
  <si>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</si>
  <si>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</si>
  <si>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</si>
  <si>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</si>
  <si>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</si>
  <si>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</si>
  <si>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</si>
  <si>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</si>
  <si>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</si>
  <si>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</si>
  <si>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</si>
  <si>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</si>
  <si>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</si>
  <si>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</si>
  <si>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</si>
  <si>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</si>
  <si>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</si>
  <si>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</si>
  <si>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</si>
  <si>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</si>
  <si>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</si>
  <si>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</si>
  <si>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</si>
  <si>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</si>
  <si>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</si>
  <si>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</si>
  <si>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</si>
  <si>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</si>
  <si>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</si>
  <si>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</si>
  <si>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</si>
  <si>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</si>
  <si>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</si>
  <si>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</si>
  <si>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</si>
  <si>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</si>
  <si>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</si>
  <si>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</si>
  <si>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</si>
  <si>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</si>
  <si>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</si>
  <si>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</si>
  <si>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</si>
  <si>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</si>
  <si>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</si>
  <si>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</si>
  <si>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</si>
  <si>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</si>
  <si>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</si>
  <si>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</si>
  <si>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</si>
  <si>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</si>
  <si>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</si>
  <si>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</si>
  <si>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</si>
  <si>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</si>
  <si>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</si>
  <si>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</si>
  <si>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</si>
  <si>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</si>
  <si>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</si>
  <si>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</si>
  <si>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</si>
  <si>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</si>
  <si>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</si>
  <si>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</si>
  <si>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</si>
  <si>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</si>
  <si>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</si>
  <si>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</si>
  <si>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</si>
  <si>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</si>
  <si>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</si>
  <si>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</si>
  <si>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</si>
  <si>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</si>
  <si>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</si>
  <si>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</si>
  <si>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</si>
  <si>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</si>
  <si>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</si>
  <si>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</si>
  <si>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</si>
  <si>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</si>
  <si>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</si>
  <si>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</si>
  <si>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</si>
  <si>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</si>
  <si>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</si>
  <si>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</si>
  <si>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</si>
  <si>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</si>
  <si>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</si>
  <si>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</si>
  <si>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</si>
  <si>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</si>
  <si>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</si>
  <si>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</si>
  <si>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</si>
  <si>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</si>
  <si>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</si>
  <si>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</si>
  <si>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</si>
  <si>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</si>
  <si>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</si>
  <si>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</si>
  <si>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</si>
  <si>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</si>
  <si>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</si>
  <si>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</si>
  <si>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</si>
  <si>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</si>
  <si>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</si>
  <si>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</si>
  <si>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</si>
  <si>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</si>
  <si>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</si>
  <si>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</si>
  <si>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</si>
  <si>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</si>
  <si>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</si>
  <si>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</si>
  <si>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</si>
  <si>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</si>
  <si>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</si>
  <si>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</si>
  <si>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</si>
  <si>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</si>
  <si>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</si>
  <si>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</si>
  <si>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</si>
  <si>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</si>
  <si>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</si>
  <si>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</si>
  <si>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</si>
  <si>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</si>
  <si>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</si>
  <si>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</si>
  <si>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</si>
  <si>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</si>
  <si>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</si>
  <si>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</si>
  <si>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</si>
  <si>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</si>
  <si>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</si>
  <si>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</si>
  <si>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</si>
  <si>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</si>
  <si>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</si>
  <si>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</si>
  <si>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</si>
  <si>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</si>
  <si>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</si>
  <si>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</si>
  <si>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</si>
  <si>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</si>
  <si>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</si>
  <si>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</si>
  <si>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</si>
  <si>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</si>
  <si>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</si>
  <si>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</si>
  <si>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</si>
  <si>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</si>
  <si>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</si>
  <si>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</si>
  <si>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</si>
  <si>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</si>
  <si>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</si>
  <si>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</si>
  <si>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</si>
  <si>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</si>
  <si>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</si>
  <si>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</si>
  <si>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</si>
  <si>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</si>
  <si>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</si>
  <si>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</si>
  <si>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</si>
  <si>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</si>
  <si>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</si>
  <si>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</si>
  <si>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</si>
  <si>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</si>
  <si>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</si>
  <si>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</si>
  <si>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</si>
  <si>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</si>
  <si>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</si>
  <si>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</si>
  <si>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</si>
  <si>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</si>
  <si>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</si>
  <si>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</si>
  <si>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</si>
  <si>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</si>
  <si>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</si>
  <si>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</si>
  <si>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</si>
  <si>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</si>
  <si>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</si>
  <si>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</si>
  <si>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</si>
  <si>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</si>
  <si>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</si>
  <si>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</si>
  <si>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</si>
  <si>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</si>
  <si>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</si>
  <si>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</si>
  <si>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</si>
  <si>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</si>
  <si>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</si>
  <si>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</si>
  <si>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</si>
  <si>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</si>
  <si>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</si>
  <si>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</si>
  <si>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</si>
  <si>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</si>
  <si>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</si>
  <si>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</si>
  <si>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</si>
  <si>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</si>
  <si>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</si>
  <si>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</si>
  <si>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</si>
  <si>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</si>
  <si>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</si>
  <si>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</si>
  <si>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</si>
  <si>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</si>
  <si>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</si>
  <si>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</si>
  <si>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</si>
  <si>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</si>
  <si>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</si>
  <si>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</si>
  <si>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</si>
  <si>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Gardens Point Campus of QUT</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</si>
  <si>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</si>
  <si>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</si>
  <si>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</si>
  <si>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</si>
  <si>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</si>
  <si>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</si>
  <si>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</si>
  <si>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</si>
  <si>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</si>
  <si>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</si>
  <si>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</si>
  <si>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</si>
  <si>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</si>
  <si>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</si>
  <si>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</si>
  <si>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</si>
  <si>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</si>
  <si>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</si>
  <si>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</si>
  <si>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</si>
  <si>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</si>
  <si>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</si>
  <si>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</si>
  <si>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</si>
  <si>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</si>
  <si>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</si>
  <si>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</si>
  <si>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</si>
  <si>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</si>
  <si>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</si>
  <si>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</si>
  <si>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</si>
  <si>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</si>
  <si>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</si>
  <si>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</si>
  <si>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</si>
  <si>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</si>
  <si>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</si>
  <si>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</si>
  <si>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</si>
  <si>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</si>
  <si>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</si>
  <si>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</si>
  <si>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</si>
  <si>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</si>
  <si>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</si>
  <si>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</si>
  <si>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Freiburg Across Seasons</t>
  </si>
  <si>
    <t>Berlin Kudamm</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</si>
  <si>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</si>
  <si>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</si>
  <si>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</si>
  <si>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</si>
  <si>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</si>
  <si>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</si>
  <si>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</si>
  <si>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</si>
  <si>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</si>
  <si>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</si>
  <si>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</si>
  <si>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</si>
  <si>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</si>
  <si>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</si>
  <si>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</si>
  <si>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</si>
  <si>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</si>
  <si>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</si>
  <si>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</si>
  <si>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</si>
  <si>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</si>
  <si>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</si>
  <si>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</si>
  <si>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</si>
  <si>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</si>
  <si>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</si>
  <si>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</si>
  <si>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</si>
  <si>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</si>
  <si>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</si>
  <si>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</si>
  <si>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</si>
  <si>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</si>
  <si>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</si>
  <si>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</si>
  <si>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</si>
  <si>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</si>
  <si>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</si>
  <si>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</si>
  <si>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</si>
  <si>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</si>
  <si>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</si>
  <si>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</si>
  <si>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</si>
  <si>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</si>
  <si>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</si>
  <si>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</si>
  <si>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</si>
  <si>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</si>
  <si>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</si>
  <si>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</si>
  <si>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</si>
  <si>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</si>
  <si>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</si>
  <si>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</si>
  <si>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</si>
  <si>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</si>
  <si>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</si>
  <si>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</si>
  <si>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</si>
  <si>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</si>
  <si>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</si>
  <si>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</si>
  <si>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</si>
  <si>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</si>
  <si>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</si>
  <si>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</si>
  <si>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</si>
  <si>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</si>
  <si>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</si>
  <si>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Alderley Brisbane</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</si>
  <si>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</si>
  <si>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</si>
  <si>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</si>
  <si>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</si>
  <si>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</si>
  <si>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</si>
  <si>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</si>
  <si>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</si>
  <si>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</si>
  <si>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</si>
  <si>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</si>
  <si>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</si>
  <si>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7d</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</si>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</sst>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cellXfs>
  <cellStyles count="2">
    <cellStyle name="Hyperlink" xfId="1" builtinId="8" customBuiltin="1"/>
    <cellStyle name="Normal" xfId="0" builtinId="0"/>
  </cellStyles>
  <dxfs count="69">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 Id="rId22" Type="http://schemas.openxmlformats.org/officeDocument/2006/relationships/customXml" Target="../customXml/item1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68" dataDxfId="67">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66"/>
    <tableColumn id="2" xr3:uid="{7E5696AE-988B-48B7-8960-6380D5466E1C}" name="id" dataDxfId="65"/>
    <tableColumn id="3" xr3:uid="{A76B139B-D916-4A55-93F1-01F1B38B4DDC}" name="title" dataDxfId="64"/>
    <tableColumn id="4" xr3:uid="{E4FA8241-1748-45FC-9358-62FD9311FB4F}" name="author" dataDxfId="63"/>
    <tableColumn id="5" xr3:uid="{FE6C14BB-580A-4AEE-9D8F-154B44C90EC6}" name="year" dataDxfId="62"/>
    <tableColumn id="6" xr3:uid="{10233860-60E5-4271-8AAF-78CD27814D7A}" name="doi" dataDxfId="61"/>
    <tableColumn id="7" xr3:uid="{AA98550D-3ECA-4DBB-9389-BF14D70AAB9F}" name="url" dataDxfId="60"/>
    <tableColumn id="8" xr3:uid="{C1C2515D-FF29-47E6-AAFF-B11201991789}" name="venue" dataDxfId="5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58" dataDxfId="57">
  <autoFilter ref="A1:C13" xr:uid="{F2A8BC0F-FD72-41D4-86EB-6B4262959686}"/>
  <tableColumns count="3">
    <tableColumn id="1" xr3:uid="{5FCFCFA4-43F0-4904-BB0F-13733BB99B3B}" name="index" dataDxfId="56"/>
    <tableColumn id="2" xr3:uid="{92975488-59E1-488D-984A-35334196CCDC}" name="name" dataDxfId="55"/>
    <tableColumn id="3" xr3:uid="{D5A2D868-4290-4257-943E-2EB36E1B985A}" name="details"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3.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1223</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tabSelected="1" zoomScaleNormal="100" workbookViewId="0">
      <pane xSplit="4" topLeftCell="E1" activePane="topRight" state="frozen"/>
      <selection pane="topRight" activeCell="E1" sqref="E1"/>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1151</v>
      </c>
      <c r="H1" s="10" t="s">
        <v>828</v>
      </c>
      <c r="I1" s="10" t="s">
        <v>829</v>
      </c>
      <c r="J1" s="10" t="s">
        <v>830</v>
      </c>
      <c r="K1" s="10" t="s">
        <v>831</v>
      </c>
      <c r="L1" s="10" t="s">
        <v>832</v>
      </c>
      <c r="M1" s="10" t="s">
        <v>833</v>
      </c>
      <c r="N1" s="10" t="s">
        <v>834</v>
      </c>
      <c r="O1" s="10" t="s">
        <v>835</v>
      </c>
      <c r="P1" s="10" t="s">
        <v>836</v>
      </c>
      <c r="Q1" s="10" t="s">
        <v>837</v>
      </c>
      <c r="R1" s="10" t="s">
        <v>1155</v>
      </c>
      <c r="S1" s="10" t="s">
        <v>1156</v>
      </c>
    </row>
    <row r="2" spans="1:19" ht="22.5" x14ac:dyDescent="0.25">
      <c r="A2" s="11" t="s">
        <v>16</v>
      </c>
      <c r="B2" s="11" t="s">
        <v>17</v>
      </c>
      <c r="C2" s="11" t="s">
        <v>18</v>
      </c>
      <c r="D2" s="14">
        <v>2002</v>
      </c>
      <c r="E2" s="11" t="s">
        <v>19</v>
      </c>
      <c r="F2" s="24" t="s">
        <v>666</v>
      </c>
      <c r="G2" s="11" t="str">
        <f>_xlfn.CONCAT("\cite{",data[[#This Row],[bibtex id]],"}")</f>
        <v>\cite{davison-murray:2002:1017615}</v>
      </c>
      <c r="H2" s="12" t="s">
        <v>1174</v>
      </c>
      <c r="I2" s="12" t="s">
        <v>1150</v>
      </c>
      <c r="J2" s="12" t="s">
        <v>1194</v>
      </c>
      <c r="K2" s="20" t="s">
        <v>878</v>
      </c>
      <c r="L2" s="12" t="s">
        <v>1152</v>
      </c>
      <c r="M2" s="12" t="s">
        <v>1153</v>
      </c>
      <c r="N2" s="12" t="s">
        <v>1166</v>
      </c>
      <c r="O2" s="12" t="s">
        <v>1154</v>
      </c>
      <c r="P2" s="12" t="s">
        <v>1162</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1157</v>
      </c>
      <c r="I3" s="12" t="s">
        <v>1163</v>
      </c>
      <c r="J3" s="12" t="s">
        <v>1164</v>
      </c>
      <c r="K3" s="20" t="s">
        <v>878</v>
      </c>
      <c r="L3" s="12" t="s">
        <v>1158</v>
      </c>
      <c r="M3" s="12" t="s">
        <v>1153</v>
      </c>
      <c r="N3" s="12" t="s">
        <v>1159</v>
      </c>
      <c r="O3" s="12" t="s">
        <v>1160</v>
      </c>
      <c r="P3" s="12" t="s">
        <v>1161</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1175</v>
      </c>
      <c r="I4" s="12" t="s">
        <v>1296</v>
      </c>
      <c r="J4" s="12" t="s">
        <v>1191</v>
      </c>
      <c r="K4" s="20" t="s">
        <v>878</v>
      </c>
      <c r="L4" s="12" t="s">
        <v>1152</v>
      </c>
      <c r="M4" s="12" t="s">
        <v>1153</v>
      </c>
      <c r="N4" s="12" t="s">
        <v>1176</v>
      </c>
      <c r="O4" s="12" t="s">
        <v>1241</v>
      </c>
      <c r="P4" s="20" t="s">
        <v>878</v>
      </c>
      <c r="Q4" s="20" t="s">
        <v>878</v>
      </c>
      <c r="R4" s="20" t="s">
        <v>878</v>
      </c>
      <c r="S4" s="20" t="s">
        <v>1177</v>
      </c>
    </row>
    <row r="5" spans="1:19" ht="22.5" x14ac:dyDescent="0.25">
      <c r="A5" s="11" t="s">
        <v>337</v>
      </c>
      <c r="B5" s="11" t="s">
        <v>338</v>
      </c>
      <c r="C5" s="11" t="s">
        <v>339</v>
      </c>
      <c r="D5" s="14">
        <v>2009</v>
      </c>
      <c r="E5" s="11" t="s">
        <v>340</v>
      </c>
      <c r="F5" s="24" t="s">
        <v>669</v>
      </c>
      <c r="G5" s="11" t="str">
        <f>_xlfn.CONCAT("\cite{",data[[#This Row],[bibtex id]],"}")</f>
        <v>\cite{bosse-zlot:2009:009}</v>
      </c>
      <c r="H5" s="12" t="s">
        <v>1157</v>
      </c>
      <c r="I5" s="12" t="s">
        <v>1235</v>
      </c>
      <c r="J5" s="12" t="s">
        <v>1201</v>
      </c>
      <c r="K5" s="20" t="s">
        <v>878</v>
      </c>
      <c r="L5" s="12" t="s">
        <v>1152</v>
      </c>
      <c r="M5" s="12" t="s">
        <v>1169</v>
      </c>
      <c r="N5" s="12" t="s">
        <v>1170</v>
      </c>
      <c r="O5" s="12" t="s">
        <v>1171</v>
      </c>
      <c r="P5" s="12" t="s">
        <v>1172</v>
      </c>
      <c r="Q5" s="20" t="s">
        <v>878</v>
      </c>
      <c r="R5" s="19">
        <v>245.9</v>
      </c>
      <c r="S5" s="19" t="s">
        <v>1173</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1121</v>
      </c>
      <c r="I6" s="12" t="s">
        <v>1165</v>
      </c>
      <c r="J6" s="12" t="s">
        <v>1202</v>
      </c>
      <c r="K6" s="20" t="s">
        <v>878</v>
      </c>
      <c r="L6" s="12" t="s">
        <v>1158</v>
      </c>
      <c r="M6" s="12" t="s">
        <v>1153</v>
      </c>
      <c r="N6" s="12" t="s">
        <v>1167</v>
      </c>
      <c r="O6" s="12" t="s">
        <v>1242</v>
      </c>
      <c r="P6" s="20" t="s">
        <v>878</v>
      </c>
      <c r="Q6" s="20" t="s">
        <v>878</v>
      </c>
      <c r="R6" s="20" t="s">
        <v>878</v>
      </c>
      <c r="S6" s="20" t="s">
        <v>1168</v>
      </c>
    </row>
    <row r="7" spans="1:19" ht="22.5" x14ac:dyDescent="0.25">
      <c r="A7" s="11" t="s">
        <v>475</v>
      </c>
      <c r="B7" s="11" t="s">
        <v>476</v>
      </c>
      <c r="C7" s="11" t="s">
        <v>477</v>
      </c>
      <c r="D7" s="14">
        <v>2009</v>
      </c>
      <c r="E7" s="11" t="s">
        <v>13</v>
      </c>
      <c r="F7" s="24" t="s">
        <v>478</v>
      </c>
      <c r="G7" s="11" t="str">
        <f>_xlfn.CONCAT("\cite{",data[[#This Row],[bibtex id]],"}")</f>
        <v>\cite{hochdorfer-schlegel:2009}</v>
      </c>
      <c r="H7" s="12" t="s">
        <v>1174</v>
      </c>
      <c r="I7" s="12" t="s">
        <v>1150</v>
      </c>
      <c r="J7" s="12" t="s">
        <v>1179</v>
      </c>
      <c r="K7" s="20" t="s">
        <v>878</v>
      </c>
      <c r="L7" s="12" t="s">
        <v>1152</v>
      </c>
      <c r="M7" s="12" t="s">
        <v>1153</v>
      </c>
      <c r="N7" s="12" t="s">
        <v>1180</v>
      </c>
      <c r="O7" s="12" t="s">
        <v>1181</v>
      </c>
      <c r="P7" s="12" t="s">
        <v>1161</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1174</v>
      </c>
      <c r="I8" s="12" t="s">
        <v>1150</v>
      </c>
      <c r="J8" s="12" t="s">
        <v>1178</v>
      </c>
      <c r="K8" s="20" t="s">
        <v>878</v>
      </c>
      <c r="L8" s="12" t="s">
        <v>1152</v>
      </c>
      <c r="M8" s="12" t="s">
        <v>1153</v>
      </c>
      <c r="N8" s="12" t="s">
        <v>1180</v>
      </c>
      <c r="O8" s="12" t="s">
        <v>1182</v>
      </c>
      <c r="P8" s="12" t="s">
        <v>1161</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1157</v>
      </c>
      <c r="I9" s="12" t="s">
        <v>1183</v>
      </c>
      <c r="J9" s="12" t="s">
        <v>1188</v>
      </c>
      <c r="K9" s="20" t="s">
        <v>878</v>
      </c>
      <c r="L9" s="12" t="s">
        <v>1152</v>
      </c>
      <c r="M9" s="12" t="s">
        <v>1169</v>
      </c>
      <c r="N9" s="12" t="s">
        <v>1185</v>
      </c>
      <c r="O9" s="12" t="s">
        <v>1186</v>
      </c>
      <c r="P9" s="12" t="s">
        <v>1187</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1157</v>
      </c>
      <c r="I10" s="12" t="s">
        <v>1300</v>
      </c>
      <c r="J10" s="12" t="s">
        <v>1195</v>
      </c>
      <c r="K10" s="20" t="s">
        <v>878</v>
      </c>
      <c r="L10" s="12" t="s">
        <v>1158</v>
      </c>
      <c r="M10" s="12" t="s">
        <v>1169</v>
      </c>
      <c r="N10" s="12" t="s">
        <v>1184</v>
      </c>
      <c r="O10" s="12" t="s">
        <v>1190</v>
      </c>
      <c r="P10" s="12" t="s">
        <v>902</v>
      </c>
      <c r="Q10" s="12" t="s">
        <v>880</v>
      </c>
      <c r="R10" s="20" t="s">
        <v>878</v>
      </c>
      <c r="S10" s="19" t="s">
        <v>1189</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1174</v>
      </c>
      <c r="I11" s="12" t="s">
        <v>1165</v>
      </c>
      <c r="J11" s="12" t="s">
        <v>1203</v>
      </c>
      <c r="K11" s="20" t="s">
        <v>878</v>
      </c>
      <c r="L11" s="12" t="s">
        <v>1152</v>
      </c>
      <c r="M11" s="12" t="s">
        <v>1153</v>
      </c>
      <c r="N11" s="12" t="s">
        <v>1170</v>
      </c>
      <c r="O11" s="12" t="s">
        <v>1211</v>
      </c>
      <c r="P11" s="20" t="s">
        <v>878</v>
      </c>
      <c r="Q11" s="12" t="s">
        <v>1192</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1193</v>
      </c>
      <c r="I12" s="12" t="s">
        <v>1196</v>
      </c>
      <c r="J12" s="12" t="s">
        <v>1229</v>
      </c>
      <c r="K12" s="20" t="s">
        <v>878</v>
      </c>
      <c r="L12" s="12" t="s">
        <v>1158</v>
      </c>
      <c r="M12" s="12" t="s">
        <v>1169</v>
      </c>
      <c r="N12" s="12" t="s">
        <v>1184</v>
      </c>
      <c r="O12" s="12" t="s">
        <v>1243</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1121</v>
      </c>
      <c r="I13" s="12" t="s">
        <v>1299</v>
      </c>
      <c r="J13" s="12" t="s">
        <v>1197</v>
      </c>
      <c r="K13" s="20" t="s">
        <v>878</v>
      </c>
      <c r="L13" s="12" t="s">
        <v>1152</v>
      </c>
      <c r="M13" s="12" t="s">
        <v>1153</v>
      </c>
      <c r="N13" s="12" t="s">
        <v>1180</v>
      </c>
      <c r="O13" s="12" t="s">
        <v>1199</v>
      </c>
      <c r="P13" s="12" t="s">
        <v>1198</v>
      </c>
      <c r="Q13" s="20" t="s">
        <v>878</v>
      </c>
      <c r="R13" s="20" t="s">
        <v>878</v>
      </c>
      <c r="S13" s="20" t="s">
        <v>1200</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1174</v>
      </c>
      <c r="I14" s="12" t="s">
        <v>1165</v>
      </c>
      <c r="J14" s="12" t="s">
        <v>1203</v>
      </c>
      <c r="K14" s="20" t="s">
        <v>878</v>
      </c>
      <c r="L14" s="12" t="s">
        <v>1152</v>
      </c>
      <c r="M14" s="12" t="s">
        <v>1153</v>
      </c>
      <c r="N14" s="12" t="s">
        <v>1170</v>
      </c>
      <c r="O14" s="12" t="s">
        <v>1213</v>
      </c>
      <c r="P14" s="12" t="s">
        <v>1258</v>
      </c>
      <c r="Q14" s="12" t="s">
        <v>1215</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1175</v>
      </c>
      <c r="I15" s="12" t="s">
        <v>1205</v>
      </c>
      <c r="J15" s="12" t="s">
        <v>1204</v>
      </c>
      <c r="K15" s="20" t="s">
        <v>878</v>
      </c>
      <c r="L15" s="12" t="s">
        <v>1152</v>
      </c>
      <c r="M15" s="12" t="s">
        <v>1206</v>
      </c>
      <c r="N15" s="12" t="s">
        <v>1207</v>
      </c>
      <c r="O15" s="12" t="s">
        <v>1208</v>
      </c>
      <c r="P15" s="12" t="s">
        <v>1209</v>
      </c>
      <c r="Q15" s="20" t="s">
        <v>878</v>
      </c>
      <c r="R15" s="19">
        <v>1.2</v>
      </c>
      <c r="S15" s="20" t="s">
        <v>1210</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1175</v>
      </c>
      <c r="I16" s="12" t="s">
        <v>1165</v>
      </c>
      <c r="J16" s="12" t="s">
        <v>1203</v>
      </c>
      <c r="K16" s="20" t="s">
        <v>878</v>
      </c>
      <c r="L16" s="12" t="s">
        <v>1152</v>
      </c>
      <c r="M16" s="12" t="s">
        <v>1153</v>
      </c>
      <c r="N16" s="12" t="s">
        <v>1170</v>
      </c>
      <c r="O16" s="12" t="s">
        <v>1212</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1174</v>
      </c>
      <c r="I17" s="12" t="s">
        <v>1165</v>
      </c>
      <c r="J17" s="12" t="s">
        <v>1203</v>
      </c>
      <c r="K17" s="20" t="s">
        <v>878</v>
      </c>
      <c r="L17" s="12" t="s">
        <v>1152</v>
      </c>
      <c r="M17" s="12" t="s">
        <v>1153</v>
      </c>
      <c r="N17" s="12" t="s">
        <v>1170</v>
      </c>
      <c r="O17" s="12" t="s">
        <v>1214</v>
      </c>
      <c r="P17" s="12" t="s">
        <v>1258</v>
      </c>
      <c r="Q17" s="12" t="s">
        <v>1216</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1174</v>
      </c>
      <c r="I18" s="12" t="s">
        <v>1298</v>
      </c>
      <c r="J18" s="12" t="s">
        <v>1218</v>
      </c>
      <c r="K18" s="20" t="s">
        <v>878</v>
      </c>
      <c r="L18" s="12" t="s">
        <v>1152</v>
      </c>
      <c r="M18" s="12" t="s">
        <v>1169</v>
      </c>
      <c r="N18" s="12" t="s">
        <v>1159</v>
      </c>
      <c r="O18" s="12" t="s">
        <v>1217</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1219</v>
      </c>
      <c r="I19" s="20" t="s">
        <v>878</v>
      </c>
      <c r="J19" s="12" t="s">
        <v>1218</v>
      </c>
      <c r="K19" s="20" t="s">
        <v>878</v>
      </c>
      <c r="L19" s="12" t="s">
        <v>1152</v>
      </c>
      <c r="M19" s="12" t="s">
        <v>1206</v>
      </c>
      <c r="N19" s="12" t="s">
        <v>1220</v>
      </c>
      <c r="O19" s="12" t="s">
        <v>1221</v>
      </c>
      <c r="P19" s="20" t="s">
        <v>878</v>
      </c>
      <c r="Q19" s="12" t="s">
        <v>1222</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1157</v>
      </c>
      <c r="I20" s="12" t="s">
        <v>1225</v>
      </c>
      <c r="J20" s="12" t="s">
        <v>1224</v>
      </c>
      <c r="K20" s="20" t="s">
        <v>878</v>
      </c>
      <c r="L20" s="12" t="s">
        <v>1152</v>
      </c>
      <c r="M20" s="12" t="s">
        <v>1206</v>
      </c>
      <c r="N20" s="12" t="s">
        <v>844</v>
      </c>
      <c r="O20" s="12" t="s">
        <v>1226</v>
      </c>
      <c r="P20" s="20" t="s">
        <v>878</v>
      </c>
      <c r="Q20" s="12" t="s">
        <v>1227</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1175</v>
      </c>
      <c r="I21" s="12" t="s">
        <v>1228</v>
      </c>
      <c r="J21" s="12" t="s">
        <v>1230</v>
      </c>
      <c r="K21" s="20" t="s">
        <v>878</v>
      </c>
      <c r="L21" s="12" t="s">
        <v>1152</v>
      </c>
      <c r="M21" s="12" t="s">
        <v>1153</v>
      </c>
      <c r="N21" s="12" t="s">
        <v>1231</v>
      </c>
      <c r="O21" s="12" t="s">
        <v>1232</v>
      </c>
      <c r="P21" s="12" t="s">
        <v>1233</v>
      </c>
      <c r="Q21" s="20" t="s">
        <v>878</v>
      </c>
      <c r="R21" s="20">
        <v>1.635</v>
      </c>
      <c r="S21" s="20" t="s">
        <v>1234</v>
      </c>
    </row>
    <row r="22" spans="1:19" ht="33.75" x14ac:dyDescent="0.25">
      <c r="A22" s="11" t="s">
        <v>69</v>
      </c>
      <c r="B22" s="11" t="s">
        <v>70</v>
      </c>
      <c r="C22" s="11" t="s">
        <v>71</v>
      </c>
      <c r="D22" s="14">
        <v>2013</v>
      </c>
      <c r="E22" s="11" t="s">
        <v>72</v>
      </c>
      <c r="F22" s="24" t="s">
        <v>685</v>
      </c>
      <c r="G22" s="11" t="str">
        <f>_xlfn.CONCAT("\cite{",data[[#This Row],[bibtex id]],"}")</f>
        <v>\cite{ball-et-al:2013:9}</v>
      </c>
      <c r="H22" s="12" t="s">
        <v>1157</v>
      </c>
      <c r="I22" s="12" t="s">
        <v>1297</v>
      </c>
      <c r="J22" s="12" t="s">
        <v>1195</v>
      </c>
      <c r="K22" s="20" t="s">
        <v>878</v>
      </c>
      <c r="L22" s="12" t="s">
        <v>1152</v>
      </c>
      <c r="M22" s="12" t="s">
        <v>1169</v>
      </c>
      <c r="N22" s="12" t="s">
        <v>1236</v>
      </c>
      <c r="O22" s="12" t="s">
        <v>1237</v>
      </c>
      <c r="P22" s="20" t="s">
        <v>878</v>
      </c>
      <c r="Q22" s="12" t="s">
        <v>1254</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1175</v>
      </c>
      <c r="I23" s="12" t="s">
        <v>1220</v>
      </c>
      <c r="J23" s="12" t="s">
        <v>1238</v>
      </c>
      <c r="K23" s="20" t="s">
        <v>878</v>
      </c>
      <c r="L23" s="12" t="s">
        <v>1152</v>
      </c>
      <c r="M23" s="12" t="s">
        <v>1153</v>
      </c>
      <c r="N23" s="12" t="s">
        <v>1239</v>
      </c>
      <c r="O23" s="12" t="s">
        <v>1244</v>
      </c>
      <c r="P23" s="20" t="s">
        <v>878</v>
      </c>
      <c r="Q23" s="20" t="s">
        <v>878</v>
      </c>
      <c r="R23" s="19">
        <v>7</v>
      </c>
      <c r="S23" s="19" t="s">
        <v>1245</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1175</v>
      </c>
      <c r="I24" s="12" t="s">
        <v>1183</v>
      </c>
      <c r="J24" s="12" t="s">
        <v>1246</v>
      </c>
      <c r="K24" s="20" t="s">
        <v>878</v>
      </c>
      <c r="L24" s="12" t="s">
        <v>1152</v>
      </c>
      <c r="M24" s="12" t="s">
        <v>1153</v>
      </c>
      <c r="N24" s="12" t="s">
        <v>1170</v>
      </c>
      <c r="O24" s="12" t="s">
        <v>1247</v>
      </c>
      <c r="P24" s="12" t="s">
        <v>1248</v>
      </c>
      <c r="Q24" s="20" t="s">
        <v>878</v>
      </c>
      <c r="R24" s="20" t="s">
        <v>878</v>
      </c>
      <c r="S24" s="20" t="s">
        <v>1249</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1174</v>
      </c>
      <c r="I25" s="12" t="s">
        <v>1250</v>
      </c>
      <c r="J25" s="12" t="s">
        <v>1203</v>
      </c>
      <c r="K25" s="20" t="s">
        <v>878</v>
      </c>
      <c r="L25" s="12" t="s">
        <v>1152</v>
      </c>
      <c r="M25" s="12" t="s">
        <v>1153</v>
      </c>
      <c r="N25" s="12" t="s">
        <v>1167</v>
      </c>
      <c r="O25" s="12" t="s">
        <v>1251</v>
      </c>
      <c r="P25" s="12" t="s">
        <v>1252</v>
      </c>
      <c r="Q25" s="12" t="s">
        <v>1253</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1174</v>
      </c>
      <c r="I26" s="12" t="s">
        <v>1296</v>
      </c>
      <c r="J26" s="12" t="s">
        <v>1191</v>
      </c>
      <c r="K26" s="20" t="s">
        <v>878</v>
      </c>
      <c r="L26" s="12" t="s">
        <v>1152</v>
      </c>
      <c r="M26" s="12" t="s">
        <v>1153</v>
      </c>
      <c r="N26" s="12" t="s">
        <v>1256</v>
      </c>
      <c r="O26" s="12" t="s">
        <v>1257</v>
      </c>
      <c r="P26" s="12" t="s">
        <v>1259</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1260</v>
      </c>
      <c r="I27" s="12" t="s">
        <v>1261</v>
      </c>
      <c r="J27" s="12" t="s">
        <v>1262</v>
      </c>
      <c r="K27" s="20" t="s">
        <v>878</v>
      </c>
      <c r="L27" s="12" t="s">
        <v>1152</v>
      </c>
      <c r="M27" s="12" t="s">
        <v>1153</v>
      </c>
      <c r="N27" s="12" t="s">
        <v>1167</v>
      </c>
      <c r="O27" s="12" t="s">
        <v>1263</v>
      </c>
      <c r="P27" s="12" t="s">
        <v>1264</v>
      </c>
      <c r="Q27" s="12" t="s">
        <v>1265</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1121</v>
      </c>
      <c r="I28" s="20" t="s">
        <v>878</v>
      </c>
      <c r="J28" s="12" t="s">
        <v>1266</v>
      </c>
      <c r="K28" s="20" t="s">
        <v>878</v>
      </c>
      <c r="L28" s="12" t="s">
        <v>1152</v>
      </c>
      <c r="M28" s="12" t="s">
        <v>1153</v>
      </c>
      <c r="N28" s="12" t="s">
        <v>1267</v>
      </c>
      <c r="O28" s="12" t="s">
        <v>1268</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1157</v>
      </c>
      <c r="I29" s="12" t="s">
        <v>1183</v>
      </c>
      <c r="J29" s="12" t="s">
        <v>1269</v>
      </c>
      <c r="K29" s="20" t="s">
        <v>878</v>
      </c>
      <c r="L29" s="12" t="s">
        <v>1152</v>
      </c>
      <c r="M29" s="12" t="s">
        <v>1153</v>
      </c>
      <c r="N29" s="12" t="s">
        <v>1270</v>
      </c>
      <c r="O29" s="12" t="s">
        <v>1271</v>
      </c>
      <c r="P29" s="12" t="s">
        <v>1161</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1193</v>
      </c>
      <c r="I30" s="12" t="s">
        <v>1272</v>
      </c>
      <c r="J30" s="12" t="s">
        <v>1273</v>
      </c>
      <c r="K30" s="20" t="s">
        <v>878</v>
      </c>
      <c r="L30" s="12" t="s">
        <v>1158</v>
      </c>
      <c r="M30" s="12" t="s">
        <v>1169</v>
      </c>
      <c r="N30" s="12" t="s">
        <v>1159</v>
      </c>
      <c r="O30" s="12" t="s">
        <v>1274</v>
      </c>
      <c r="P30" s="12" t="s">
        <v>1275</v>
      </c>
      <c r="Q30" s="12" t="s">
        <v>1227</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1157</v>
      </c>
      <c r="I31" s="12" t="s">
        <v>1295</v>
      </c>
      <c r="J31" s="12" t="s">
        <v>1277</v>
      </c>
      <c r="K31" s="20" t="s">
        <v>878</v>
      </c>
      <c r="L31" s="12" t="s">
        <v>1152</v>
      </c>
      <c r="M31" s="12" t="s">
        <v>1153</v>
      </c>
      <c r="N31" s="12" t="s">
        <v>1159</v>
      </c>
      <c r="O31" s="12" t="s">
        <v>1276</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1174</v>
      </c>
      <c r="I32" s="12" t="s">
        <v>1183</v>
      </c>
      <c r="J32" s="12" t="s">
        <v>1218</v>
      </c>
      <c r="K32" s="20" t="s">
        <v>878</v>
      </c>
      <c r="L32" s="12" t="s">
        <v>1152</v>
      </c>
      <c r="M32" s="12" t="s">
        <v>1169</v>
      </c>
      <c r="N32" s="12" t="s">
        <v>1283</v>
      </c>
      <c r="O32" s="12" t="s">
        <v>1284</v>
      </c>
      <c r="P32" s="12" t="s">
        <v>1161</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1157</v>
      </c>
      <c r="I33" s="12" t="s">
        <v>1255</v>
      </c>
      <c r="J33" s="12" t="s">
        <v>1278</v>
      </c>
      <c r="K33" s="20" t="s">
        <v>878</v>
      </c>
      <c r="L33" s="12" t="s">
        <v>1152</v>
      </c>
      <c r="M33" s="12" t="s">
        <v>1153</v>
      </c>
      <c r="N33" s="12" t="s">
        <v>1279</v>
      </c>
      <c r="O33" s="12" t="s">
        <v>1280</v>
      </c>
      <c r="P33" s="12" t="s">
        <v>1124</v>
      </c>
      <c r="Q33" s="20" t="s">
        <v>878</v>
      </c>
      <c r="R33" s="20" t="s">
        <v>1281</v>
      </c>
      <c r="S33" s="20" t="s">
        <v>1282</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1121</v>
      </c>
      <c r="I34" s="12" t="s">
        <v>1305</v>
      </c>
      <c r="J34" s="12" t="s">
        <v>1306</v>
      </c>
      <c r="K34" s="20" t="s">
        <v>878</v>
      </c>
      <c r="L34" s="12" t="s">
        <v>1152</v>
      </c>
      <c r="M34" s="12" t="s">
        <v>1169</v>
      </c>
      <c r="N34" s="12" t="s">
        <v>1307</v>
      </c>
      <c r="O34" s="12" t="s">
        <v>1308</v>
      </c>
      <c r="P34" s="12" t="s">
        <v>1309</v>
      </c>
      <c r="Q34" s="20" t="s">
        <v>878</v>
      </c>
      <c r="R34" s="20" t="s">
        <v>1311</v>
      </c>
      <c r="S34" s="20" t="s">
        <v>1310</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1294</v>
      </c>
      <c r="I35" s="12" t="s">
        <v>1302</v>
      </c>
      <c r="J35" s="12" t="s">
        <v>1301</v>
      </c>
      <c r="K35" s="20" t="s">
        <v>878</v>
      </c>
      <c r="L35" s="12" t="s">
        <v>1152</v>
      </c>
      <c r="M35" s="12" t="s">
        <v>1169</v>
      </c>
      <c r="N35" s="12" t="s">
        <v>1159</v>
      </c>
      <c r="O35" s="12" t="s">
        <v>1303</v>
      </c>
      <c r="P35" s="20" t="s">
        <v>878</v>
      </c>
      <c r="Q35" s="12" t="s">
        <v>898</v>
      </c>
      <c r="R35" s="20" t="s">
        <v>878</v>
      </c>
      <c r="S35" s="20" t="s">
        <v>1304</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1174</v>
      </c>
      <c r="I36" s="12" t="s">
        <v>1319</v>
      </c>
      <c r="J36" s="12" t="s">
        <v>1218</v>
      </c>
      <c r="K36" s="20" t="s">
        <v>878</v>
      </c>
      <c r="L36" s="12" t="s">
        <v>1152</v>
      </c>
      <c r="M36" s="12" t="s">
        <v>1290</v>
      </c>
      <c r="N36" s="12" t="s">
        <v>1320</v>
      </c>
      <c r="O36" s="12" t="s">
        <v>1292</v>
      </c>
      <c r="P36" s="12" t="s">
        <v>1258</v>
      </c>
      <c r="Q36" s="12" t="s">
        <v>1293</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1285</v>
      </c>
      <c r="I37" s="12" t="s">
        <v>1287</v>
      </c>
      <c r="J37" s="12" t="s">
        <v>1218</v>
      </c>
      <c r="K37" s="20" t="s">
        <v>878</v>
      </c>
      <c r="L37" s="12" t="s">
        <v>1152</v>
      </c>
      <c r="M37" s="12" t="s">
        <v>1286</v>
      </c>
      <c r="N37" s="12" t="s">
        <v>1288</v>
      </c>
      <c r="O37" s="12" t="s">
        <v>1291</v>
      </c>
      <c r="P37" s="12" t="s">
        <v>1289</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1175</v>
      </c>
      <c r="I38" s="12" t="s">
        <v>1220</v>
      </c>
      <c r="J38" s="12" t="s">
        <v>1238</v>
      </c>
      <c r="K38" s="20" t="s">
        <v>878</v>
      </c>
      <c r="L38" s="12" t="s">
        <v>1152</v>
      </c>
      <c r="M38" s="12" t="s">
        <v>1153</v>
      </c>
      <c r="N38" s="12" t="s">
        <v>1239</v>
      </c>
      <c r="O38" s="12" t="s">
        <v>1244</v>
      </c>
      <c r="P38" s="20" t="s">
        <v>878</v>
      </c>
      <c r="Q38" s="20" t="s">
        <v>878</v>
      </c>
      <c r="R38" s="19">
        <v>7</v>
      </c>
      <c r="S38" s="19" t="s">
        <v>1245</v>
      </c>
    </row>
    <row r="39" spans="1:19" ht="22.5" x14ac:dyDescent="0.25">
      <c r="A39" s="11" t="s">
        <v>248</v>
      </c>
      <c r="B39" s="11" t="s">
        <v>249</v>
      </c>
      <c r="C39" s="11" t="s">
        <v>250</v>
      </c>
      <c r="D39" s="14">
        <v>2015</v>
      </c>
      <c r="E39" s="11" t="s">
        <v>251</v>
      </c>
      <c r="F39" s="24" t="s">
        <v>702</v>
      </c>
      <c r="G39" s="11" t="str">
        <f>_xlfn.CONCAT("\cite{",data[[#This Row],[bibtex id]],"}")</f>
        <v>\cite{pérez-et-al:2015:y}</v>
      </c>
      <c r="H39" s="12" t="s">
        <v>1157</v>
      </c>
      <c r="I39" s="12" t="s">
        <v>1316</v>
      </c>
      <c r="J39" s="12" t="s">
        <v>1218</v>
      </c>
      <c r="K39" s="20" t="s">
        <v>878</v>
      </c>
      <c r="L39" s="12" t="s">
        <v>1158</v>
      </c>
      <c r="M39" s="12" t="s">
        <v>1169</v>
      </c>
      <c r="N39" s="12" t="s">
        <v>1317</v>
      </c>
      <c r="O39" s="12" t="s">
        <v>1318</v>
      </c>
      <c r="P39" s="12" t="s">
        <v>1172</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1321</v>
      </c>
      <c r="I40" s="12" t="s">
        <v>1322</v>
      </c>
      <c r="J40" s="12" t="s">
        <v>1326</v>
      </c>
      <c r="K40" s="20" t="s">
        <v>878</v>
      </c>
      <c r="L40" s="20" t="s">
        <v>878</v>
      </c>
      <c r="M40" s="12" t="s">
        <v>1323</v>
      </c>
      <c r="N40" s="12" t="s">
        <v>1207</v>
      </c>
      <c r="O40" s="12" t="s">
        <v>1324</v>
      </c>
      <c r="P40" s="12" t="s">
        <v>1161</v>
      </c>
      <c r="Q40" s="20" t="s">
        <v>878</v>
      </c>
      <c r="R40" s="20" t="s">
        <v>878</v>
      </c>
      <c r="S40" s="20" t="s">
        <v>1325</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1285</v>
      </c>
      <c r="I41" s="12" t="s">
        <v>1328</v>
      </c>
      <c r="J41" s="12" t="s">
        <v>1327</v>
      </c>
      <c r="K41" s="20" t="s">
        <v>878</v>
      </c>
      <c r="L41" s="12" t="s">
        <v>1158</v>
      </c>
      <c r="M41" s="12" t="s">
        <v>1169</v>
      </c>
      <c r="N41" s="12" t="s">
        <v>1159</v>
      </c>
      <c r="O41" s="12" t="s">
        <v>1329</v>
      </c>
      <c r="P41" s="20" t="s">
        <v>878</v>
      </c>
      <c r="Q41" s="12" t="s">
        <v>1330</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1174</v>
      </c>
      <c r="I42" s="12" t="s">
        <v>1322</v>
      </c>
      <c r="J42" s="12" t="s">
        <v>1301</v>
      </c>
      <c r="K42" s="20" t="s">
        <v>878</v>
      </c>
      <c r="L42" s="12" t="s">
        <v>1158</v>
      </c>
      <c r="M42" s="12" t="s">
        <v>1169</v>
      </c>
      <c r="N42" s="12" t="s">
        <v>1184</v>
      </c>
      <c r="O42" s="12" t="s">
        <v>1331</v>
      </c>
      <c r="P42" s="12" t="s">
        <v>1332</v>
      </c>
      <c r="Q42" s="20" t="s">
        <v>878</v>
      </c>
      <c r="R42" s="19">
        <v>1.034</v>
      </c>
      <c r="S42" s="20" t="s">
        <v>1333</v>
      </c>
    </row>
    <row r="43" spans="1:19" x14ac:dyDescent="0.25">
      <c r="A43" s="11" t="s">
        <v>375</v>
      </c>
      <c r="B43" s="11" t="s">
        <v>376</v>
      </c>
      <c r="C43" s="11" t="s">
        <v>377</v>
      </c>
      <c r="D43" s="14">
        <v>2015</v>
      </c>
      <c r="E43" s="11" t="s">
        <v>378</v>
      </c>
      <c r="F43" s="24" t="s">
        <v>706</v>
      </c>
      <c r="G43" s="11" t="str">
        <f>_xlfn.CONCAT("\cite{",data[[#This Row],[bibtex id]],"}")</f>
        <v>\cite{rapp-et-al:2015:77}</v>
      </c>
      <c r="H43" s="12" t="s">
        <v>1121</v>
      </c>
      <c r="I43" s="12" t="s">
        <v>1183</v>
      </c>
      <c r="J43" s="12" t="s">
        <v>1334</v>
      </c>
      <c r="K43" s="20" t="s">
        <v>878</v>
      </c>
      <c r="L43" s="20" t="s">
        <v>878</v>
      </c>
      <c r="M43" s="12" t="s">
        <v>1169</v>
      </c>
      <c r="N43" s="12" t="s">
        <v>1335</v>
      </c>
      <c r="O43" s="12" t="s">
        <v>1336</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1157</v>
      </c>
      <c r="I44" s="12" t="s">
        <v>1312</v>
      </c>
      <c r="J44" s="12" t="s">
        <v>1313</v>
      </c>
      <c r="K44" s="20" t="s">
        <v>878</v>
      </c>
      <c r="L44" s="20" t="s">
        <v>878</v>
      </c>
      <c r="M44" s="12" t="s">
        <v>1169</v>
      </c>
      <c r="N44" s="12" t="s">
        <v>1159</v>
      </c>
      <c r="O44" s="12" t="s">
        <v>1315</v>
      </c>
      <c r="P44" s="12" t="s">
        <v>1161</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1157</v>
      </c>
      <c r="I45" s="12" t="s">
        <v>1339</v>
      </c>
      <c r="J45" s="12" t="s">
        <v>1338</v>
      </c>
      <c r="K45" s="20" t="s">
        <v>878</v>
      </c>
      <c r="L45" s="20" t="s">
        <v>878</v>
      </c>
      <c r="M45" s="12" t="s">
        <v>1169</v>
      </c>
      <c r="N45" s="12" t="s">
        <v>1159</v>
      </c>
      <c r="O45" s="12" t="s">
        <v>1337</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1294</v>
      </c>
      <c r="I46" s="12" t="s">
        <v>1340</v>
      </c>
      <c r="J46" s="12" t="s">
        <v>1301</v>
      </c>
      <c r="K46" s="20" t="s">
        <v>878</v>
      </c>
      <c r="L46" s="12" t="s">
        <v>1152</v>
      </c>
      <c r="M46" s="12" t="s">
        <v>1169</v>
      </c>
      <c r="N46" s="12" t="s">
        <v>1207</v>
      </c>
      <c r="O46" s="12" t="s">
        <v>1341</v>
      </c>
      <c r="P46" s="20" t="s">
        <v>878</v>
      </c>
      <c r="Q46" s="12" t="s">
        <v>1342</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1157</v>
      </c>
      <c r="I47" s="12" t="s">
        <v>1339</v>
      </c>
      <c r="J47" s="20" t="s">
        <v>878</v>
      </c>
      <c r="K47" s="20" t="s">
        <v>878</v>
      </c>
      <c r="L47" s="12" t="s">
        <v>1314</v>
      </c>
      <c r="M47" s="12" t="s">
        <v>1169</v>
      </c>
      <c r="N47" s="12" t="s">
        <v>1159</v>
      </c>
      <c r="O47" s="12" t="s">
        <v>1343</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1294</v>
      </c>
      <c r="I48" s="12" t="s">
        <v>1328</v>
      </c>
      <c r="J48" s="12" t="s">
        <v>1218</v>
      </c>
      <c r="K48" s="20" t="s">
        <v>878</v>
      </c>
      <c r="L48" s="12" t="s">
        <v>1152</v>
      </c>
      <c r="M48" s="12" t="s">
        <v>1206</v>
      </c>
      <c r="N48" s="12" t="s">
        <v>1159</v>
      </c>
      <c r="O48" s="12" t="s">
        <v>1226</v>
      </c>
      <c r="P48" s="20" t="s">
        <v>878</v>
      </c>
      <c r="Q48" s="12" t="s">
        <v>1344</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1121</v>
      </c>
      <c r="I49" s="20" t="s">
        <v>878</v>
      </c>
      <c r="J49" s="12" t="s">
        <v>1345</v>
      </c>
      <c r="K49" s="20" t="s">
        <v>878</v>
      </c>
      <c r="L49" s="12" t="s">
        <v>1152</v>
      </c>
      <c r="M49" s="12" t="s">
        <v>1153</v>
      </c>
      <c r="N49" s="12" t="s">
        <v>1346</v>
      </c>
      <c r="O49" s="12" t="s">
        <v>1240</v>
      </c>
      <c r="P49" s="12" t="s">
        <v>1252</v>
      </c>
      <c r="Q49" s="20" t="s">
        <v>878</v>
      </c>
      <c r="R49" s="20" t="s">
        <v>878</v>
      </c>
      <c r="S49" s="20" t="s">
        <v>1347</v>
      </c>
    </row>
    <row r="50" spans="1:19" ht="33.75" x14ac:dyDescent="0.25">
      <c r="A50" s="11" t="s">
        <v>345</v>
      </c>
      <c r="B50" s="11" t="s">
        <v>346</v>
      </c>
      <c r="C50" s="11" t="s">
        <v>347</v>
      </c>
      <c r="D50" s="14">
        <v>2016</v>
      </c>
      <c r="E50" s="11" t="s">
        <v>348</v>
      </c>
      <c r="F50" s="24" t="s">
        <v>713</v>
      </c>
      <c r="G50" s="11" t="str">
        <f>_xlfn.CONCAT("\cite{",data[[#This Row],[bibtex id]],"}")</f>
        <v>\cite{dymczyk-et-al:2016:66}</v>
      </c>
      <c r="H50" s="12" t="s">
        <v>1294</v>
      </c>
      <c r="I50" s="12" t="s">
        <v>1322</v>
      </c>
      <c r="J50" s="20" t="s">
        <v>878</v>
      </c>
      <c r="K50" s="20" t="s">
        <v>878</v>
      </c>
      <c r="L50" s="12" t="s">
        <v>1152</v>
      </c>
      <c r="M50" s="12" t="s">
        <v>1206</v>
      </c>
      <c r="N50" s="12" t="s">
        <v>1348</v>
      </c>
      <c r="O50" s="12" t="s">
        <v>1349</v>
      </c>
      <c r="P50" s="12" t="s">
        <v>1351</v>
      </c>
      <c r="Q50" s="12" t="s">
        <v>985</v>
      </c>
      <c r="R50" s="19">
        <v>5.45</v>
      </c>
      <c r="S50" s="20" t="s">
        <v>1350</v>
      </c>
    </row>
    <row r="51" spans="1:19" x14ac:dyDescent="0.25">
      <c r="A51" s="11" t="s">
        <v>354</v>
      </c>
      <c r="B51" s="11" t="s">
        <v>355</v>
      </c>
      <c r="C51" s="11" t="s">
        <v>356</v>
      </c>
      <c r="D51" s="14">
        <v>2016</v>
      </c>
      <c r="E51" s="11" t="s">
        <v>357</v>
      </c>
      <c r="F51" s="24" t="s">
        <v>714</v>
      </c>
      <c r="G51" s="11" t="str">
        <f>_xlfn.CONCAT("\cite{",data[[#This Row],[bibtex id]],"}")</f>
        <v>\cite{dymczyk-et-al:2016:7759673}</v>
      </c>
      <c r="H51" s="12" t="s">
        <v>1174</v>
      </c>
      <c r="I51" s="20" t="s">
        <v>878</v>
      </c>
      <c r="J51" s="12" t="s">
        <v>1326</v>
      </c>
      <c r="K51" s="20" t="s">
        <v>878</v>
      </c>
      <c r="L51" s="12" t="s">
        <v>1152</v>
      </c>
      <c r="M51" s="12" t="s">
        <v>1153</v>
      </c>
      <c r="N51" s="12" t="s">
        <v>1352</v>
      </c>
      <c r="O51" s="12" t="s">
        <v>1353</v>
      </c>
      <c r="P51" s="12" t="s">
        <v>1354</v>
      </c>
      <c r="Q51" s="20" t="s">
        <v>878</v>
      </c>
      <c r="R51" s="20" t="s">
        <v>1355</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1294</v>
      </c>
      <c r="I52" s="12" t="s">
        <v>1255</v>
      </c>
      <c r="J52" s="12" t="s">
        <v>1356</v>
      </c>
      <c r="K52" s="12" t="s">
        <v>1357</v>
      </c>
      <c r="L52" s="12" t="s">
        <v>1152</v>
      </c>
      <c r="M52" s="12" t="s">
        <v>1169</v>
      </c>
      <c r="N52" s="12" t="s">
        <v>1358</v>
      </c>
      <c r="O52" s="12" t="s">
        <v>1359</v>
      </c>
      <c r="P52" s="20" t="s">
        <v>878</v>
      </c>
      <c r="Q52" s="20" t="s">
        <v>878</v>
      </c>
      <c r="R52" s="19">
        <v>100</v>
      </c>
      <c r="S52" s="20" t="s">
        <v>1360</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1174</v>
      </c>
      <c r="I53" s="20" t="s">
        <v>878</v>
      </c>
      <c r="J53" s="12" t="s">
        <v>1218</v>
      </c>
      <c r="K53" s="20" t="s">
        <v>878</v>
      </c>
      <c r="L53" s="12" t="s">
        <v>1152</v>
      </c>
      <c r="M53" s="12" t="s">
        <v>1153</v>
      </c>
      <c r="N53" s="20" t="s">
        <v>878</v>
      </c>
      <c r="O53" s="12" t="s">
        <v>1361</v>
      </c>
      <c r="P53" s="20" t="s">
        <v>878</v>
      </c>
      <c r="Q53" s="12" t="s">
        <v>1253</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1260</v>
      </c>
      <c r="I54" s="12" t="s">
        <v>1316</v>
      </c>
      <c r="J54" s="12" t="s">
        <v>1362</v>
      </c>
      <c r="K54" s="20" t="s">
        <v>878</v>
      </c>
      <c r="L54" s="12" t="s">
        <v>1152</v>
      </c>
      <c r="M54" s="12" t="s">
        <v>1323</v>
      </c>
      <c r="N54" s="12" t="s">
        <v>1363</v>
      </c>
      <c r="O54" s="12" t="s">
        <v>1364</v>
      </c>
      <c r="P54" s="12" t="s">
        <v>1365</v>
      </c>
      <c r="Q54" s="20" t="s">
        <v>878</v>
      </c>
      <c r="R54" s="19">
        <v>10.159000000000001</v>
      </c>
      <c r="S54" s="20" t="s">
        <v>1325</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1260</v>
      </c>
      <c r="I55" s="12" t="s">
        <v>1340</v>
      </c>
      <c r="J55" s="12" t="s">
        <v>1191</v>
      </c>
      <c r="L55" s="12" t="s">
        <v>1158</v>
      </c>
      <c r="M55" s="12" t="s">
        <v>1169</v>
      </c>
      <c r="N55" s="12" t="s">
        <v>1366</v>
      </c>
      <c r="O55" s="12" t="s">
        <v>1367</v>
      </c>
      <c r="P55" s="12" t="s">
        <v>1124</v>
      </c>
      <c r="Q55" s="20" t="s">
        <v>878</v>
      </c>
      <c r="R55" s="20" t="s">
        <v>1368</v>
      </c>
      <c r="S55" s="20" t="s">
        <v>1234</v>
      </c>
    </row>
    <row r="56" spans="1:19" ht="22.5" x14ac:dyDescent="0.25">
      <c r="A56" s="11" t="s">
        <v>518</v>
      </c>
      <c r="B56" s="11" t="s">
        <v>519</v>
      </c>
      <c r="C56" s="11" t="s">
        <v>520</v>
      </c>
      <c r="D56" s="14">
        <v>2016</v>
      </c>
      <c r="E56" s="11" t="s">
        <v>521</v>
      </c>
      <c r="F56" s="24" t="s">
        <v>719</v>
      </c>
      <c r="G56" s="11" t="str">
        <f>_xlfn.CONCAT("\cite{",data[[#This Row],[bibtex id]],"}")</f>
        <v>\cite{an-et-al:2016:0}</v>
      </c>
      <c r="H56" s="12" t="s">
        <v>1369</v>
      </c>
      <c r="I56" s="12" t="s">
        <v>1370</v>
      </c>
      <c r="J56" s="12" t="s">
        <v>1218</v>
      </c>
      <c r="K56" s="20" t="s">
        <v>878</v>
      </c>
      <c r="L56" s="12" t="s">
        <v>1152</v>
      </c>
      <c r="M56" s="12" t="s">
        <v>1153</v>
      </c>
      <c r="N56" s="12" t="s">
        <v>1366</v>
      </c>
      <c r="O56" s="12" t="s">
        <v>1372</v>
      </c>
      <c r="P56" s="12" t="s">
        <v>1371</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1157</v>
      </c>
      <c r="I57" s="12" t="s">
        <v>1373</v>
      </c>
      <c r="J57" s="20" t="s">
        <v>878</v>
      </c>
      <c r="K57" s="20" t="s">
        <v>878</v>
      </c>
      <c r="L57" s="20" t="s">
        <v>878</v>
      </c>
      <c r="M57" s="12" t="s">
        <v>1169</v>
      </c>
      <c r="N57" s="12" t="s">
        <v>1159</v>
      </c>
      <c r="O57" s="12" t="s">
        <v>1374</v>
      </c>
      <c r="P57" s="12" t="s">
        <v>1161</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1157</v>
      </c>
      <c r="I58" s="12" t="s">
        <v>1328</v>
      </c>
      <c r="J58" s="20" t="s">
        <v>878</v>
      </c>
      <c r="K58" s="20" t="s">
        <v>878</v>
      </c>
      <c r="L58" s="12" t="s">
        <v>1158</v>
      </c>
      <c r="M58" s="12" t="s">
        <v>1169</v>
      </c>
      <c r="N58" s="12" t="s">
        <v>1159</v>
      </c>
      <c r="O58" s="12" t="s">
        <v>1226</v>
      </c>
      <c r="P58" s="20" t="s">
        <v>878</v>
      </c>
      <c r="Q58" s="12" t="s">
        <v>1375</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1121</v>
      </c>
      <c r="I59" s="12" t="s">
        <v>1228</v>
      </c>
      <c r="J59" s="12" t="s">
        <v>1269</v>
      </c>
      <c r="K59" s="20" t="s">
        <v>878</v>
      </c>
      <c r="L59" s="12" t="s">
        <v>1152</v>
      </c>
      <c r="M59" s="12" t="s">
        <v>1206</v>
      </c>
      <c r="N59" s="12" t="s">
        <v>1376</v>
      </c>
      <c r="O59" s="12" t="s">
        <v>1377</v>
      </c>
      <c r="P59" s="12" t="s">
        <v>1378</v>
      </c>
      <c r="Q59" s="12" t="s">
        <v>953</v>
      </c>
      <c r="R59" s="19">
        <v>15.4</v>
      </c>
      <c r="S59" s="20" t="s">
        <v>1168</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1379</v>
      </c>
      <c r="I60" s="12" t="s">
        <v>1380</v>
      </c>
      <c r="J60" s="12" t="s">
        <v>1218</v>
      </c>
      <c r="K60" s="20" t="s">
        <v>878</v>
      </c>
      <c r="L60" s="12" t="s">
        <v>1314</v>
      </c>
      <c r="M60" s="12" t="s">
        <v>1323</v>
      </c>
      <c r="N60" s="12" t="s">
        <v>1381</v>
      </c>
      <c r="O60" s="12" t="s">
        <v>1382</v>
      </c>
      <c r="P60" s="12" t="s">
        <v>1161</v>
      </c>
      <c r="Q60" s="20" t="s">
        <v>878</v>
      </c>
      <c r="R60" s="20">
        <v>100</v>
      </c>
      <c r="S60" s="20" t="s">
        <v>1383</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1384</v>
      </c>
      <c r="I61" s="12" t="s">
        <v>1339</v>
      </c>
      <c r="J61" s="20" t="s">
        <v>878</v>
      </c>
      <c r="K61" s="20" t="s">
        <v>878</v>
      </c>
      <c r="L61" s="12" t="s">
        <v>1152</v>
      </c>
      <c r="M61" s="12" t="s">
        <v>1169</v>
      </c>
      <c r="N61" s="12" t="s">
        <v>1159</v>
      </c>
      <c r="O61" s="12" t="s">
        <v>1385</v>
      </c>
      <c r="P61" s="12" t="s">
        <v>1161</v>
      </c>
      <c r="Q61" s="20" t="s">
        <v>878</v>
      </c>
      <c r="R61" s="19">
        <v>100</v>
      </c>
      <c r="S61" s="20" t="s">
        <v>1325</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1121</v>
      </c>
      <c r="I62" s="20" t="s">
        <v>878</v>
      </c>
      <c r="J62" s="12" t="s">
        <v>1345</v>
      </c>
      <c r="K62" s="20" t="s">
        <v>878</v>
      </c>
      <c r="L62" s="12" t="s">
        <v>1152</v>
      </c>
      <c r="M62" s="12" t="s">
        <v>1206</v>
      </c>
      <c r="N62" s="12" t="s">
        <v>1346</v>
      </c>
      <c r="O62" s="12" t="s">
        <v>1387</v>
      </c>
      <c r="P62" s="12" t="s">
        <v>1388</v>
      </c>
      <c r="Q62" s="12" t="s">
        <v>1389</v>
      </c>
      <c r="R62" s="20" t="s">
        <v>878</v>
      </c>
      <c r="S62" s="20" t="s">
        <v>1390</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1174</v>
      </c>
      <c r="I63" s="12" t="s">
        <v>1391</v>
      </c>
      <c r="J63" s="12" t="s">
        <v>1218</v>
      </c>
      <c r="K63" s="20" t="s">
        <v>878</v>
      </c>
      <c r="L63" s="12" t="s">
        <v>1152</v>
      </c>
      <c r="M63" s="12" t="s">
        <v>1206</v>
      </c>
      <c r="N63" s="20" t="s">
        <v>878</v>
      </c>
      <c r="O63" s="12" t="s">
        <v>1394</v>
      </c>
      <c r="P63" s="12" t="s">
        <v>1252</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1392</v>
      </c>
      <c r="I64" s="12" t="s">
        <v>1373</v>
      </c>
      <c r="J64" s="12" t="s">
        <v>1393</v>
      </c>
      <c r="K64" s="20" t="s">
        <v>878</v>
      </c>
      <c r="L64" s="12" t="s">
        <v>1152</v>
      </c>
      <c r="M64" s="12" t="s">
        <v>1169</v>
      </c>
      <c r="N64" s="12" t="s">
        <v>1184</v>
      </c>
      <c r="O64" s="12" t="s">
        <v>1395</v>
      </c>
      <c r="P64" s="20" t="s">
        <v>878</v>
      </c>
      <c r="Q64" s="12" t="s">
        <v>1396</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1397</v>
      </c>
      <c r="I65" s="12" t="s">
        <v>1339</v>
      </c>
      <c r="J65" s="20" t="s">
        <v>878</v>
      </c>
      <c r="K65" s="20" t="s">
        <v>878</v>
      </c>
      <c r="L65" s="20" t="s">
        <v>878</v>
      </c>
      <c r="M65" s="12" t="s">
        <v>1169</v>
      </c>
      <c r="N65" s="12" t="s">
        <v>1184</v>
      </c>
      <c r="O65" s="12" t="s">
        <v>1398</v>
      </c>
      <c r="P65" s="20" t="s">
        <v>878</v>
      </c>
      <c r="Q65" s="12" t="s">
        <v>1399</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1121</v>
      </c>
      <c r="I66" s="12" t="s">
        <v>1340</v>
      </c>
      <c r="J66" s="12" t="s">
        <v>1326</v>
      </c>
      <c r="K66" s="20" t="s">
        <v>878</v>
      </c>
      <c r="L66" s="12" t="s">
        <v>1314</v>
      </c>
      <c r="M66" s="12" t="s">
        <v>1153</v>
      </c>
      <c r="N66" s="12" t="s">
        <v>1400</v>
      </c>
      <c r="O66" s="12" t="s">
        <v>1401</v>
      </c>
      <c r="P66" s="20" t="s">
        <v>878</v>
      </c>
      <c r="Q66" s="12" t="s">
        <v>1402</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1174</v>
      </c>
      <c r="I67" s="20" t="s">
        <v>878</v>
      </c>
      <c r="J67" s="12" t="s">
        <v>1407</v>
      </c>
      <c r="K67" s="20" t="s">
        <v>878</v>
      </c>
      <c r="L67" s="20" t="s">
        <v>878</v>
      </c>
      <c r="M67" s="12" t="s">
        <v>1408</v>
      </c>
      <c r="N67" s="12" t="s">
        <v>1409</v>
      </c>
      <c r="O67" s="12" t="s">
        <v>1410</v>
      </c>
      <c r="P67" s="20" t="s">
        <v>878</v>
      </c>
      <c r="Q67" s="12" t="s">
        <v>1036</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1157</v>
      </c>
      <c r="I68" s="12" t="s">
        <v>1373</v>
      </c>
      <c r="J68" s="20" t="s">
        <v>878</v>
      </c>
      <c r="K68" s="20" t="s">
        <v>878</v>
      </c>
      <c r="L68" s="20" t="s">
        <v>878</v>
      </c>
      <c r="M68" s="12" t="s">
        <v>1169</v>
      </c>
      <c r="N68" s="12" t="s">
        <v>1159</v>
      </c>
      <c r="O68" s="12" t="s">
        <v>1337</v>
      </c>
      <c r="P68" s="20" t="s">
        <v>878</v>
      </c>
      <c r="Q68" s="12" t="s">
        <v>1375</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1157</v>
      </c>
      <c r="I69" s="12" t="s">
        <v>1328</v>
      </c>
      <c r="J69" s="20" t="s">
        <v>878</v>
      </c>
      <c r="K69" s="20" t="s">
        <v>878</v>
      </c>
      <c r="L69" s="20" t="s">
        <v>878</v>
      </c>
      <c r="M69" s="12" t="s">
        <v>1169</v>
      </c>
      <c r="N69" s="12" t="s">
        <v>1159</v>
      </c>
      <c r="O69" s="12" t="s">
        <v>1411</v>
      </c>
      <c r="P69" s="20" t="s">
        <v>878</v>
      </c>
      <c r="Q69" s="12" t="s">
        <v>1412</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1157</v>
      </c>
      <c r="I70" s="12" t="s">
        <v>1417</v>
      </c>
      <c r="J70" s="12" t="s">
        <v>1203</v>
      </c>
      <c r="K70" s="20" t="s">
        <v>878</v>
      </c>
      <c r="L70" s="12" t="s">
        <v>1152</v>
      </c>
      <c r="M70" s="12" t="s">
        <v>1169</v>
      </c>
      <c r="N70" s="12" t="s">
        <v>1418</v>
      </c>
      <c r="O70" s="12" t="s">
        <v>1419</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1121</v>
      </c>
      <c r="I71" s="12" t="s">
        <v>1420</v>
      </c>
      <c r="J71" s="12" t="s">
        <v>1421</v>
      </c>
      <c r="K71" s="20" t="s">
        <v>878</v>
      </c>
      <c r="L71" s="12" t="s">
        <v>1152</v>
      </c>
      <c r="M71" s="12" t="s">
        <v>1153</v>
      </c>
      <c r="N71" s="12" t="s">
        <v>1283</v>
      </c>
      <c r="O71" s="12" t="s">
        <v>1337</v>
      </c>
      <c r="P71" s="12" t="s">
        <v>1252</v>
      </c>
      <c r="Q71" s="12" t="s">
        <v>1037</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1174</v>
      </c>
      <c r="I72" s="12" t="s">
        <v>1340</v>
      </c>
      <c r="J72" s="12" t="s">
        <v>1191</v>
      </c>
      <c r="K72" s="12" t="s">
        <v>1422</v>
      </c>
      <c r="L72" s="12" t="s">
        <v>1152</v>
      </c>
      <c r="M72" s="12" t="s">
        <v>1206</v>
      </c>
      <c r="N72" s="12" t="s">
        <v>1184</v>
      </c>
      <c r="O72" s="12" t="s">
        <v>1423</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1384</v>
      </c>
      <c r="I73" s="12" t="s">
        <v>1312</v>
      </c>
      <c r="J73" s="20" t="s">
        <v>878</v>
      </c>
      <c r="K73" s="20" t="s">
        <v>878</v>
      </c>
      <c r="L73" s="12" t="s">
        <v>1314</v>
      </c>
      <c r="M73" s="12" t="s">
        <v>1169</v>
      </c>
      <c r="N73" s="12" t="s">
        <v>1159</v>
      </c>
      <c r="O73" s="12" t="s">
        <v>1337</v>
      </c>
      <c r="P73" s="20" t="s">
        <v>878</v>
      </c>
      <c r="Q73" s="12" t="s">
        <v>1424</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1384</v>
      </c>
      <c r="I74" s="12" t="s">
        <v>1255</v>
      </c>
      <c r="J74" s="12" t="s">
        <v>1191</v>
      </c>
      <c r="K74" s="20" t="s">
        <v>878</v>
      </c>
      <c r="L74" s="12" t="s">
        <v>1152</v>
      </c>
      <c r="M74" s="12" t="s">
        <v>1169</v>
      </c>
      <c r="N74" s="12" t="s">
        <v>1176</v>
      </c>
      <c r="O74" s="12" t="s">
        <v>1425</v>
      </c>
      <c r="P74" s="12" t="s">
        <v>1426</v>
      </c>
      <c r="Q74" s="20" t="s">
        <v>878</v>
      </c>
      <c r="R74" s="19">
        <v>10</v>
      </c>
      <c r="S74" s="20" t="s">
        <v>1427</v>
      </c>
    </row>
    <row r="75" spans="1:19" x14ac:dyDescent="0.25">
      <c r="A75" s="11" t="s">
        <v>315</v>
      </c>
      <c r="B75" s="11" t="s">
        <v>316</v>
      </c>
      <c r="C75" s="11" t="s">
        <v>317</v>
      </c>
      <c r="D75" s="14">
        <v>2018</v>
      </c>
      <c r="E75" s="11" t="s">
        <v>318</v>
      </c>
      <c r="F75" s="24" t="s">
        <v>738</v>
      </c>
      <c r="G75" s="11" t="str">
        <f>_xlfn.CONCAT("\cite{",data[[#This Row],[bibtex id]],"}")</f>
        <v>\cite{sun-et-al:2018:2856268}</v>
      </c>
      <c r="H75" s="12" t="s">
        <v>1121</v>
      </c>
      <c r="I75" s="12" t="s">
        <v>1428</v>
      </c>
      <c r="J75" s="12" t="s">
        <v>1345</v>
      </c>
      <c r="K75" s="20" t="s">
        <v>878</v>
      </c>
      <c r="L75" s="12" t="s">
        <v>1158</v>
      </c>
      <c r="M75" s="12" t="s">
        <v>1169</v>
      </c>
      <c r="N75" s="12" t="s">
        <v>1429</v>
      </c>
      <c r="O75" s="12" t="s">
        <v>1430</v>
      </c>
      <c r="P75" s="12" t="s">
        <v>1161</v>
      </c>
      <c r="Q75" s="12" t="s">
        <v>955</v>
      </c>
      <c r="R75" s="20" t="s">
        <v>878</v>
      </c>
      <c r="S75" s="20" t="s">
        <v>1210</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1403</v>
      </c>
      <c r="I76" s="12" t="s">
        <v>1165</v>
      </c>
      <c r="J76" s="12" t="s">
        <v>1201</v>
      </c>
      <c r="K76" s="20" t="s">
        <v>878</v>
      </c>
      <c r="L76" s="12" t="s">
        <v>1152</v>
      </c>
      <c r="M76" s="12" t="s">
        <v>1153</v>
      </c>
      <c r="N76" s="12" t="s">
        <v>1167</v>
      </c>
      <c r="O76" s="12" t="s">
        <v>1404</v>
      </c>
      <c r="P76" s="21" t="s">
        <v>1405</v>
      </c>
      <c r="Q76" s="12" t="s">
        <v>1406</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1384</v>
      </c>
      <c r="I77" s="12" t="s">
        <v>1340</v>
      </c>
      <c r="J77" s="12" t="s">
        <v>1191</v>
      </c>
      <c r="K77" s="20" t="s">
        <v>878</v>
      </c>
      <c r="L77" s="12" t="s">
        <v>1152</v>
      </c>
      <c r="M77" s="12" t="s">
        <v>1169</v>
      </c>
      <c r="N77" s="12" t="s">
        <v>1176</v>
      </c>
      <c r="O77" s="12" t="s">
        <v>1415</v>
      </c>
      <c r="P77" s="20" t="s">
        <v>878</v>
      </c>
      <c r="Q77" s="20" t="s">
        <v>878</v>
      </c>
      <c r="R77" s="20">
        <v>5</v>
      </c>
      <c r="S77" s="20" t="s">
        <v>1427</v>
      </c>
    </row>
    <row r="78" spans="1:19" x14ac:dyDescent="0.25">
      <c r="A78" s="11" t="s">
        <v>395</v>
      </c>
      <c r="B78" s="11" t="s">
        <v>396</v>
      </c>
      <c r="C78" s="11" t="s">
        <v>397</v>
      </c>
      <c r="D78" s="14">
        <v>2018</v>
      </c>
      <c r="E78" s="11" t="s">
        <v>398</v>
      </c>
      <c r="F78" s="24" t="s">
        <v>741</v>
      </c>
      <c r="G78" s="11" t="str">
        <f>_xlfn.CONCAT("\cite{",data[[#This Row],[bibtex id]],"}")</f>
        <v>\cite{chebrolu-et-al:2018:2849603}</v>
      </c>
      <c r="H78" s="12" t="s">
        <v>1157</v>
      </c>
      <c r="I78" s="12" t="s">
        <v>1339</v>
      </c>
      <c r="J78" s="20" t="s">
        <v>878</v>
      </c>
      <c r="K78" s="20" t="s">
        <v>878</v>
      </c>
      <c r="L78" s="20" t="s">
        <v>878</v>
      </c>
      <c r="M78" s="12" t="s">
        <v>1413</v>
      </c>
      <c r="N78" s="12" t="s">
        <v>1414</v>
      </c>
      <c r="O78" s="12" t="s">
        <v>1415</v>
      </c>
      <c r="P78" s="12" t="s">
        <v>1161</v>
      </c>
      <c r="Q78" s="20" t="s">
        <v>878</v>
      </c>
      <c r="R78" s="20" t="s">
        <v>878</v>
      </c>
      <c r="S78" s="20" t="s">
        <v>1416</v>
      </c>
    </row>
    <row r="79" spans="1:19" ht="22.5" x14ac:dyDescent="0.25">
      <c r="A79" s="11" t="s">
        <v>450</v>
      </c>
      <c r="B79" s="11" t="s">
        <v>451</v>
      </c>
      <c r="C79" s="11" t="s">
        <v>452</v>
      </c>
      <c r="D79" s="14">
        <v>2018</v>
      </c>
      <c r="E79" s="11" t="s">
        <v>453</v>
      </c>
      <c r="F79" s="24" t="s">
        <v>742</v>
      </c>
      <c r="G79" s="11" t="str">
        <f>_xlfn.CONCAT("\cite{",data[[#This Row],[bibtex id]],"}")</f>
        <v>\cite{yin-et-al:2018:8593562}</v>
      </c>
      <c r="H79" s="12" t="s">
        <v>1384</v>
      </c>
      <c r="I79" s="12" t="s">
        <v>1431</v>
      </c>
      <c r="J79" s="12" t="s">
        <v>1345</v>
      </c>
      <c r="K79" s="20" t="s">
        <v>878</v>
      </c>
      <c r="L79" s="20" t="s">
        <v>878</v>
      </c>
      <c r="M79" s="12" t="s">
        <v>1169</v>
      </c>
      <c r="N79" s="12" t="s">
        <v>1429</v>
      </c>
      <c r="O79" s="12" t="s">
        <v>1432</v>
      </c>
      <c r="P79" s="20" t="s">
        <v>878</v>
      </c>
      <c r="Q79" s="12" t="s">
        <v>1433</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1434</v>
      </c>
      <c r="I80" s="12" t="s">
        <v>1436</v>
      </c>
      <c r="J80" s="12" t="s">
        <v>1435</v>
      </c>
      <c r="K80" s="20" t="s">
        <v>878</v>
      </c>
      <c r="L80" s="12" t="s">
        <v>1152</v>
      </c>
      <c r="M80" s="12" t="s">
        <v>1169</v>
      </c>
      <c r="N80" s="12" t="s">
        <v>1418</v>
      </c>
      <c r="O80" s="12" t="s">
        <v>1437</v>
      </c>
      <c r="P80" s="12" t="s">
        <v>1124</v>
      </c>
      <c r="Q80" s="20" t="s">
        <v>878</v>
      </c>
      <c r="R80" s="20" t="s">
        <v>878</v>
      </c>
      <c r="S80" s="20" t="s">
        <v>1438</v>
      </c>
    </row>
    <row r="81" spans="1:19" ht="22.5" x14ac:dyDescent="0.25">
      <c r="A81" s="11" t="s">
        <v>459</v>
      </c>
      <c r="B81" s="11" t="s">
        <v>460</v>
      </c>
      <c r="C81" s="11" t="s">
        <v>461</v>
      </c>
      <c r="D81" s="14">
        <v>2018</v>
      </c>
      <c r="E81" s="11" t="s">
        <v>462</v>
      </c>
      <c r="F81" s="24" t="s">
        <v>744</v>
      </c>
      <c r="G81" s="11" t="str">
        <f>_xlfn.CONCAT("\cite{",data[[#This Row],[bibtex id]],"}")</f>
        <v>\cite{arroyo-et-al:2018:7}</v>
      </c>
      <c r="H81" s="12" t="s">
        <v>1384</v>
      </c>
      <c r="I81" s="12" t="s">
        <v>1339</v>
      </c>
      <c r="J81" s="20" t="s">
        <v>878</v>
      </c>
      <c r="K81" s="20" t="s">
        <v>878</v>
      </c>
      <c r="L81" s="20" t="s">
        <v>878</v>
      </c>
      <c r="M81" s="12" t="s">
        <v>1169</v>
      </c>
      <c r="N81" s="12" t="s">
        <v>1439</v>
      </c>
      <c r="O81" s="12" t="s">
        <v>1329</v>
      </c>
      <c r="P81" s="20" t="s">
        <v>878</v>
      </c>
      <c r="Q81" s="12" t="s">
        <v>1440</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1157</v>
      </c>
      <c r="I82" s="12" t="s">
        <v>1441</v>
      </c>
      <c r="J82" s="12" t="s">
        <v>1191</v>
      </c>
      <c r="K82" s="20" t="s">
        <v>878</v>
      </c>
      <c r="L82" s="12" t="s">
        <v>1152</v>
      </c>
      <c r="M82" s="12" t="s">
        <v>1169</v>
      </c>
      <c r="N82" s="12" t="s">
        <v>1185</v>
      </c>
      <c r="O82" s="12" t="s">
        <v>1442</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1157</v>
      </c>
      <c r="I83" s="12" t="s">
        <v>1339</v>
      </c>
      <c r="J83" s="20" t="s">
        <v>878</v>
      </c>
      <c r="K83" s="20" t="s">
        <v>878</v>
      </c>
      <c r="L83" s="20" t="s">
        <v>878</v>
      </c>
      <c r="M83" s="12" t="s">
        <v>1169</v>
      </c>
      <c r="N83" s="12" t="s">
        <v>1180</v>
      </c>
      <c r="O83" s="12" t="s">
        <v>1337</v>
      </c>
      <c r="P83" s="12" t="s">
        <v>902</v>
      </c>
      <c r="Q83" s="20" t="s">
        <v>878</v>
      </c>
      <c r="R83" s="20">
        <v>19.149999999999999</v>
      </c>
      <c r="S83" s="20" t="s">
        <v>1234</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1294</v>
      </c>
      <c r="I84" s="12" t="s">
        <v>1255</v>
      </c>
      <c r="J84" s="12" t="s">
        <v>1218</v>
      </c>
      <c r="K84" s="20" t="s">
        <v>878</v>
      </c>
      <c r="L84" s="12" t="s">
        <v>1152</v>
      </c>
      <c r="M84" s="12" t="s">
        <v>1169</v>
      </c>
      <c r="N84" s="12" t="s">
        <v>1207</v>
      </c>
      <c r="O84" s="12" t="s">
        <v>1386</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1157</v>
      </c>
      <c r="I85" s="12" t="s">
        <v>1443</v>
      </c>
      <c r="J85" s="20" t="s">
        <v>878</v>
      </c>
      <c r="K85" s="20" t="s">
        <v>878</v>
      </c>
      <c r="L85" s="20" t="s">
        <v>878</v>
      </c>
      <c r="M85" s="12" t="s">
        <v>1169</v>
      </c>
      <c r="N85" s="12" t="s">
        <v>1159</v>
      </c>
      <c r="O85" s="12" t="s">
        <v>1432</v>
      </c>
      <c r="P85" s="12" t="s">
        <v>1161</v>
      </c>
      <c r="Q85" s="12" t="s">
        <v>1444</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1157</v>
      </c>
      <c r="I86" s="12" t="s">
        <v>1445</v>
      </c>
      <c r="J86" s="20" t="s">
        <v>878</v>
      </c>
      <c r="K86" s="20" t="s">
        <v>878</v>
      </c>
      <c r="L86" s="20" t="s">
        <v>878</v>
      </c>
      <c r="M86" s="12" t="s">
        <v>1169</v>
      </c>
      <c r="N86" s="12" t="s">
        <v>1159</v>
      </c>
      <c r="O86" s="12" t="s">
        <v>1446</v>
      </c>
      <c r="P86" s="20" t="s">
        <v>878</v>
      </c>
      <c r="Q86" s="12" t="s">
        <v>1227</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1175</v>
      </c>
      <c r="I87" s="12" t="s">
        <v>1165</v>
      </c>
      <c r="J87" s="12" t="s">
        <v>1203</v>
      </c>
      <c r="K87" s="20" t="s">
        <v>878</v>
      </c>
      <c r="L87" s="12" t="s">
        <v>1152</v>
      </c>
      <c r="M87" s="12" t="s">
        <v>1153</v>
      </c>
      <c r="N87" s="12" t="s">
        <v>1170</v>
      </c>
      <c r="O87" s="12" t="s">
        <v>1447</v>
      </c>
      <c r="P87" s="12" t="s">
        <v>1448</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1157</v>
      </c>
      <c r="I88" s="12" t="s">
        <v>1431</v>
      </c>
      <c r="J88" s="12" t="s">
        <v>1449</v>
      </c>
      <c r="K88" s="20" t="s">
        <v>878</v>
      </c>
      <c r="L88" s="20" t="s">
        <v>878</v>
      </c>
      <c r="M88" s="12" t="s">
        <v>1169</v>
      </c>
      <c r="N88" s="12" t="s">
        <v>1429</v>
      </c>
      <c r="O88" s="12" t="s">
        <v>1411</v>
      </c>
      <c r="P88" s="20" t="s">
        <v>878</v>
      </c>
      <c r="Q88" s="12" t="s">
        <v>1450</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1294</v>
      </c>
      <c r="I89" s="12" t="s">
        <v>1165</v>
      </c>
      <c r="J89" s="12" t="s">
        <v>1451</v>
      </c>
      <c r="K89" s="20" t="s">
        <v>878</v>
      </c>
      <c r="L89" s="12" t="s">
        <v>1314</v>
      </c>
      <c r="M89" s="12" t="s">
        <v>1169</v>
      </c>
      <c r="N89" s="12" t="s">
        <v>1429</v>
      </c>
      <c r="O89" s="12" t="s">
        <v>1452</v>
      </c>
      <c r="P89" s="12" t="s">
        <v>1161</v>
      </c>
      <c r="Q89" s="20" t="s">
        <v>878</v>
      </c>
      <c r="R89" s="20" t="s">
        <v>878</v>
      </c>
      <c r="S89" s="20" t="s">
        <v>1453</v>
      </c>
    </row>
    <row r="90" spans="1:19" ht="22.5" x14ac:dyDescent="0.25">
      <c r="A90" s="11" t="s">
        <v>289</v>
      </c>
      <c r="B90" s="11" t="s">
        <v>290</v>
      </c>
      <c r="C90" s="11" t="s">
        <v>291</v>
      </c>
      <c r="D90" s="14">
        <v>2019</v>
      </c>
      <c r="E90" s="11" t="s">
        <v>292</v>
      </c>
      <c r="F90" s="24" t="s">
        <v>753</v>
      </c>
      <c r="G90" s="11" t="str">
        <f>_xlfn.CONCAT("\cite{",data[[#This Row],[bibtex id]],"}")</f>
        <v>\cite{wang-et-al:2019:8793499}</v>
      </c>
      <c r="H90" s="12" t="s">
        <v>1121</v>
      </c>
      <c r="I90" s="12" t="s">
        <v>1340</v>
      </c>
      <c r="J90" s="12" t="s">
        <v>1191</v>
      </c>
      <c r="K90" s="20" t="s">
        <v>878</v>
      </c>
      <c r="L90" s="20" t="s">
        <v>878</v>
      </c>
      <c r="M90" s="12" t="s">
        <v>1206</v>
      </c>
      <c r="N90" s="12" t="s">
        <v>1346</v>
      </c>
      <c r="O90" s="12" t="s">
        <v>1454</v>
      </c>
      <c r="P90" s="12" t="s">
        <v>1252</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1455</v>
      </c>
      <c r="I91" s="12" t="s">
        <v>1443</v>
      </c>
      <c r="J91" s="20" t="s">
        <v>878</v>
      </c>
      <c r="K91" s="20" t="s">
        <v>878</v>
      </c>
      <c r="L91" s="12" t="s">
        <v>1152</v>
      </c>
      <c r="M91" s="12" t="s">
        <v>1169</v>
      </c>
      <c r="N91" s="12" t="s">
        <v>1159</v>
      </c>
      <c r="O91" s="12" t="s">
        <v>1385</v>
      </c>
      <c r="P91" s="20" t="s">
        <v>878</v>
      </c>
      <c r="Q91" s="12" t="s">
        <v>1456</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1457</v>
      </c>
      <c r="I92" s="12" t="s">
        <v>1459</v>
      </c>
      <c r="J92" s="12" t="s">
        <v>1460</v>
      </c>
      <c r="K92" s="20" t="s">
        <v>878</v>
      </c>
      <c r="L92" s="12" t="s">
        <v>1152</v>
      </c>
      <c r="M92" s="12" t="s">
        <v>1169</v>
      </c>
      <c r="N92" s="12" t="s">
        <v>1458</v>
      </c>
      <c r="O92" s="12" t="s">
        <v>1461</v>
      </c>
      <c r="P92" s="12" t="s">
        <v>1462</v>
      </c>
      <c r="Q92" s="20" t="s">
        <v>878</v>
      </c>
      <c r="R92" s="19">
        <v>23</v>
      </c>
      <c r="S92" s="19" t="s">
        <v>1463</v>
      </c>
    </row>
    <row r="93" spans="1:19" ht="22.5" x14ac:dyDescent="0.25">
      <c r="A93" s="11" t="s">
        <v>341</v>
      </c>
      <c r="B93" s="11" t="s">
        <v>342</v>
      </c>
      <c r="C93" s="11" t="s">
        <v>343</v>
      </c>
      <c r="D93" s="14">
        <v>2019</v>
      </c>
      <c r="E93" s="11" t="s">
        <v>344</v>
      </c>
      <c r="F93" s="24" t="s">
        <v>756</v>
      </c>
      <c r="G93" s="11" t="str">
        <f>_xlfn.CONCAT("\cite{",data[[#This Row],[bibtex id]],"}")</f>
        <v>\cite{bürki-et-al:2019:21870}</v>
      </c>
      <c r="H93" s="12" t="s">
        <v>1321</v>
      </c>
      <c r="I93" s="12" t="s">
        <v>1340</v>
      </c>
      <c r="J93" s="12" t="s">
        <v>1301</v>
      </c>
      <c r="K93" s="20" t="s">
        <v>878</v>
      </c>
      <c r="L93" s="12" t="s">
        <v>1158</v>
      </c>
      <c r="M93" s="12" t="s">
        <v>1169</v>
      </c>
      <c r="N93" s="12" t="s">
        <v>1464</v>
      </c>
      <c r="O93" s="12" t="s">
        <v>1465</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1466</v>
      </c>
      <c r="I94" s="12" t="s">
        <v>1467</v>
      </c>
      <c r="J94" s="12" t="s">
        <v>1218</v>
      </c>
      <c r="K94" s="20" t="s">
        <v>878</v>
      </c>
      <c r="L94" s="12" t="s">
        <v>1152</v>
      </c>
      <c r="M94" s="12" t="s">
        <v>1468</v>
      </c>
      <c r="N94" s="12" t="s">
        <v>1469</v>
      </c>
      <c r="O94" s="12" t="s">
        <v>1470</v>
      </c>
      <c r="P94" s="20" t="s">
        <v>878</v>
      </c>
      <c r="Q94" s="12" t="s">
        <v>1471</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1121</v>
      </c>
      <c r="I95" s="12" t="s">
        <v>1165</v>
      </c>
      <c r="J95" s="12" t="s">
        <v>1334</v>
      </c>
      <c r="K95" s="20" t="s">
        <v>878</v>
      </c>
      <c r="L95" s="12" t="s">
        <v>1152</v>
      </c>
      <c r="M95" s="12" t="s">
        <v>1153</v>
      </c>
      <c r="N95" s="12" t="s">
        <v>1170</v>
      </c>
      <c r="O95" s="12" t="s">
        <v>1473</v>
      </c>
      <c r="P95" s="12" t="s">
        <v>1258</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1174</v>
      </c>
      <c r="I96" s="12" t="s">
        <v>1340</v>
      </c>
      <c r="J96" s="12" t="s">
        <v>1301</v>
      </c>
      <c r="K96" s="20" t="s">
        <v>878</v>
      </c>
      <c r="L96" s="12" t="s">
        <v>1152</v>
      </c>
      <c r="M96" s="12" t="s">
        <v>1474</v>
      </c>
      <c r="N96" s="12" t="s">
        <v>1352</v>
      </c>
      <c r="O96" s="12" t="s">
        <v>1386</v>
      </c>
      <c r="P96" s="20" t="s">
        <v>878</v>
      </c>
      <c r="Q96" s="12" t="s">
        <v>1036</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1157</v>
      </c>
      <c r="I97" s="12" t="s">
        <v>1340</v>
      </c>
      <c r="J97" s="12" t="s">
        <v>1301</v>
      </c>
      <c r="K97" s="20" t="s">
        <v>878</v>
      </c>
      <c r="L97" s="20" t="s">
        <v>878</v>
      </c>
      <c r="M97" s="12" t="s">
        <v>1169</v>
      </c>
      <c r="N97" s="12" t="s">
        <v>1176</v>
      </c>
      <c r="O97" s="12" t="s">
        <v>1386</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1475</v>
      </c>
      <c r="I98" s="12" t="s">
        <v>1476</v>
      </c>
      <c r="J98" s="12" t="s">
        <v>1191</v>
      </c>
      <c r="K98" s="20" t="s">
        <v>878</v>
      </c>
      <c r="L98" s="12" t="s">
        <v>1152</v>
      </c>
      <c r="M98" s="12" t="s">
        <v>1169</v>
      </c>
      <c r="N98" s="12" t="s">
        <v>1478</v>
      </c>
      <c r="O98" s="12" t="s">
        <v>1477</v>
      </c>
      <c r="P98" s="12" t="s">
        <v>1187</v>
      </c>
      <c r="Q98" s="20" t="s">
        <v>878</v>
      </c>
      <c r="R98" s="20" t="s">
        <v>878</v>
      </c>
      <c r="S98" s="19" t="s">
        <v>1479</v>
      </c>
    </row>
    <row r="99" spans="1:19" ht="22.5" x14ac:dyDescent="0.25">
      <c r="A99" s="11" t="s">
        <v>604</v>
      </c>
      <c r="B99" s="11" t="s">
        <v>605</v>
      </c>
      <c r="C99" s="11" t="s">
        <v>606</v>
      </c>
      <c r="D99" s="14">
        <v>2019</v>
      </c>
      <c r="E99" s="11" t="s">
        <v>607</v>
      </c>
      <c r="F99" s="24" t="s">
        <v>762</v>
      </c>
      <c r="G99" s="11" t="str">
        <f>_xlfn.CONCAT("\cite{",data[[#This Row],[bibtex id]],"}")</f>
        <v>\cite{song-et-al:2019:8967749}</v>
      </c>
      <c r="H99" s="12" t="s">
        <v>1121</v>
      </c>
      <c r="I99" s="12" t="s">
        <v>1340</v>
      </c>
      <c r="J99" s="12" t="s">
        <v>1480</v>
      </c>
      <c r="K99" s="20" t="s">
        <v>878</v>
      </c>
      <c r="L99" s="12" t="s">
        <v>1152</v>
      </c>
      <c r="M99" s="12" t="s">
        <v>1169</v>
      </c>
      <c r="N99" s="12" t="s">
        <v>1352</v>
      </c>
      <c r="O99" s="12" t="s">
        <v>1481</v>
      </c>
      <c r="P99" s="12" t="s">
        <v>1124</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1121</v>
      </c>
      <c r="I100" s="12" t="s">
        <v>1484</v>
      </c>
      <c r="J100" s="12" t="s">
        <v>1485</v>
      </c>
      <c r="K100" s="20" t="s">
        <v>878</v>
      </c>
      <c r="L100" s="12" t="s">
        <v>1158</v>
      </c>
      <c r="M100" s="12" t="s">
        <v>1169</v>
      </c>
      <c r="N100" s="12" t="s">
        <v>1482</v>
      </c>
      <c r="O100" s="12" t="s">
        <v>1483</v>
      </c>
      <c r="P100" s="20" t="s">
        <v>878</v>
      </c>
      <c r="Q100" s="12" t="s">
        <v>955</v>
      </c>
      <c r="R100" s="20" t="s">
        <v>878</v>
      </c>
      <c r="S100" s="20" t="s">
        <v>1282</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1285</v>
      </c>
      <c r="I101" s="12" t="s">
        <v>1340</v>
      </c>
      <c r="J101" s="12" t="s">
        <v>1301</v>
      </c>
      <c r="K101" s="20" t="s">
        <v>878</v>
      </c>
      <c r="L101" s="12" t="s">
        <v>1152</v>
      </c>
      <c r="M101" s="12" t="s">
        <v>1153</v>
      </c>
      <c r="N101" s="12" t="s">
        <v>1346</v>
      </c>
      <c r="O101" s="12" t="s">
        <v>1486</v>
      </c>
      <c r="P101" s="12" t="s">
        <v>1187</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1157</v>
      </c>
      <c r="I102" s="12" t="s">
        <v>1328</v>
      </c>
      <c r="J102" s="20" t="s">
        <v>878</v>
      </c>
      <c r="K102" s="20" t="s">
        <v>878</v>
      </c>
      <c r="L102" s="12" t="s">
        <v>1152</v>
      </c>
      <c r="M102" s="12" t="s">
        <v>1169</v>
      </c>
      <c r="N102" s="12" t="s">
        <v>1159</v>
      </c>
      <c r="O102" s="12" t="s">
        <v>1329</v>
      </c>
      <c r="P102" s="20" t="s">
        <v>878</v>
      </c>
      <c r="Q102" s="12" t="s">
        <v>1487</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1157</v>
      </c>
      <c r="I103" s="12" t="s">
        <v>1488</v>
      </c>
      <c r="J103" s="12" t="s">
        <v>1356</v>
      </c>
      <c r="K103" s="20" t="s">
        <v>878</v>
      </c>
      <c r="L103" s="12" t="s">
        <v>1152</v>
      </c>
      <c r="M103" s="12" t="s">
        <v>1169</v>
      </c>
      <c r="N103" s="12" t="s">
        <v>1472</v>
      </c>
      <c r="O103" s="12" t="s">
        <v>1489</v>
      </c>
      <c r="P103" s="20" t="s">
        <v>878</v>
      </c>
      <c r="Q103" s="12" t="s">
        <v>1141</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1294</v>
      </c>
      <c r="I104" s="20" t="s">
        <v>878</v>
      </c>
      <c r="J104" s="12" t="s">
        <v>1218</v>
      </c>
      <c r="K104" s="12" t="s">
        <v>1490</v>
      </c>
      <c r="L104" s="12" t="s">
        <v>1152</v>
      </c>
      <c r="M104" s="12" t="s">
        <v>1169</v>
      </c>
      <c r="N104" s="12" t="s">
        <v>1184</v>
      </c>
      <c r="O104" s="12" t="s">
        <v>1491</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1492</v>
      </c>
      <c r="I105" s="12" t="s">
        <v>1183</v>
      </c>
      <c r="J105" s="12" t="s">
        <v>1493</v>
      </c>
      <c r="K105" s="20" t="s">
        <v>878</v>
      </c>
      <c r="L105" s="12" t="s">
        <v>1152</v>
      </c>
      <c r="M105" s="12" t="s">
        <v>1169</v>
      </c>
      <c r="N105" s="12" t="s">
        <v>1429</v>
      </c>
      <c r="O105" s="12" t="s">
        <v>1494</v>
      </c>
      <c r="P105" s="20" t="s">
        <v>878</v>
      </c>
      <c r="Q105" s="12" t="s">
        <v>1495</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1157</v>
      </c>
      <c r="I106" s="12" t="s">
        <v>1380</v>
      </c>
      <c r="J106" s="20" t="s">
        <v>878</v>
      </c>
      <c r="K106" s="20" t="s">
        <v>878</v>
      </c>
      <c r="L106" s="20" t="s">
        <v>878</v>
      </c>
      <c r="M106" s="12" t="s">
        <v>1169</v>
      </c>
      <c r="N106" s="12" t="s">
        <v>1159</v>
      </c>
      <c r="O106" s="12" t="s">
        <v>1497</v>
      </c>
      <c r="P106" s="20" t="s">
        <v>878</v>
      </c>
      <c r="Q106" s="12" t="s">
        <v>957</v>
      </c>
      <c r="R106" s="20" t="s">
        <v>1498</v>
      </c>
      <c r="S106" s="20">
        <v>30</v>
      </c>
    </row>
    <row r="107" spans="1:19" ht="22.5" x14ac:dyDescent="0.25">
      <c r="A107" s="11" t="s">
        <v>327</v>
      </c>
      <c r="B107" s="11" t="s">
        <v>328</v>
      </c>
      <c r="C107" s="11" t="s">
        <v>329</v>
      </c>
      <c r="D107" s="14">
        <v>2020</v>
      </c>
      <c r="E107" s="11" t="s">
        <v>330</v>
      </c>
      <c r="F107" s="24" t="s">
        <v>1499</v>
      </c>
      <c r="G107" s="11" t="str">
        <f>_xlfn.CONCAT("\cite{",data[[#This Row],[bibtex id]],"}")</f>
        <v>\cite{wang-et-al:2020:9468884}</v>
      </c>
      <c r="H107" s="12" t="s">
        <v>1121</v>
      </c>
      <c r="I107" s="12" t="s">
        <v>1183</v>
      </c>
      <c r="J107" s="12" t="s">
        <v>1246</v>
      </c>
      <c r="K107" s="20" t="s">
        <v>878</v>
      </c>
      <c r="L107" s="12" t="s">
        <v>1152</v>
      </c>
      <c r="M107" s="12" t="s">
        <v>1153</v>
      </c>
      <c r="N107" s="12" t="s">
        <v>1167</v>
      </c>
      <c r="O107" s="12" t="s">
        <v>1500</v>
      </c>
      <c r="P107" s="12" t="s">
        <v>1501</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1157</v>
      </c>
      <c r="I108" s="12" t="s">
        <v>1339</v>
      </c>
      <c r="J108" s="20" t="s">
        <v>878</v>
      </c>
      <c r="K108" s="20" t="s">
        <v>878</v>
      </c>
      <c r="L108" s="12" t="s">
        <v>1152</v>
      </c>
      <c r="M108" s="12" t="s">
        <v>1169</v>
      </c>
      <c r="N108" s="12" t="s">
        <v>844</v>
      </c>
      <c r="O108" s="12" t="s">
        <v>1503</v>
      </c>
      <c r="P108" s="20" t="s">
        <v>878</v>
      </c>
      <c r="Q108" s="12" t="s">
        <v>1502</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1157</v>
      </c>
      <c r="I109" s="12" t="s">
        <v>1373</v>
      </c>
      <c r="J109" s="20" t="s">
        <v>878</v>
      </c>
      <c r="K109" s="20" t="s">
        <v>878</v>
      </c>
      <c r="L109" s="20" t="s">
        <v>878</v>
      </c>
      <c r="M109" s="12" t="s">
        <v>1169</v>
      </c>
      <c r="N109" s="12" t="s">
        <v>1159</v>
      </c>
      <c r="O109" s="12" t="s">
        <v>1411</v>
      </c>
      <c r="P109" s="20" t="s">
        <v>878</v>
      </c>
      <c r="Q109" s="12" t="s">
        <v>1504</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1121</v>
      </c>
      <c r="I110" s="12" t="s">
        <v>1340</v>
      </c>
      <c r="J110" s="12" t="s">
        <v>1301</v>
      </c>
      <c r="K110" s="20" t="s">
        <v>878</v>
      </c>
      <c r="L110" s="12" t="s">
        <v>1152</v>
      </c>
      <c r="M110" s="12" t="s">
        <v>1153</v>
      </c>
      <c r="N110" s="12" t="s">
        <v>1346</v>
      </c>
      <c r="O110" s="12" t="s">
        <v>1401</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1157</v>
      </c>
      <c r="I111" s="12" t="s">
        <v>1431</v>
      </c>
      <c r="J111" s="20" t="s">
        <v>878</v>
      </c>
      <c r="K111" s="20" t="s">
        <v>878</v>
      </c>
      <c r="L111" s="20" t="s">
        <v>878</v>
      </c>
      <c r="M111" s="12" t="s">
        <v>1169</v>
      </c>
      <c r="N111" s="12" t="s">
        <v>1429</v>
      </c>
      <c r="O111" s="12" t="s">
        <v>1337</v>
      </c>
      <c r="P111" s="12" t="s">
        <v>1252</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1157</v>
      </c>
      <c r="I112" s="12" t="s">
        <v>1150</v>
      </c>
      <c r="J112" s="12" t="s">
        <v>1505</v>
      </c>
      <c r="K112" s="20" t="s">
        <v>878</v>
      </c>
      <c r="L112" s="12" t="s">
        <v>1152</v>
      </c>
      <c r="M112" s="12" t="s">
        <v>1206</v>
      </c>
      <c r="N112" s="12" t="s">
        <v>1506</v>
      </c>
      <c r="O112" s="12" t="s">
        <v>1507</v>
      </c>
      <c r="P112" s="12" t="s">
        <v>1124</v>
      </c>
      <c r="Q112" s="20" t="s">
        <v>878</v>
      </c>
      <c r="R112" s="19">
        <v>0.32400000000000001</v>
      </c>
      <c r="S112" s="20" t="s">
        <v>1360</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1508</v>
      </c>
      <c r="I113" s="12" t="s">
        <v>1509</v>
      </c>
      <c r="J113" s="12" t="s">
        <v>1306</v>
      </c>
      <c r="K113" s="20" t="s">
        <v>878</v>
      </c>
      <c r="L113" s="12" t="s">
        <v>1158</v>
      </c>
      <c r="M113" s="12" t="s">
        <v>1169</v>
      </c>
      <c r="N113" s="12" t="s">
        <v>1458</v>
      </c>
      <c r="O113" s="12" t="s">
        <v>1401</v>
      </c>
      <c r="P113" s="12" t="s">
        <v>1187</v>
      </c>
      <c r="Q113" s="12" t="s">
        <v>1495</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1121</v>
      </c>
      <c r="I114" s="20" t="s">
        <v>878</v>
      </c>
      <c r="J114" s="12" t="s">
        <v>1306</v>
      </c>
      <c r="K114" s="12" t="s">
        <v>1510</v>
      </c>
      <c r="L114" s="12" t="s">
        <v>1152</v>
      </c>
      <c r="M114" s="12" t="s">
        <v>1169</v>
      </c>
      <c r="N114" s="12" t="s">
        <v>1511</v>
      </c>
      <c r="O114" s="12" t="s">
        <v>1512</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1513</v>
      </c>
      <c r="I115" s="12" t="s">
        <v>1183</v>
      </c>
      <c r="J115" s="12" t="s">
        <v>1514</v>
      </c>
      <c r="K115" s="20" t="s">
        <v>878</v>
      </c>
      <c r="L115" s="12" t="s">
        <v>1158</v>
      </c>
      <c r="M115" s="12" t="s">
        <v>1169</v>
      </c>
      <c r="N115" s="12" t="s">
        <v>1429</v>
      </c>
      <c r="O115" s="12" t="s">
        <v>1515</v>
      </c>
      <c r="P115" s="20" t="s">
        <v>878</v>
      </c>
      <c r="Q115" s="12" t="s">
        <v>1433</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1157</v>
      </c>
      <c r="I116" s="12" t="s">
        <v>1516</v>
      </c>
      <c r="J116" s="12" t="s">
        <v>1191</v>
      </c>
      <c r="K116" s="20" t="s">
        <v>878</v>
      </c>
      <c r="L116" s="12" t="s">
        <v>1152</v>
      </c>
      <c r="M116" s="12" t="s">
        <v>1206</v>
      </c>
      <c r="N116" s="12" t="s">
        <v>1517</v>
      </c>
      <c r="O116" s="12" t="s">
        <v>1217</v>
      </c>
      <c r="P116" s="20" t="s">
        <v>878</v>
      </c>
      <c r="Q116" s="12" t="s">
        <v>1518</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1285</v>
      </c>
      <c r="I117" s="12" t="s">
        <v>1428</v>
      </c>
      <c r="J117" s="12" t="s">
        <v>1519</v>
      </c>
      <c r="K117" s="20" t="s">
        <v>878</v>
      </c>
      <c r="L117" s="12" t="s">
        <v>1152</v>
      </c>
      <c r="M117" s="12" t="s">
        <v>1169</v>
      </c>
      <c r="N117" s="12" t="s">
        <v>1429</v>
      </c>
      <c r="O117" s="12" t="s">
        <v>1520</v>
      </c>
      <c r="P117" s="12" t="s">
        <v>1521</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1121</v>
      </c>
      <c r="I118" s="12" t="s">
        <v>1380</v>
      </c>
      <c r="J118" s="12" t="s">
        <v>1522</v>
      </c>
      <c r="K118" s="20" t="s">
        <v>878</v>
      </c>
      <c r="L118" s="12" t="s">
        <v>1158</v>
      </c>
      <c r="M118" s="12" t="s">
        <v>1153</v>
      </c>
      <c r="N118" s="12" t="s">
        <v>1523</v>
      </c>
      <c r="O118" s="12" t="s">
        <v>1524</v>
      </c>
      <c r="P118" s="12" t="s">
        <v>1161</v>
      </c>
      <c r="Q118" s="12" t="s">
        <v>1077</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1157</v>
      </c>
      <c r="I119" s="12" t="s">
        <v>1525</v>
      </c>
      <c r="J119" s="20" t="s">
        <v>878</v>
      </c>
      <c r="K119" s="20" t="s">
        <v>878</v>
      </c>
      <c r="L119" s="12" t="s">
        <v>1152</v>
      </c>
      <c r="M119" s="12" t="s">
        <v>1169</v>
      </c>
      <c r="N119" s="12" t="s">
        <v>1526</v>
      </c>
      <c r="O119" s="12" t="s">
        <v>1226</v>
      </c>
      <c r="P119" s="20" t="s">
        <v>878</v>
      </c>
      <c r="Q119" s="12" t="s">
        <v>1450</v>
      </c>
      <c r="R119" s="20" t="s">
        <v>878</v>
      </c>
      <c r="S119" s="20" t="s">
        <v>1234</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1157</v>
      </c>
      <c r="I120" s="12" t="s">
        <v>1339</v>
      </c>
      <c r="J120" s="12" t="s">
        <v>1218</v>
      </c>
      <c r="K120" s="20" t="s">
        <v>878</v>
      </c>
      <c r="L120" s="12" t="s">
        <v>1152</v>
      </c>
      <c r="M120" s="12" t="s">
        <v>1169</v>
      </c>
      <c r="N120" s="12" t="s">
        <v>1527</v>
      </c>
      <c r="O120" s="12" t="s">
        <v>1226</v>
      </c>
      <c r="P120" s="20" t="s">
        <v>878</v>
      </c>
      <c r="Q120" s="12" t="s">
        <v>1528</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1174</v>
      </c>
      <c r="I121" s="20" t="s">
        <v>878</v>
      </c>
      <c r="J121" s="12" t="s">
        <v>1218</v>
      </c>
      <c r="K121" s="20" t="s">
        <v>878</v>
      </c>
      <c r="L121" s="12" t="s">
        <v>1152</v>
      </c>
      <c r="M121" s="12" t="s">
        <v>1153</v>
      </c>
      <c r="N121" s="12" t="s">
        <v>1529</v>
      </c>
      <c r="O121" s="12" t="s">
        <v>1447</v>
      </c>
      <c r="P121" s="12" t="s">
        <v>1258</v>
      </c>
      <c r="Q121" s="12" t="s">
        <v>1406</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1157</v>
      </c>
      <c r="I122" s="12" t="s">
        <v>1496</v>
      </c>
      <c r="J122" s="20" t="s">
        <v>878</v>
      </c>
      <c r="K122" s="20" t="s">
        <v>878</v>
      </c>
      <c r="L122" s="20" t="s">
        <v>878</v>
      </c>
      <c r="M122" s="12" t="s">
        <v>1169</v>
      </c>
      <c r="N122" s="12" t="s">
        <v>1531</v>
      </c>
      <c r="O122" s="12" t="s">
        <v>1446</v>
      </c>
      <c r="P122" s="20" t="s">
        <v>878</v>
      </c>
      <c r="Q122" s="12" t="s">
        <v>1530</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1121</v>
      </c>
      <c r="I123" s="12" t="s">
        <v>1428</v>
      </c>
      <c r="J123" s="12" t="s">
        <v>1345</v>
      </c>
      <c r="K123" s="20" t="s">
        <v>878</v>
      </c>
      <c r="L123" s="12" t="s">
        <v>1158</v>
      </c>
      <c r="M123" s="12" t="s">
        <v>1153</v>
      </c>
      <c r="N123" s="12" t="s">
        <v>1307</v>
      </c>
      <c r="O123" s="12" t="s">
        <v>1532</v>
      </c>
      <c r="P123" s="12" t="s">
        <v>1252</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1157</v>
      </c>
      <c r="I124" s="20" t="s">
        <v>878</v>
      </c>
      <c r="J124" s="12" t="s">
        <v>1334</v>
      </c>
      <c r="K124" s="20" t="s">
        <v>878</v>
      </c>
      <c r="L124" s="20" t="s">
        <v>878</v>
      </c>
      <c r="M124" s="12" t="s">
        <v>1169</v>
      </c>
      <c r="N124" s="12" t="s">
        <v>1533</v>
      </c>
      <c r="O124" s="12" t="s">
        <v>1534</v>
      </c>
      <c r="P124" s="20" t="s">
        <v>878</v>
      </c>
      <c r="Q124" s="12" t="s">
        <v>1043</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1157</v>
      </c>
      <c r="I125" s="12" t="s">
        <v>1328</v>
      </c>
      <c r="J125" s="20" t="s">
        <v>878</v>
      </c>
      <c r="K125" s="20" t="s">
        <v>878</v>
      </c>
      <c r="L125" s="20" t="s">
        <v>878</v>
      </c>
      <c r="M125" s="12" t="s">
        <v>1169</v>
      </c>
      <c r="N125" s="12" t="s">
        <v>1159</v>
      </c>
      <c r="O125" s="12" t="s">
        <v>1337</v>
      </c>
      <c r="P125" s="20" t="s">
        <v>878</v>
      </c>
      <c r="Q125" s="12" t="s">
        <v>1535</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1174</v>
      </c>
      <c r="I126" s="12" t="s">
        <v>1537</v>
      </c>
      <c r="J126" s="12" t="s">
        <v>1536</v>
      </c>
      <c r="K126" s="20" t="s">
        <v>878</v>
      </c>
      <c r="L126" s="12" t="s">
        <v>1152</v>
      </c>
      <c r="M126" s="12" t="s">
        <v>1468</v>
      </c>
      <c r="N126" s="12" t="s">
        <v>1184</v>
      </c>
      <c r="O126" s="12" t="s">
        <v>1217</v>
      </c>
      <c r="P126" s="20" t="s">
        <v>878</v>
      </c>
      <c r="Q126" s="12" t="s">
        <v>1538</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1157</v>
      </c>
      <c r="I127" s="12" t="s">
        <v>1380</v>
      </c>
      <c r="J127" s="12" t="s">
        <v>1326</v>
      </c>
      <c r="K127" s="20" t="s">
        <v>878</v>
      </c>
      <c r="L127" s="12" t="s">
        <v>1152</v>
      </c>
      <c r="M127" s="12" t="s">
        <v>1169</v>
      </c>
      <c r="N127" s="12" t="s">
        <v>1159</v>
      </c>
      <c r="O127" s="12" t="s">
        <v>1539</v>
      </c>
      <c r="P127" s="12" t="s">
        <v>1172</v>
      </c>
      <c r="Q127" s="20" t="s">
        <v>878</v>
      </c>
      <c r="R127" s="19">
        <v>0.74099999999999999</v>
      </c>
      <c r="S127" s="20" t="s">
        <v>1540</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1157</v>
      </c>
      <c r="I128" s="12" t="s">
        <v>1339</v>
      </c>
      <c r="J128" s="20" t="s">
        <v>878</v>
      </c>
      <c r="K128" s="20" t="s">
        <v>878</v>
      </c>
      <c r="L128" s="20" t="s">
        <v>878</v>
      </c>
      <c r="M128" s="12" t="s">
        <v>1169</v>
      </c>
      <c r="N128" s="12" t="s">
        <v>1159</v>
      </c>
      <c r="O128" s="12" t="s">
        <v>1541</v>
      </c>
      <c r="P128" s="12" t="s">
        <v>1542</v>
      </c>
      <c r="Q128" s="12" t="s">
        <v>1543</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1157</v>
      </c>
      <c r="I129" s="12" t="s">
        <v>1339</v>
      </c>
      <c r="J129" s="20" t="s">
        <v>878</v>
      </c>
      <c r="K129" s="20" t="s">
        <v>878</v>
      </c>
      <c r="L129" s="12" t="s">
        <v>1158</v>
      </c>
      <c r="M129" s="12" t="s">
        <v>1169</v>
      </c>
      <c r="N129" s="12" t="s">
        <v>1346</v>
      </c>
      <c r="O129" s="12" t="s">
        <v>1337</v>
      </c>
      <c r="P129" s="20" t="s">
        <v>878</v>
      </c>
      <c r="Q129" s="12" t="s">
        <v>1544</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1157</v>
      </c>
      <c r="I130" s="12" t="s">
        <v>1545</v>
      </c>
      <c r="J130" s="20" t="s">
        <v>878</v>
      </c>
      <c r="K130" s="20" t="s">
        <v>878</v>
      </c>
      <c r="L130" s="12" t="s">
        <v>1152</v>
      </c>
      <c r="M130" s="12" t="s">
        <v>1169</v>
      </c>
      <c r="N130" s="12" t="s">
        <v>1429</v>
      </c>
      <c r="O130" s="12" t="s">
        <v>1217</v>
      </c>
      <c r="P130" s="20" t="s">
        <v>878</v>
      </c>
      <c r="Q130" s="12" t="s">
        <v>1433</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1157</v>
      </c>
      <c r="I131" s="12" t="s">
        <v>1391</v>
      </c>
      <c r="J131" s="12" t="s">
        <v>1218</v>
      </c>
      <c r="K131" s="20" t="s">
        <v>878</v>
      </c>
      <c r="L131" s="12" t="s">
        <v>1152</v>
      </c>
      <c r="M131" s="12" t="s">
        <v>1169</v>
      </c>
      <c r="N131" s="12" t="s">
        <v>1429</v>
      </c>
      <c r="O131" s="12" t="s">
        <v>1401</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1121</v>
      </c>
      <c r="I132" s="12" t="s">
        <v>1183</v>
      </c>
      <c r="J132" s="12" t="s">
        <v>1334</v>
      </c>
      <c r="K132" s="20" t="s">
        <v>878</v>
      </c>
      <c r="L132" s="12" t="s">
        <v>1158</v>
      </c>
      <c r="M132" s="12" t="s">
        <v>1153</v>
      </c>
      <c r="N132" s="12" t="s">
        <v>1546</v>
      </c>
      <c r="O132" s="12" t="s">
        <v>1318</v>
      </c>
      <c r="P132" s="12" t="s">
        <v>1161</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1174</v>
      </c>
      <c r="I133" s="20" t="s">
        <v>878</v>
      </c>
      <c r="J133" s="12" t="s">
        <v>1218</v>
      </c>
      <c r="K133" s="20" t="s">
        <v>878</v>
      </c>
      <c r="L133" s="12" t="s">
        <v>1152</v>
      </c>
      <c r="M133" s="12" t="s">
        <v>1153</v>
      </c>
      <c r="N133" s="12" t="s">
        <v>1283</v>
      </c>
      <c r="O133" s="12" t="s">
        <v>1213</v>
      </c>
      <c r="P133" s="12" t="s">
        <v>1258</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1547</v>
      </c>
      <c r="I134" s="12" t="s">
        <v>1548</v>
      </c>
      <c r="J134" s="12" t="s">
        <v>1191</v>
      </c>
      <c r="K134" s="20" t="s">
        <v>878</v>
      </c>
      <c r="L134" s="12" t="s">
        <v>1152</v>
      </c>
      <c r="M134" s="12" t="s">
        <v>1206</v>
      </c>
      <c r="N134" s="12" t="s">
        <v>1549</v>
      </c>
      <c r="O134" s="12" t="s">
        <v>1550</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1157</v>
      </c>
      <c r="I135" s="12" t="s">
        <v>1553</v>
      </c>
      <c r="J135" s="20" t="s">
        <v>878</v>
      </c>
      <c r="K135" s="20" t="s">
        <v>878</v>
      </c>
      <c r="L135" s="12" t="s">
        <v>1152</v>
      </c>
      <c r="M135" s="12" t="s">
        <v>1169</v>
      </c>
      <c r="N135" s="12" t="s">
        <v>1429</v>
      </c>
      <c r="O135" s="12" t="s">
        <v>1551</v>
      </c>
      <c r="P135" s="20" t="s">
        <v>878</v>
      </c>
      <c r="Q135" s="12" t="s">
        <v>1552</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1384</v>
      </c>
      <c r="I136" s="12" t="s">
        <v>1339</v>
      </c>
      <c r="J136" s="20" t="s">
        <v>878</v>
      </c>
      <c r="K136" s="20" t="s">
        <v>878</v>
      </c>
      <c r="L136" s="12" t="s">
        <v>1152</v>
      </c>
      <c r="M136" s="12" t="s">
        <v>1169</v>
      </c>
      <c r="N136" s="12" t="s">
        <v>1159</v>
      </c>
      <c r="O136" s="12" t="s">
        <v>1554</v>
      </c>
      <c r="P136" s="20" t="s">
        <v>878</v>
      </c>
      <c r="Q136" s="12" t="s">
        <v>1555</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1294</v>
      </c>
      <c r="I137" s="12" t="s">
        <v>1428</v>
      </c>
      <c r="J137" s="12" t="s">
        <v>1556</v>
      </c>
      <c r="K137" s="20" t="s">
        <v>878</v>
      </c>
      <c r="L137" s="20" t="s">
        <v>878</v>
      </c>
      <c r="M137" s="12" t="s">
        <v>1169</v>
      </c>
      <c r="N137" s="12" t="s">
        <v>1429</v>
      </c>
      <c r="O137" s="12" t="s">
        <v>1557</v>
      </c>
      <c r="P137" s="12" t="s">
        <v>902</v>
      </c>
      <c r="Q137" s="20" t="s">
        <v>878</v>
      </c>
      <c r="R137" s="19">
        <v>5.52</v>
      </c>
      <c r="S137" s="20" t="s">
        <v>1360</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1157</v>
      </c>
      <c r="I138" s="12" t="s">
        <v>1328</v>
      </c>
      <c r="J138" s="20" t="s">
        <v>878</v>
      </c>
      <c r="K138" s="20" t="s">
        <v>878</v>
      </c>
      <c r="L138" s="20" t="s">
        <v>878</v>
      </c>
      <c r="M138" s="12" t="s">
        <v>1169</v>
      </c>
      <c r="N138" s="12" t="s">
        <v>1159</v>
      </c>
      <c r="O138" s="12" t="s">
        <v>1226</v>
      </c>
      <c r="P138" s="20" t="s">
        <v>878</v>
      </c>
      <c r="Q138" s="12" t="s">
        <v>1558</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1157</v>
      </c>
      <c r="I139" s="12" t="s">
        <v>1559</v>
      </c>
      <c r="J139" s="12" t="s">
        <v>1560</v>
      </c>
      <c r="K139" s="20" t="s">
        <v>878</v>
      </c>
      <c r="L139" s="12" t="s">
        <v>1158</v>
      </c>
      <c r="M139" s="12" t="s">
        <v>1153</v>
      </c>
      <c r="N139" s="12" t="s">
        <v>1478</v>
      </c>
      <c r="O139" s="12" t="s">
        <v>1561</v>
      </c>
      <c r="P139" s="12" t="s">
        <v>1562</v>
      </c>
      <c r="Q139" s="20" t="s">
        <v>878</v>
      </c>
      <c r="R139" s="20">
        <v>1.665</v>
      </c>
      <c r="S139" s="20" t="s">
        <v>1234</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1157</v>
      </c>
      <c r="I140" s="12" t="s">
        <v>1339</v>
      </c>
      <c r="J140" s="20" t="s">
        <v>878</v>
      </c>
      <c r="K140" s="20" t="s">
        <v>878</v>
      </c>
      <c r="L140" s="12" t="s">
        <v>1152</v>
      </c>
      <c r="M140" s="12" t="s">
        <v>1169</v>
      </c>
      <c r="N140" s="12" t="s">
        <v>1159</v>
      </c>
      <c r="O140" s="12" t="s">
        <v>1226</v>
      </c>
      <c r="P140" s="12" t="s">
        <v>1161</v>
      </c>
      <c r="Q140" s="12" t="s">
        <v>1563</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1157</v>
      </c>
      <c r="I141" s="12" t="s">
        <v>1565</v>
      </c>
      <c r="J141" s="20" t="s">
        <v>878</v>
      </c>
      <c r="K141" s="20" t="s">
        <v>878</v>
      </c>
      <c r="L141" s="12" t="s">
        <v>1152</v>
      </c>
      <c r="M141" s="12" t="s">
        <v>1474</v>
      </c>
      <c r="N141" s="12" t="s">
        <v>1564</v>
      </c>
      <c r="O141" s="12" t="s">
        <v>1442</v>
      </c>
      <c r="P141" s="20" t="s">
        <v>878</v>
      </c>
      <c r="Q141" s="12" t="s">
        <v>1573</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1260</v>
      </c>
      <c r="I142" s="12" t="s">
        <v>1380</v>
      </c>
      <c r="J142" s="12" t="s">
        <v>1191</v>
      </c>
      <c r="K142" s="20" t="s">
        <v>878</v>
      </c>
      <c r="L142" s="12" t="s">
        <v>1158</v>
      </c>
      <c r="M142" s="12" t="s">
        <v>1169</v>
      </c>
      <c r="N142" s="12" t="s">
        <v>1207</v>
      </c>
      <c r="O142" s="12" t="s">
        <v>1566</v>
      </c>
      <c r="P142" s="20" t="s">
        <v>878</v>
      </c>
      <c r="Q142" s="12" t="s">
        <v>1567</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1121</v>
      </c>
      <c r="I143" s="12" t="s">
        <v>1340</v>
      </c>
      <c r="J143" s="12" t="s">
        <v>1301</v>
      </c>
      <c r="K143" s="20" t="s">
        <v>878</v>
      </c>
      <c r="L143" s="12" t="s">
        <v>1152</v>
      </c>
      <c r="M143" s="12" t="s">
        <v>1153</v>
      </c>
      <c r="N143" s="12" t="s">
        <v>1346</v>
      </c>
      <c r="O143" s="12" t="s">
        <v>1401</v>
      </c>
      <c r="P143" s="20" t="s">
        <v>878</v>
      </c>
      <c r="Q143" s="12" t="s">
        <v>1568</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1121</v>
      </c>
      <c r="I144" s="12" t="s">
        <v>1380</v>
      </c>
      <c r="J144" s="12" t="s">
        <v>1301</v>
      </c>
      <c r="K144" s="20" t="s">
        <v>878</v>
      </c>
      <c r="L144" s="12" t="s">
        <v>1152</v>
      </c>
      <c r="M144" s="12" t="s">
        <v>1468</v>
      </c>
      <c r="N144" s="12" t="s">
        <v>1569</v>
      </c>
      <c r="O144" s="12" t="s">
        <v>1570</v>
      </c>
      <c r="P144" s="20" t="s">
        <v>878</v>
      </c>
      <c r="Q144" s="12" t="s">
        <v>1571</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1157</v>
      </c>
      <c r="I145" s="12" t="s">
        <v>1165</v>
      </c>
      <c r="J145" s="12" t="s">
        <v>1191</v>
      </c>
      <c r="K145" s="20" t="s">
        <v>878</v>
      </c>
      <c r="L145" s="12" t="s">
        <v>1152</v>
      </c>
      <c r="M145" s="12" t="s">
        <v>1169</v>
      </c>
      <c r="N145" s="12" t="s">
        <v>1472</v>
      </c>
      <c r="O145" s="12" t="s">
        <v>1401</v>
      </c>
      <c r="P145" s="20" t="s">
        <v>878</v>
      </c>
      <c r="Q145" s="12" t="s">
        <v>1572</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25" t="s">
        <v>845</v>
      </c>
      <c r="B1" s="25"/>
      <c r="C1" s="25"/>
      <c r="D1" s="25"/>
      <c r="E1" s="25"/>
      <c r="F1" s="25" t="s">
        <v>851</v>
      </c>
      <c r="G1" s="25"/>
      <c r="H1" s="25"/>
      <c r="I1" s="25"/>
      <c r="J1" s="25"/>
      <c r="K1" s="25"/>
      <c r="L1" s="25"/>
      <c r="M1" s="25"/>
      <c r="N1" s="25"/>
      <c r="O1" s="25"/>
      <c r="P1" s="25"/>
      <c r="Q1" s="25"/>
      <c r="R1" s="25"/>
      <c r="S1" s="25"/>
      <c r="T1" s="25" t="s">
        <v>852</v>
      </c>
      <c r="U1" s="25"/>
      <c r="X1" s="16" t="s">
        <v>847</v>
      </c>
      <c r="Y1" s="16" t="s">
        <v>847</v>
      </c>
      <c r="Z1" s="16" t="s">
        <v>849</v>
      </c>
      <c r="AA1" s="16" t="s">
        <v>848</v>
      </c>
    </row>
    <row r="2" spans="1:31" s="4" customFormat="1" x14ac:dyDescent="0.2">
      <c r="G2" s="25" t="s">
        <v>844</v>
      </c>
      <c r="H2" s="25"/>
      <c r="I2" s="25"/>
      <c r="J2" s="25"/>
      <c r="K2" s="25"/>
      <c r="L2" s="25"/>
      <c r="M2" s="25"/>
      <c r="N2" s="25" t="s">
        <v>850</v>
      </c>
      <c r="O2" s="25"/>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880</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1011</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1149</v>
      </c>
      <c r="AD15" s="18" t="s">
        <v>958</v>
      </c>
      <c r="AE15" s="20" t="s">
        <v>878</v>
      </c>
    </row>
    <row r="16" spans="1:31" ht="22.5" x14ac:dyDescent="0.25">
      <c r="A16" s="18" t="s">
        <v>952</v>
      </c>
      <c r="B16" s="18" t="s">
        <v>945</v>
      </c>
      <c r="C16" s="12" t="s">
        <v>970</v>
      </c>
      <c r="D16" s="18" t="s">
        <v>914</v>
      </c>
      <c r="E16" s="18" t="s">
        <v>1103</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953</v>
      </c>
      <c r="B17" s="18" t="s">
        <v>946</v>
      </c>
      <c r="C17" s="12" t="s">
        <v>977</v>
      </c>
      <c r="D17" s="18" t="s">
        <v>914</v>
      </c>
      <c r="E17" s="18" t="s">
        <v>890</v>
      </c>
      <c r="F17" s="19" t="s">
        <v>872</v>
      </c>
      <c r="H17" s="19" t="s">
        <v>872</v>
      </c>
      <c r="L17" s="19" t="s">
        <v>872</v>
      </c>
      <c r="N17" s="19" t="s">
        <v>872</v>
      </c>
      <c r="V17" s="20" t="s">
        <v>878</v>
      </c>
      <c r="W17" s="18" t="s">
        <v>1098</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1098</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1004</v>
      </c>
      <c r="W19" s="18" t="s">
        <v>1005</v>
      </c>
      <c r="X19" s="20" t="s">
        <v>878</v>
      </c>
      <c r="Y19" s="20" t="s">
        <v>878</v>
      </c>
      <c r="Z19" s="19">
        <v>1.18</v>
      </c>
      <c r="AA19" s="19" t="s">
        <v>1007</v>
      </c>
      <c r="AB19" s="19">
        <f>28+21+12</f>
        <v>61</v>
      </c>
      <c r="AC19" s="18" t="s">
        <v>963</v>
      </c>
      <c r="AD19" s="18" t="s">
        <v>964</v>
      </c>
      <c r="AE19" s="21" t="s">
        <v>1006</v>
      </c>
    </row>
    <row r="20" spans="1:31" ht="56.25" x14ac:dyDescent="0.25">
      <c r="A20" s="18" t="s">
        <v>956</v>
      </c>
      <c r="B20" s="18" t="s">
        <v>949</v>
      </c>
      <c r="C20" s="12" t="s">
        <v>1008</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1009</v>
      </c>
      <c r="AB20" s="19">
        <v>16</v>
      </c>
      <c r="AC20" s="18" t="s">
        <v>965</v>
      </c>
      <c r="AD20" s="18" t="s">
        <v>966</v>
      </c>
      <c r="AE20" s="12" t="s">
        <v>967</v>
      </c>
    </row>
    <row r="21" spans="1:31" ht="33.75" x14ac:dyDescent="0.25">
      <c r="A21" s="18" t="s">
        <v>957</v>
      </c>
      <c r="B21" s="18" t="s">
        <v>950</v>
      </c>
      <c r="C21" s="12" t="s">
        <v>1013</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1004</v>
      </c>
      <c r="W21" s="18" t="s">
        <v>1014</v>
      </c>
      <c r="X21" s="20">
        <v>1010.46</v>
      </c>
      <c r="Y21" s="19">
        <v>10</v>
      </c>
      <c r="Z21" s="20" t="s">
        <v>878</v>
      </c>
      <c r="AA21" s="19" t="s">
        <v>1012</v>
      </c>
      <c r="AB21" s="19">
        <v>133</v>
      </c>
      <c r="AC21" s="18" t="s">
        <v>969</v>
      </c>
      <c r="AD21" s="18" t="s">
        <v>968</v>
      </c>
      <c r="AE21" s="20" t="s">
        <v>878</v>
      </c>
    </row>
    <row r="22" spans="1:31" ht="33.75" x14ac:dyDescent="0.25">
      <c r="A22" s="18" t="s">
        <v>978</v>
      </c>
      <c r="B22" s="18" t="s">
        <v>980</v>
      </c>
      <c r="C22" s="12" t="s">
        <v>1008</v>
      </c>
      <c r="D22" s="18" t="s">
        <v>873</v>
      </c>
      <c r="E22" s="18" t="s">
        <v>874</v>
      </c>
      <c r="H22" s="19" t="s">
        <v>872</v>
      </c>
      <c r="I22" s="19" t="s">
        <v>872</v>
      </c>
      <c r="T22" s="19" t="s">
        <v>872</v>
      </c>
      <c r="U22" s="19" t="s">
        <v>872</v>
      </c>
      <c r="V22" s="18" t="s">
        <v>1010</v>
      </c>
      <c r="W22" s="21" t="s">
        <v>1015</v>
      </c>
      <c r="X22" s="20" t="s">
        <v>878</v>
      </c>
      <c r="Y22" s="19">
        <v>8.5</v>
      </c>
      <c r="Z22" s="20" t="s">
        <v>878</v>
      </c>
      <c r="AA22" s="19" t="s">
        <v>1016</v>
      </c>
      <c r="AB22" s="20">
        <v>17</v>
      </c>
      <c r="AC22" s="18" t="s">
        <v>992</v>
      </c>
      <c r="AD22" s="18" t="s">
        <v>993</v>
      </c>
      <c r="AE22" s="12" t="s">
        <v>1003</v>
      </c>
    </row>
    <row r="23" spans="1:31" ht="33.75" x14ac:dyDescent="0.25">
      <c r="A23" s="18" t="s">
        <v>979</v>
      </c>
      <c r="B23" s="18" t="s">
        <v>981</v>
      </c>
      <c r="C23" s="12" t="s">
        <v>1013</v>
      </c>
      <c r="D23" s="18" t="s">
        <v>873</v>
      </c>
      <c r="E23" s="18" t="s">
        <v>874</v>
      </c>
      <c r="H23" s="19" t="s">
        <v>872</v>
      </c>
      <c r="I23" s="19" t="s">
        <v>872</v>
      </c>
      <c r="J23" s="19" t="s">
        <v>872</v>
      </c>
      <c r="T23" s="19" t="s">
        <v>872</v>
      </c>
      <c r="U23" s="19" t="s">
        <v>872</v>
      </c>
      <c r="V23" s="18" t="s">
        <v>1010</v>
      </c>
      <c r="W23" s="21" t="s">
        <v>1015</v>
      </c>
      <c r="X23" s="20" t="s">
        <v>878</v>
      </c>
      <c r="Y23" s="19">
        <v>10</v>
      </c>
      <c r="Z23" s="20" t="s">
        <v>878</v>
      </c>
      <c r="AA23" s="19" t="s">
        <v>1017</v>
      </c>
      <c r="AB23" s="19">
        <v>10</v>
      </c>
      <c r="AC23" s="18" t="s">
        <v>992</v>
      </c>
      <c r="AD23" s="18" t="s">
        <v>993</v>
      </c>
      <c r="AE23" s="12" t="s">
        <v>1002</v>
      </c>
    </row>
    <row r="24" spans="1:31" ht="33.75" x14ac:dyDescent="0.25">
      <c r="A24" s="22" t="s">
        <v>982</v>
      </c>
      <c r="B24" s="18" t="s">
        <v>987</v>
      </c>
      <c r="C24" s="12" t="s">
        <v>1018</v>
      </c>
      <c r="D24" s="18" t="s">
        <v>1019</v>
      </c>
      <c r="E24" s="18" t="s">
        <v>1020</v>
      </c>
      <c r="H24" s="19" t="s">
        <v>872</v>
      </c>
      <c r="I24" s="19" t="s">
        <v>872</v>
      </c>
      <c r="S24" s="19" t="s">
        <v>872</v>
      </c>
      <c r="V24" s="18" t="s">
        <v>902</v>
      </c>
      <c r="W24" s="18" t="s">
        <v>1022</v>
      </c>
      <c r="X24" s="19">
        <v>2916</v>
      </c>
      <c r="Y24" s="19">
        <v>729</v>
      </c>
      <c r="Z24" s="19">
        <v>39.74</v>
      </c>
      <c r="AA24" s="20" t="s">
        <v>878</v>
      </c>
      <c r="AB24" s="19">
        <v>4</v>
      </c>
      <c r="AC24" s="20" t="s">
        <v>878</v>
      </c>
      <c r="AD24" s="18" t="s">
        <v>994</v>
      </c>
      <c r="AE24" s="21" t="s">
        <v>1021</v>
      </c>
    </row>
    <row r="25" spans="1:31" ht="33.75" x14ac:dyDescent="0.25">
      <c r="A25" s="18" t="s">
        <v>983</v>
      </c>
      <c r="B25" s="18" t="s">
        <v>988</v>
      </c>
      <c r="C25" s="12" t="s">
        <v>934</v>
      </c>
      <c r="D25" s="18" t="s">
        <v>1023</v>
      </c>
      <c r="E25" s="18" t="s">
        <v>874</v>
      </c>
      <c r="H25" s="19" t="s">
        <v>872</v>
      </c>
      <c r="I25" s="19" t="s">
        <v>872</v>
      </c>
      <c r="N25" s="19" t="s">
        <v>872</v>
      </c>
      <c r="R25" s="19" t="s">
        <v>872</v>
      </c>
      <c r="S25" s="19" t="s">
        <v>872</v>
      </c>
      <c r="T25" s="19" t="s">
        <v>872</v>
      </c>
      <c r="U25" s="19" t="s">
        <v>872</v>
      </c>
      <c r="V25" s="18" t="s">
        <v>1004</v>
      </c>
      <c r="W25" s="18" t="s">
        <v>1024</v>
      </c>
      <c r="X25" s="19">
        <v>6.3579999999999997</v>
      </c>
      <c r="Y25" s="20" t="s">
        <v>878</v>
      </c>
      <c r="Z25" s="20" t="s">
        <v>878</v>
      </c>
      <c r="AA25" s="20" t="s">
        <v>878</v>
      </c>
      <c r="AB25" s="19">
        <v>6</v>
      </c>
      <c r="AC25" s="18" t="s">
        <v>995</v>
      </c>
      <c r="AD25" s="18" t="s">
        <v>996</v>
      </c>
      <c r="AE25" s="20" t="s">
        <v>878</v>
      </c>
    </row>
    <row r="26" spans="1:31" ht="33.75" x14ac:dyDescent="0.25">
      <c r="A26" s="18" t="s">
        <v>984</v>
      </c>
      <c r="B26" s="18" t="s">
        <v>989</v>
      </c>
      <c r="C26" s="12" t="s">
        <v>934</v>
      </c>
      <c r="D26" s="18" t="s">
        <v>1025</v>
      </c>
      <c r="E26" s="18" t="s">
        <v>874</v>
      </c>
      <c r="H26" s="19" t="s">
        <v>872</v>
      </c>
      <c r="K26" s="19" t="s">
        <v>872</v>
      </c>
      <c r="N26" s="19" t="s">
        <v>872</v>
      </c>
      <c r="O26" s="19" t="s">
        <v>872</v>
      </c>
      <c r="R26" s="19" t="s">
        <v>872</v>
      </c>
      <c r="S26" s="19" t="s">
        <v>872</v>
      </c>
      <c r="T26" s="19" t="s">
        <v>872</v>
      </c>
      <c r="U26" s="19" t="s">
        <v>872</v>
      </c>
      <c r="V26" s="18" t="s">
        <v>1004</v>
      </c>
      <c r="W26" s="18" t="s">
        <v>1027</v>
      </c>
      <c r="X26" s="20" t="s">
        <v>878</v>
      </c>
      <c r="Y26" s="20" t="s">
        <v>878</v>
      </c>
      <c r="Z26" s="20" t="s">
        <v>878</v>
      </c>
      <c r="AA26" s="19" t="s">
        <v>1026</v>
      </c>
      <c r="AB26" s="20" t="s">
        <v>878</v>
      </c>
      <c r="AC26" s="18" t="s">
        <v>997</v>
      </c>
      <c r="AD26" s="18" t="s">
        <v>998</v>
      </c>
      <c r="AE26" s="20" t="s">
        <v>878</v>
      </c>
    </row>
    <row r="27" spans="1:31" ht="33.75" x14ac:dyDescent="0.25">
      <c r="A27" s="18" t="s">
        <v>985</v>
      </c>
      <c r="B27" s="18" t="s">
        <v>986</v>
      </c>
      <c r="C27" s="12" t="s">
        <v>1013</v>
      </c>
      <c r="D27" s="18" t="s">
        <v>1029</v>
      </c>
      <c r="E27" s="18" t="s">
        <v>900</v>
      </c>
      <c r="H27" s="19" t="s">
        <v>872</v>
      </c>
      <c r="K27" s="19" t="s">
        <v>872</v>
      </c>
      <c r="N27" s="19" t="s">
        <v>872</v>
      </c>
      <c r="O27" s="19" t="s">
        <v>872</v>
      </c>
      <c r="R27" s="19" t="s">
        <v>872</v>
      </c>
      <c r="S27" s="19" t="s">
        <v>872</v>
      </c>
      <c r="T27" s="19" t="s">
        <v>872</v>
      </c>
      <c r="U27" s="19" t="s">
        <v>872</v>
      </c>
      <c r="V27" s="18" t="s">
        <v>1030</v>
      </c>
      <c r="W27" s="18" t="s">
        <v>1031</v>
      </c>
      <c r="X27" s="19">
        <v>147.4</v>
      </c>
      <c r="Y27" s="20" t="s">
        <v>878</v>
      </c>
      <c r="Z27" s="19">
        <v>34.9</v>
      </c>
      <c r="AA27" s="19" t="s">
        <v>1028</v>
      </c>
      <c r="AB27" s="19">
        <v>27</v>
      </c>
      <c r="AC27" s="18" t="s">
        <v>999</v>
      </c>
      <c r="AD27" s="18" t="s">
        <v>1000</v>
      </c>
      <c r="AE27" s="20" t="s">
        <v>878</v>
      </c>
    </row>
    <row r="28" spans="1:31" ht="33.75" x14ac:dyDescent="0.25">
      <c r="A28" s="18" t="s">
        <v>990</v>
      </c>
      <c r="B28" s="18" t="s">
        <v>991</v>
      </c>
      <c r="C28" s="12" t="s">
        <v>934</v>
      </c>
      <c r="D28" s="18" t="s">
        <v>1029</v>
      </c>
      <c r="E28" s="18" t="s">
        <v>1032</v>
      </c>
      <c r="H28" s="19" t="s">
        <v>872</v>
      </c>
      <c r="I28" s="19" t="s">
        <v>872</v>
      </c>
      <c r="V28" s="18" t="s">
        <v>1034</v>
      </c>
      <c r="W28" s="18" t="s">
        <v>1035</v>
      </c>
      <c r="X28" s="20" t="s">
        <v>878</v>
      </c>
      <c r="Y28" s="20" t="s">
        <v>878</v>
      </c>
      <c r="Z28" s="20" t="s">
        <v>878</v>
      </c>
      <c r="AA28" s="20" t="s">
        <v>878</v>
      </c>
      <c r="AB28" s="19">
        <v>3</v>
      </c>
      <c r="AC28" s="21" t="s">
        <v>1033</v>
      </c>
      <c r="AD28" s="18" t="s">
        <v>1001</v>
      </c>
      <c r="AE28" s="20" t="s">
        <v>878</v>
      </c>
    </row>
    <row r="29" spans="1:31" ht="33.75" x14ac:dyDescent="0.25">
      <c r="A29" s="22" t="s">
        <v>1077</v>
      </c>
      <c r="B29" s="18" t="s">
        <v>1080</v>
      </c>
      <c r="C29" s="12" t="s">
        <v>1008</v>
      </c>
      <c r="D29" s="18" t="s">
        <v>914</v>
      </c>
      <c r="E29" s="18" t="s">
        <v>1096</v>
      </c>
      <c r="H29" s="19" t="s">
        <v>872</v>
      </c>
      <c r="L29" s="19" t="s">
        <v>872</v>
      </c>
      <c r="N29" s="19" t="s">
        <v>872</v>
      </c>
      <c r="V29" s="20" t="s">
        <v>878</v>
      </c>
      <c r="W29" s="18" t="s">
        <v>1098</v>
      </c>
      <c r="X29" s="20" t="s">
        <v>878</v>
      </c>
      <c r="Y29" s="20" t="s">
        <v>878</v>
      </c>
      <c r="Z29" s="20" t="s">
        <v>878</v>
      </c>
      <c r="AA29" s="19" t="s">
        <v>1097</v>
      </c>
      <c r="AB29" s="23">
        <v>368</v>
      </c>
      <c r="AC29" s="18" t="s">
        <v>1079</v>
      </c>
      <c r="AD29" s="18" t="s">
        <v>1078</v>
      </c>
      <c r="AE29" s="20" t="s">
        <v>878</v>
      </c>
    </row>
    <row r="30" spans="1:31" ht="45" x14ac:dyDescent="0.25">
      <c r="A30" s="18" t="s">
        <v>1036</v>
      </c>
      <c r="B30" s="18" t="s">
        <v>1081</v>
      </c>
      <c r="C30" s="12" t="s">
        <v>1101</v>
      </c>
      <c r="D30" s="18" t="s">
        <v>1104</v>
      </c>
      <c r="E30" s="18" t="s">
        <v>1100</v>
      </c>
      <c r="G30" s="19" t="s">
        <v>872</v>
      </c>
      <c r="I30" s="19" t="s">
        <v>872</v>
      </c>
      <c r="J30" s="19" t="s">
        <v>872</v>
      </c>
      <c r="R30" s="19" t="s">
        <v>872</v>
      </c>
      <c r="T30" s="19" t="s">
        <v>872</v>
      </c>
      <c r="U30" s="19" t="s">
        <v>872</v>
      </c>
      <c r="V30" s="18" t="s">
        <v>1099</v>
      </c>
      <c r="W30" s="18" t="s">
        <v>1098</v>
      </c>
      <c r="X30" s="20">
        <v>0.89359999999999995</v>
      </c>
      <c r="Y30" s="20" t="s">
        <v>878</v>
      </c>
      <c r="Z30" s="19">
        <v>0.37</v>
      </c>
      <c r="AA30" s="20" t="s">
        <v>878</v>
      </c>
      <c r="AB30" s="19">
        <v>11</v>
      </c>
      <c r="AC30" s="18" t="s">
        <v>1076</v>
      </c>
      <c r="AD30" s="18" t="s">
        <v>1075</v>
      </c>
      <c r="AE30" s="20" t="s">
        <v>878</v>
      </c>
    </row>
    <row r="31" spans="1:31" ht="33.75" x14ac:dyDescent="0.25">
      <c r="A31" s="18" t="s">
        <v>1037</v>
      </c>
      <c r="B31" s="18" t="s">
        <v>1082</v>
      </c>
      <c r="C31" s="12" t="s">
        <v>1107</v>
      </c>
      <c r="D31" s="18" t="s">
        <v>1105</v>
      </c>
      <c r="E31" s="18" t="s">
        <v>1102</v>
      </c>
      <c r="F31" s="19" t="s">
        <v>872</v>
      </c>
      <c r="H31" s="19" t="s">
        <v>872</v>
      </c>
      <c r="I31" s="19" t="s">
        <v>872</v>
      </c>
      <c r="T31" s="19" t="s">
        <v>872</v>
      </c>
      <c r="V31" s="18" t="s">
        <v>1106</v>
      </c>
      <c r="W31" s="18" t="s">
        <v>1108</v>
      </c>
      <c r="X31" s="20" t="s">
        <v>878</v>
      </c>
      <c r="Y31" s="20" t="s">
        <v>878</v>
      </c>
      <c r="Z31" s="19">
        <v>4.78</v>
      </c>
      <c r="AA31" s="20" t="s">
        <v>878</v>
      </c>
      <c r="AB31" s="19">
        <v>9</v>
      </c>
      <c r="AC31" s="18" t="s">
        <v>1074</v>
      </c>
      <c r="AD31" s="18" t="s">
        <v>1109</v>
      </c>
      <c r="AE31" s="20" t="s">
        <v>878</v>
      </c>
    </row>
    <row r="32" spans="1:31" ht="56.25" x14ac:dyDescent="0.25">
      <c r="A32" s="18" t="s">
        <v>1110</v>
      </c>
      <c r="B32" s="18" t="s">
        <v>1111</v>
      </c>
      <c r="C32" s="12" t="s">
        <v>934</v>
      </c>
      <c r="D32" s="18" t="s">
        <v>873</v>
      </c>
      <c r="E32" s="18" t="s">
        <v>874</v>
      </c>
      <c r="H32" s="19" t="s">
        <v>872</v>
      </c>
      <c r="I32" s="19" t="s">
        <v>872</v>
      </c>
      <c r="V32" s="18" t="s">
        <v>1113</v>
      </c>
      <c r="W32" s="20" t="s">
        <v>878</v>
      </c>
      <c r="X32" s="19">
        <v>16</v>
      </c>
      <c r="Y32" s="19">
        <v>8</v>
      </c>
      <c r="Z32" s="20" t="s">
        <v>878</v>
      </c>
      <c r="AA32" s="20" t="s">
        <v>878</v>
      </c>
      <c r="AB32" s="19">
        <v>2</v>
      </c>
      <c r="AC32" s="18" t="s">
        <v>1072</v>
      </c>
      <c r="AD32" s="18" t="s">
        <v>1073</v>
      </c>
      <c r="AE32" s="21" t="s">
        <v>1114</v>
      </c>
    </row>
    <row r="33" spans="1:31" ht="45" x14ac:dyDescent="0.25">
      <c r="A33" s="18" t="s">
        <v>1038</v>
      </c>
      <c r="B33" s="18" t="s">
        <v>1083</v>
      </c>
      <c r="C33" s="12" t="s">
        <v>1008</v>
      </c>
      <c r="D33" s="18" t="s">
        <v>873</v>
      </c>
      <c r="E33" s="18" t="s">
        <v>874</v>
      </c>
      <c r="H33" s="19" t="s">
        <v>872</v>
      </c>
      <c r="J33" s="19" t="s">
        <v>872</v>
      </c>
      <c r="S33" s="19" t="s">
        <v>872</v>
      </c>
      <c r="V33" s="18" t="s">
        <v>1117</v>
      </c>
      <c r="W33" s="18" t="s">
        <v>1015</v>
      </c>
      <c r="X33" s="19">
        <v>110</v>
      </c>
      <c r="Y33" s="20" t="s">
        <v>878</v>
      </c>
      <c r="Z33" s="20" t="s">
        <v>878</v>
      </c>
      <c r="AA33" s="19" t="s">
        <v>1116</v>
      </c>
      <c r="AB33" s="19">
        <v>3</v>
      </c>
      <c r="AC33" s="18" t="s">
        <v>1071</v>
      </c>
      <c r="AD33" s="18" t="s">
        <v>1070</v>
      </c>
      <c r="AE33" s="12" t="s">
        <v>1115</v>
      </c>
    </row>
    <row r="34" spans="1:31" ht="56.25" x14ac:dyDescent="0.25">
      <c r="A34" s="18" t="s">
        <v>1039</v>
      </c>
      <c r="B34" s="18" t="s">
        <v>1084</v>
      </c>
      <c r="C34" s="12" t="s">
        <v>939</v>
      </c>
      <c r="D34" s="18" t="s">
        <v>873</v>
      </c>
      <c r="E34" s="18" t="s">
        <v>874</v>
      </c>
      <c r="H34" s="19" t="s">
        <v>872</v>
      </c>
      <c r="I34" s="19" t="s">
        <v>872</v>
      </c>
      <c r="V34" s="18" t="s">
        <v>1010</v>
      </c>
      <c r="W34" s="18" t="s">
        <v>1015</v>
      </c>
      <c r="X34" s="20" t="s">
        <v>878</v>
      </c>
      <c r="Y34" s="20" t="s">
        <v>878</v>
      </c>
      <c r="Z34" s="20" t="s">
        <v>878</v>
      </c>
      <c r="AA34" s="20" t="s">
        <v>878</v>
      </c>
      <c r="AB34" s="19">
        <v>2</v>
      </c>
      <c r="AC34" s="18" t="s">
        <v>1069</v>
      </c>
      <c r="AD34" s="18" t="s">
        <v>1068</v>
      </c>
      <c r="AE34" s="20" t="s">
        <v>878</v>
      </c>
    </row>
    <row r="35" spans="1:31" ht="45" x14ac:dyDescent="0.25">
      <c r="A35" s="18" t="s">
        <v>1040</v>
      </c>
      <c r="B35" s="18" t="s">
        <v>1085</v>
      </c>
      <c r="C35" s="12" t="s">
        <v>1121</v>
      </c>
      <c r="D35" s="18" t="s">
        <v>873</v>
      </c>
      <c r="E35" s="18" t="s">
        <v>874</v>
      </c>
      <c r="O35" s="19" t="s">
        <v>872</v>
      </c>
      <c r="P35" s="19" t="s">
        <v>872</v>
      </c>
      <c r="R35" s="19" t="s">
        <v>872</v>
      </c>
      <c r="S35" s="19" t="s">
        <v>872</v>
      </c>
      <c r="U35" s="19" t="s">
        <v>872</v>
      </c>
      <c r="V35" s="18" t="s">
        <v>1122</v>
      </c>
      <c r="W35" s="18" t="s">
        <v>1118</v>
      </c>
      <c r="X35" s="19">
        <v>41.2</v>
      </c>
      <c r="Y35" s="20" t="s">
        <v>878</v>
      </c>
      <c r="Z35" s="20" t="s">
        <v>878</v>
      </c>
      <c r="AA35" s="19" t="s">
        <v>1120</v>
      </c>
      <c r="AB35" s="19">
        <v>12</v>
      </c>
      <c r="AC35" s="18" t="s">
        <v>1067</v>
      </c>
      <c r="AD35" s="18" t="s">
        <v>1066</v>
      </c>
      <c r="AE35" s="12" t="s">
        <v>1119</v>
      </c>
    </row>
    <row r="36" spans="1:31" ht="33.75" x14ac:dyDescent="0.25">
      <c r="A36" s="22" t="s">
        <v>1041</v>
      </c>
      <c r="B36" s="18" t="s">
        <v>1086</v>
      </c>
      <c r="C36" s="12" t="s">
        <v>934</v>
      </c>
      <c r="D36" s="18" t="s">
        <v>899</v>
      </c>
      <c r="E36" s="18" t="s">
        <v>874</v>
      </c>
      <c r="H36" s="19" t="s">
        <v>872</v>
      </c>
      <c r="I36" s="19" t="s">
        <v>872</v>
      </c>
      <c r="J36" s="19" t="s">
        <v>872</v>
      </c>
      <c r="O36" s="19" t="s">
        <v>872</v>
      </c>
      <c r="R36" s="19" t="s">
        <v>872</v>
      </c>
      <c r="S36" s="19" t="s">
        <v>872</v>
      </c>
      <c r="T36" s="19" t="s">
        <v>872</v>
      </c>
      <c r="U36" s="19" t="s">
        <v>872</v>
      </c>
      <c r="V36" s="18" t="s">
        <v>1124</v>
      </c>
      <c r="W36" s="18" t="s">
        <v>1129</v>
      </c>
      <c r="X36" s="20" t="s">
        <v>878</v>
      </c>
      <c r="Y36" s="20" t="s">
        <v>878</v>
      </c>
      <c r="Z36" s="20" t="s">
        <v>878</v>
      </c>
      <c r="AA36" s="19" t="s">
        <v>1123</v>
      </c>
      <c r="AB36" s="19">
        <v>21</v>
      </c>
      <c r="AC36" s="20" t="s">
        <v>878</v>
      </c>
      <c r="AD36" s="18" t="s">
        <v>1065</v>
      </c>
      <c r="AE36" s="20" t="s">
        <v>878</v>
      </c>
    </row>
    <row r="37" spans="1:31" ht="33.75" x14ac:dyDescent="0.25">
      <c r="A37" s="18" t="s">
        <v>1042</v>
      </c>
      <c r="B37" s="18" t="s">
        <v>1087</v>
      </c>
      <c r="C37" s="12" t="s">
        <v>939</v>
      </c>
      <c r="D37" s="18" t="s">
        <v>873</v>
      </c>
      <c r="E37" s="18" t="s">
        <v>1112</v>
      </c>
      <c r="H37" s="19" t="s">
        <v>872</v>
      </c>
      <c r="I37" s="19" t="s">
        <v>872</v>
      </c>
      <c r="J37" s="19" t="s">
        <v>872</v>
      </c>
      <c r="V37" s="18" t="s">
        <v>1010</v>
      </c>
      <c r="W37" s="18" t="s">
        <v>1125</v>
      </c>
      <c r="X37" s="20" t="s">
        <v>878</v>
      </c>
      <c r="Y37" s="20" t="s">
        <v>878</v>
      </c>
      <c r="Z37" s="20" t="s">
        <v>878</v>
      </c>
      <c r="AA37" s="20" t="s">
        <v>878</v>
      </c>
      <c r="AB37" s="19">
        <v>1</v>
      </c>
      <c r="AC37" s="18" t="s">
        <v>1063</v>
      </c>
      <c r="AD37" s="18" t="s">
        <v>1064</v>
      </c>
      <c r="AE37" s="20" t="s">
        <v>878</v>
      </c>
    </row>
    <row r="38" spans="1:31" ht="56.25" x14ac:dyDescent="0.25">
      <c r="A38" s="18" t="s">
        <v>1043</v>
      </c>
      <c r="B38" s="18" t="s">
        <v>1088</v>
      </c>
      <c r="C38" s="12" t="s">
        <v>1008</v>
      </c>
      <c r="D38" s="18" t="s">
        <v>899</v>
      </c>
      <c r="E38" s="18" t="s">
        <v>874</v>
      </c>
      <c r="F38" s="19" t="s">
        <v>872</v>
      </c>
      <c r="H38" s="19" t="s">
        <v>872</v>
      </c>
      <c r="I38" s="19" t="s">
        <v>872</v>
      </c>
      <c r="O38" s="19" t="s">
        <v>872</v>
      </c>
      <c r="R38" s="19" t="s">
        <v>872</v>
      </c>
      <c r="S38" s="19" t="s">
        <v>872</v>
      </c>
      <c r="T38" s="19" t="s">
        <v>872</v>
      </c>
      <c r="U38" s="19" t="s">
        <v>872</v>
      </c>
      <c r="V38" s="18" t="s">
        <v>902</v>
      </c>
      <c r="W38" s="18" t="s">
        <v>1098</v>
      </c>
      <c r="X38" s="20" t="s">
        <v>878</v>
      </c>
      <c r="Y38" s="20" t="s">
        <v>878</v>
      </c>
      <c r="Z38" s="20" t="s">
        <v>878</v>
      </c>
      <c r="AA38" s="19" t="s">
        <v>1009</v>
      </c>
      <c r="AB38" s="19">
        <v>52</v>
      </c>
      <c r="AC38" s="18" t="s">
        <v>1062</v>
      </c>
      <c r="AD38" s="18" t="s">
        <v>1061</v>
      </c>
      <c r="AE38" s="20" t="s">
        <v>878</v>
      </c>
    </row>
    <row r="39" spans="1:31" ht="33.75" x14ac:dyDescent="0.25">
      <c r="A39" s="18" t="s">
        <v>1044</v>
      </c>
      <c r="B39" s="18" t="s">
        <v>1089</v>
      </c>
      <c r="C39" s="12" t="s">
        <v>1127</v>
      </c>
      <c r="D39" s="18" t="s">
        <v>914</v>
      </c>
      <c r="E39" s="18" t="s">
        <v>1032</v>
      </c>
      <c r="H39" s="19" t="s">
        <v>872</v>
      </c>
      <c r="I39" s="19" t="s">
        <v>872</v>
      </c>
      <c r="T39" s="19" t="s">
        <v>872</v>
      </c>
      <c r="V39" s="18" t="s">
        <v>1010</v>
      </c>
      <c r="W39" s="18" t="s">
        <v>1128</v>
      </c>
      <c r="X39" s="20" t="s">
        <v>878</v>
      </c>
      <c r="Y39" s="20" t="s">
        <v>878</v>
      </c>
      <c r="Z39" s="19" t="s">
        <v>1130</v>
      </c>
      <c r="AA39" s="20" t="s">
        <v>878</v>
      </c>
      <c r="AB39" s="19">
        <v>1</v>
      </c>
      <c r="AC39" s="18" t="s">
        <v>1126</v>
      </c>
      <c r="AD39" s="18" t="s">
        <v>1060</v>
      </c>
      <c r="AE39" s="20" t="s">
        <v>878</v>
      </c>
    </row>
    <row r="40" spans="1:31" ht="33.75" x14ac:dyDescent="0.25">
      <c r="A40" s="18" t="s">
        <v>1045</v>
      </c>
      <c r="B40" s="18" t="s">
        <v>1090</v>
      </c>
      <c r="C40" s="12" t="s">
        <v>934</v>
      </c>
      <c r="D40" s="18" t="s">
        <v>899</v>
      </c>
      <c r="E40" s="18" t="s">
        <v>1032</v>
      </c>
      <c r="H40" s="19" t="s">
        <v>872</v>
      </c>
      <c r="I40" s="19" t="s">
        <v>872</v>
      </c>
      <c r="T40" s="19" t="s">
        <v>872</v>
      </c>
      <c r="V40" s="18" t="s">
        <v>1010</v>
      </c>
      <c r="W40" s="18" t="s">
        <v>1128</v>
      </c>
      <c r="X40" s="20" t="s">
        <v>878</v>
      </c>
      <c r="Y40" s="20" t="s">
        <v>878</v>
      </c>
      <c r="Z40" s="19" t="s">
        <v>1131</v>
      </c>
      <c r="AA40" s="20" t="s">
        <v>878</v>
      </c>
      <c r="AB40" s="19">
        <v>1</v>
      </c>
      <c r="AC40" s="18" t="s">
        <v>1126</v>
      </c>
      <c r="AD40" s="18" t="s">
        <v>1060</v>
      </c>
      <c r="AE40" s="20" t="s">
        <v>878</v>
      </c>
    </row>
    <row r="41" spans="1:31" ht="45" x14ac:dyDescent="0.25">
      <c r="A41" s="18" t="s">
        <v>1046</v>
      </c>
      <c r="B41" s="18" t="s">
        <v>1091</v>
      </c>
      <c r="C41" s="12" t="s">
        <v>934</v>
      </c>
      <c r="D41" s="18" t="s">
        <v>873</v>
      </c>
      <c r="E41" s="18" t="s">
        <v>874</v>
      </c>
      <c r="H41" s="19" t="s">
        <v>872</v>
      </c>
      <c r="J41" s="19" t="s">
        <v>872</v>
      </c>
      <c r="M41" s="19" t="s">
        <v>872</v>
      </c>
      <c r="R41" s="19" t="s">
        <v>872</v>
      </c>
      <c r="S41" s="19" t="s">
        <v>872</v>
      </c>
      <c r="T41" s="19" t="s">
        <v>872</v>
      </c>
      <c r="V41" s="18" t="s">
        <v>1124</v>
      </c>
      <c r="W41" s="18" t="s">
        <v>1133</v>
      </c>
      <c r="X41" s="19">
        <v>84</v>
      </c>
      <c r="Y41" s="20" t="s">
        <v>878</v>
      </c>
      <c r="Z41" s="20" t="s">
        <v>878</v>
      </c>
      <c r="AA41" s="19" t="s">
        <v>1132</v>
      </c>
      <c r="AB41" s="19">
        <v>36</v>
      </c>
      <c r="AC41" s="20" t="s">
        <v>878</v>
      </c>
      <c r="AD41" s="18" t="s">
        <v>1059</v>
      </c>
      <c r="AE41" s="20" t="s">
        <v>878</v>
      </c>
    </row>
    <row r="42" spans="1:31" ht="45" x14ac:dyDescent="0.25">
      <c r="A42" s="18" t="s">
        <v>1047</v>
      </c>
      <c r="B42" s="18" t="s">
        <v>1092</v>
      </c>
      <c r="C42" s="12" t="s">
        <v>1121</v>
      </c>
      <c r="D42" s="18" t="s">
        <v>914</v>
      </c>
      <c r="E42" s="18" t="s">
        <v>1112</v>
      </c>
      <c r="H42" s="19" t="s">
        <v>872</v>
      </c>
      <c r="L42" s="19" t="s">
        <v>872</v>
      </c>
      <c r="T42" s="19" t="s">
        <v>872</v>
      </c>
      <c r="V42" s="18" t="s">
        <v>1134</v>
      </c>
      <c r="W42" s="18" t="s">
        <v>1135</v>
      </c>
      <c r="X42" s="20" t="s">
        <v>878</v>
      </c>
      <c r="Y42" s="20" t="s">
        <v>878</v>
      </c>
      <c r="Z42" s="20" t="s">
        <v>878</v>
      </c>
      <c r="AA42" s="20" t="s">
        <v>878</v>
      </c>
      <c r="AB42" s="19">
        <v>26</v>
      </c>
      <c r="AC42" s="18" t="s">
        <v>1058</v>
      </c>
      <c r="AD42" s="18" t="s">
        <v>1057</v>
      </c>
      <c r="AE42" s="20" t="s">
        <v>878</v>
      </c>
    </row>
    <row r="43" spans="1:31" ht="67.5" x14ac:dyDescent="0.25">
      <c r="A43" s="18" t="s">
        <v>1048</v>
      </c>
      <c r="B43" s="18" t="s">
        <v>1093</v>
      </c>
      <c r="C43" s="12" t="s">
        <v>1013</v>
      </c>
      <c r="D43" s="18" t="s">
        <v>1137</v>
      </c>
      <c r="E43" s="18" t="s">
        <v>874</v>
      </c>
      <c r="F43" s="19" t="s">
        <v>872</v>
      </c>
      <c r="G43" s="19" t="s">
        <v>872</v>
      </c>
      <c r="I43" s="19" t="s">
        <v>872</v>
      </c>
      <c r="N43" s="19" t="s">
        <v>872</v>
      </c>
      <c r="S43" s="19" t="s">
        <v>872</v>
      </c>
      <c r="T43" s="19" t="s">
        <v>872</v>
      </c>
      <c r="U43" s="19" t="s">
        <v>872</v>
      </c>
      <c r="V43" s="18" t="s">
        <v>902</v>
      </c>
      <c r="W43" s="18" t="s">
        <v>1098</v>
      </c>
      <c r="X43" s="20" t="s">
        <v>878</v>
      </c>
      <c r="Y43" s="19">
        <v>0.2</v>
      </c>
      <c r="Z43" s="20" t="s">
        <v>878</v>
      </c>
      <c r="AA43" s="19" t="s">
        <v>1136</v>
      </c>
      <c r="AB43" s="19">
        <v>127</v>
      </c>
      <c r="AC43" s="18" t="s">
        <v>1056</v>
      </c>
      <c r="AD43" s="18" t="s">
        <v>1055</v>
      </c>
      <c r="AE43" s="20" t="s">
        <v>878</v>
      </c>
    </row>
    <row r="44" spans="1:31" ht="33.75" x14ac:dyDescent="0.25">
      <c r="A44" s="18" t="s">
        <v>1049</v>
      </c>
      <c r="B44" s="18" t="s">
        <v>1094</v>
      </c>
      <c r="C44" s="12" t="s">
        <v>935</v>
      </c>
      <c r="D44" s="18" t="s">
        <v>1139</v>
      </c>
      <c r="E44" s="18" t="s">
        <v>874</v>
      </c>
      <c r="H44" s="19" t="s">
        <v>872</v>
      </c>
      <c r="I44" s="19" t="s">
        <v>872</v>
      </c>
      <c r="J44" s="19" t="s">
        <v>872</v>
      </c>
      <c r="O44" s="19" t="s">
        <v>872</v>
      </c>
      <c r="P44" s="19" t="s">
        <v>872</v>
      </c>
      <c r="R44" s="19" t="s">
        <v>872</v>
      </c>
      <c r="S44" s="19" t="s">
        <v>872</v>
      </c>
      <c r="T44" s="19" t="s">
        <v>872</v>
      </c>
      <c r="U44" s="19" t="s">
        <v>872</v>
      </c>
      <c r="V44" s="18" t="s">
        <v>1124</v>
      </c>
      <c r="W44" s="18" t="s">
        <v>1098</v>
      </c>
      <c r="X44" s="20" t="s">
        <v>878</v>
      </c>
      <c r="Y44" s="20" t="s">
        <v>878</v>
      </c>
      <c r="Z44" s="19">
        <v>4.9800000000000004</v>
      </c>
      <c r="AA44" s="20" t="s">
        <v>878</v>
      </c>
      <c r="AB44" s="20" t="s">
        <v>878</v>
      </c>
      <c r="AC44" s="18" t="s">
        <v>1054</v>
      </c>
      <c r="AD44" s="18" t="s">
        <v>1053</v>
      </c>
      <c r="AE44" s="20" t="s">
        <v>878</v>
      </c>
    </row>
    <row r="45" spans="1:31" ht="33.75" x14ac:dyDescent="0.25">
      <c r="A45" s="18" t="s">
        <v>1050</v>
      </c>
      <c r="B45" s="18" t="s">
        <v>1095</v>
      </c>
      <c r="C45" s="12" t="s">
        <v>1101</v>
      </c>
      <c r="D45" s="18" t="s">
        <v>1029</v>
      </c>
      <c r="E45" s="18" t="s">
        <v>1140</v>
      </c>
      <c r="G45" s="19" t="s">
        <v>872</v>
      </c>
      <c r="I45" s="19" t="s">
        <v>872</v>
      </c>
      <c r="J45" s="19" t="s">
        <v>872</v>
      </c>
      <c r="O45" s="19" t="s">
        <v>872</v>
      </c>
      <c r="R45" s="19" t="s">
        <v>872</v>
      </c>
      <c r="T45" s="19" t="s">
        <v>872</v>
      </c>
      <c r="U45" s="19" t="s">
        <v>872</v>
      </c>
      <c r="V45" s="18" t="s">
        <v>1138</v>
      </c>
      <c r="W45" s="18" t="s">
        <v>1098</v>
      </c>
      <c r="X45" s="19">
        <v>1.845</v>
      </c>
      <c r="Y45" s="20" t="s">
        <v>878</v>
      </c>
      <c r="Z45" s="19">
        <v>0.9</v>
      </c>
      <c r="AA45" s="20" t="s">
        <v>878</v>
      </c>
      <c r="AB45" s="19">
        <v>9</v>
      </c>
      <c r="AC45" s="18" t="s">
        <v>1052</v>
      </c>
      <c r="AD45" s="18" t="s">
        <v>1051</v>
      </c>
      <c r="AE45" s="20" t="s">
        <v>878</v>
      </c>
    </row>
    <row r="46" spans="1:31" ht="45" x14ac:dyDescent="0.25">
      <c r="A46" s="18" t="s">
        <v>1141</v>
      </c>
      <c r="B46" s="18" t="s">
        <v>1145</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1148</v>
      </c>
      <c r="W46" s="18" t="s">
        <v>1146</v>
      </c>
      <c r="X46" s="19">
        <v>280</v>
      </c>
      <c r="Y46" s="20">
        <v>10</v>
      </c>
      <c r="Z46" s="20" t="s">
        <v>878</v>
      </c>
      <c r="AA46" s="19" t="s">
        <v>1147</v>
      </c>
      <c r="AB46" s="19">
        <v>32</v>
      </c>
      <c r="AC46" s="18" t="s">
        <v>1144</v>
      </c>
      <c r="AD46" s="18" t="s">
        <v>1143</v>
      </c>
      <c r="AE46" s="12" t="s">
        <v>1142</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i n c l u d e d _ a l l _ s h o r t _ c h e c k ] ] > < / 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d a t a ] ] > < / 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4.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5.xml>��< ? x m l   v e r s i o n = " 1 . 0 "   e n c o d i n g = " U T F - 1 6 " ? > < G e m i n i   x m l n s = " h t t p : / / g e m i n i / p i v o t c u s t o m i z a t i o n / S h o w H i d d e n " > < C u s t o m C o n t e n t > < ! [ C D A T A [ T r u e ] ] > < / C u s t o m C o n t e n t > < / G e m i n i > 
</file>

<file path=customXml/item6.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1538761-A357-4D34-B32B-E874FD912E4A}">
  <ds:schemaRefs/>
</ds:datastoreItem>
</file>

<file path=customXml/itemProps10.xml><?xml version="1.0" encoding="utf-8"?>
<ds:datastoreItem xmlns:ds="http://schemas.openxmlformats.org/officeDocument/2006/customXml" ds:itemID="{E3E9A23F-41AB-4D52-AA6C-ECBD8B030A22}">
  <ds:schemaRefs/>
</ds:datastoreItem>
</file>

<file path=customXml/itemProps11.xml><?xml version="1.0" encoding="utf-8"?>
<ds:datastoreItem xmlns:ds="http://schemas.openxmlformats.org/officeDocument/2006/customXml" ds:itemID="{D8B96E74-AB66-409C-9F64-04D4AACA8F2C}">
  <ds:schemaRefs/>
</ds:datastoreItem>
</file>

<file path=customXml/itemProps12.xml><?xml version="1.0" encoding="utf-8"?>
<ds:datastoreItem xmlns:ds="http://schemas.openxmlformats.org/officeDocument/2006/customXml" ds:itemID="{FBD99357-5B79-4241-A6F8-BFFF0BFC66FC}">
  <ds:schemaRefs/>
</ds:datastoreItem>
</file>

<file path=customXml/itemProps2.xml><?xml version="1.0" encoding="utf-8"?>
<ds:datastoreItem xmlns:ds="http://schemas.openxmlformats.org/officeDocument/2006/customXml" ds:itemID="{0A76EAC3-000C-4460-ACB0-112D9B757CE2}">
  <ds:schemaRefs/>
</ds:datastoreItem>
</file>

<file path=customXml/itemProps3.xml><?xml version="1.0" encoding="utf-8"?>
<ds:datastoreItem xmlns:ds="http://schemas.openxmlformats.org/officeDocument/2006/customXml" ds:itemID="{88D83557-6C38-4D60-BE0B-9BCC4197E87A}">
  <ds:schemaRefs/>
</ds:datastoreItem>
</file>

<file path=customXml/itemProps4.xml><?xml version="1.0" encoding="utf-8"?>
<ds:datastoreItem xmlns:ds="http://schemas.openxmlformats.org/officeDocument/2006/customXml" ds:itemID="{0B9AA3D0-0C6E-493E-A950-15ECB794D3BC}">
  <ds:schemaRefs>
    <ds:schemaRef ds:uri="http://schemas.microsoft.com/DataMashup"/>
  </ds:schemaRefs>
</ds:datastoreItem>
</file>

<file path=customXml/itemProps5.xml><?xml version="1.0" encoding="utf-8"?>
<ds:datastoreItem xmlns:ds="http://schemas.openxmlformats.org/officeDocument/2006/customXml" ds:itemID="{BF53CA59-05A0-476C-9E2C-70BC6E2019B8}">
  <ds:schemaRefs/>
</ds:datastoreItem>
</file>

<file path=customXml/itemProps6.xml><?xml version="1.0" encoding="utf-8"?>
<ds:datastoreItem xmlns:ds="http://schemas.openxmlformats.org/officeDocument/2006/customXml" ds:itemID="{BD5A3F20-A0A1-4DBD-94F1-CD5E8D62724C}">
  <ds:schemaRefs/>
</ds:datastoreItem>
</file>

<file path=customXml/itemProps7.xml><?xml version="1.0" encoding="utf-8"?>
<ds:datastoreItem xmlns:ds="http://schemas.openxmlformats.org/officeDocument/2006/customXml" ds:itemID="{7D4F594E-CF3D-437C-940F-C06421BAD074}">
  <ds:schemaRefs/>
</ds:datastoreItem>
</file>

<file path=customXml/itemProps8.xml><?xml version="1.0" encoding="utf-8"?>
<ds:datastoreItem xmlns:ds="http://schemas.openxmlformats.org/officeDocument/2006/customXml" ds:itemID="{9FDFB66F-7DB9-48CA-BCAD-A031DC8B5A2C}">
  <ds:schemaRefs/>
</ds:datastoreItem>
</file>

<file path=customXml/itemProps9.xml><?xml version="1.0" encoding="utf-8"?>
<ds:datastoreItem xmlns:ds="http://schemas.openxmlformats.org/officeDocument/2006/customXml" ds:itemID="{FFB3BCE2-2B41-422C-9222-DAC85A0276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included_all_short_check</vt:lpstr>
      <vt:lpstr>data extraction items</vt:lpstr>
      <vt:lpstr>data</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2022-08-12T10:25:59Z</dcterms:modified>
</cp:coreProperties>
</file>