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Operações" sheetId="2" r:id="rId1"/>
    <sheet name="Somase Cont.se" sheetId="3" r:id="rId2"/>
    <sheet name="Concatenar" sheetId="4" r:id="rId3"/>
    <sheet name="Despesas" sheetId="1" r:id="rId4"/>
    <sheet name="Personalizando" sheetId="5" r:id="rId5"/>
    <sheet name="Contas" sheetId="6" r:id="rId6"/>
  </sheets>
  <definedNames>
    <definedName name="_xlnm._FilterDatabase" localSheetId="3" hidden="1">Despesas!$A$1:$M$13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H2" i="2"/>
</calcChain>
</file>

<file path=xl/sharedStrings.xml><?xml version="1.0" encoding="utf-8"?>
<sst xmlns="http://schemas.openxmlformats.org/spreadsheetml/2006/main" count="139" uniqueCount="87">
  <si>
    <t>Despesas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</si>
  <si>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</si>
  <si>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</si>
  <si>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</si>
  <si>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</si>
  <si>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</si>
  <si>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</si>
  <si>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</si>
  <si>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</si>
  <si>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</si>
  <si>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</si>
  <si>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</si>
  <si>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</si>
  <si>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</si>
  <si>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Aluguel</t>
  </si>
  <si>
    <t>Comunicação</t>
  </si>
  <si>
    <t>Vestuário</t>
  </si>
  <si>
    <t>Eletricidade</t>
  </si>
  <si>
    <t>Água</t>
  </si>
  <si>
    <t>Seguro</t>
  </si>
  <si>
    <t>Lazer</t>
  </si>
  <si>
    <t>Educação</t>
  </si>
  <si>
    <t>Supermercado</t>
  </si>
  <si>
    <t>TOTAL</t>
  </si>
  <si>
    <t>Produto</t>
  </si>
  <si>
    <t>Maçã</t>
  </si>
  <si>
    <t>Banana</t>
  </si>
  <si>
    <t>Mamão</t>
  </si>
  <si>
    <t>Abacate</t>
  </si>
  <si>
    <t>Laranja</t>
  </si>
  <si>
    <t>Uva</t>
  </si>
  <si>
    <t>Figo</t>
  </si>
  <si>
    <t>Damasco</t>
  </si>
  <si>
    <t>Valor</t>
  </si>
  <si>
    <t>Soma</t>
  </si>
  <si>
    <t>Subtração</t>
  </si>
  <si>
    <t>Multiplicação</t>
  </si>
  <si>
    <t>Divisão</t>
  </si>
  <si>
    <t>Média</t>
  </si>
  <si>
    <t>Máximo</t>
  </si>
  <si>
    <t>Mínimo</t>
  </si>
  <si>
    <t>Qtd.</t>
  </si>
  <si>
    <t>Total</t>
  </si>
  <si>
    <t>Nome</t>
  </si>
  <si>
    <t>Sobrenome</t>
  </si>
  <si>
    <t>Nome e Sobrenome</t>
  </si>
  <si>
    <t>Telefone</t>
  </si>
  <si>
    <t>Data do Pagamento</t>
  </si>
  <si>
    <t>Conta mensal</t>
  </si>
  <si>
    <t>Qdt</t>
  </si>
  <si>
    <t>Ana</t>
  </si>
  <si>
    <t>Sousa</t>
  </si>
  <si>
    <t xml:space="preserve"> </t>
  </si>
  <si>
    <t>Andre</t>
  </si>
  <si>
    <t>Silva</t>
  </si>
  <si>
    <t>Arthur</t>
  </si>
  <si>
    <t>Cajueiro</t>
  </si>
  <si>
    <t>Romario</t>
  </si>
  <si>
    <t>Lemos</t>
  </si>
  <si>
    <t>Wadson</t>
  </si>
  <si>
    <t>Despesas Pessoais - 2024</t>
  </si>
  <si>
    <t>CONTAS A PAGAR</t>
  </si>
  <si>
    <t>Salário</t>
  </si>
  <si>
    <t>Contas</t>
  </si>
  <si>
    <t>Luz</t>
  </si>
  <si>
    <t>Escola</t>
  </si>
  <si>
    <t>Shopping</t>
  </si>
  <si>
    <t>Combustível</t>
  </si>
  <si>
    <t>Academia</t>
  </si>
  <si>
    <t>Total de contas</t>
  </si>
  <si>
    <t>Saldo</t>
  </si>
  <si>
    <t>IPTU</t>
  </si>
  <si>
    <t>IPVA</t>
  </si>
  <si>
    <t>Código</t>
  </si>
  <si>
    <t>Jan</t>
  </si>
  <si>
    <t>Fev</t>
  </si>
  <si>
    <t>Mar</t>
  </si>
  <si>
    <t>Porca</t>
  </si>
  <si>
    <t>Parafuso</t>
  </si>
  <si>
    <t>Arruela</t>
  </si>
  <si>
    <t>Prego</t>
  </si>
  <si>
    <t>Alicate</t>
  </si>
  <si>
    <t>Martelo</t>
  </si>
  <si>
    <t>Empresa</t>
  </si>
  <si>
    <t>Abr</t>
  </si>
  <si>
    <t>Mai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</si>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</sst>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5" borderId="0" xfId="0" applyFont="1" applyFill="1"/>
    <xf numFmtId="0" fontId="4" fillId="4" borderId="0" xfId="0" applyFont="1" applyFill="1" applyAlignment="1">
      <alignment horizontal="center"/>
    </xf>
    <xf numFmtId="44" fontId="0" fillId="0" borderId="0" xfId="1" applyFont="1"/>
    <xf numFmtId="44" fontId="0" fillId="2" borderId="0" xfId="0" applyNumberFormat="1" applyFill="1"/>
    <xf numFmtId="44" fontId="3" fillId="2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6" borderId="0" xfId="0" applyFill="1"/>
    <xf numFmtId="0" fontId="6" fillId="6" borderId="0" xfId="0" applyFont="1" applyFill="1"/>
    <xf numFmtId="0" fontId="3" fillId="7" borderId="1" xfId="0" applyFont="1" applyFill="1" applyBorder="1"/>
    <xf numFmtId="0" fontId="3" fillId="7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3" fillId="7" borderId="3" xfId="0" applyFont="1" applyFill="1" applyBorder="1"/>
    <xf numFmtId="0" fontId="0" fillId="6" borderId="3" xfId="0" applyFill="1" applyBorder="1"/>
    <xf numFmtId="0" fontId="0" fillId="6" borderId="3" xfId="0" applyNumberFormat="1" applyFill="1" applyBorder="1"/>
    <xf numFmtId="0" fontId="0" fillId="6" borderId="3" xfId="1" applyNumberFormat="1" applyFont="1" applyFill="1" applyBorder="1"/>
    <xf numFmtId="44" fontId="0" fillId="6" borderId="2" xfId="1" applyFont="1" applyFill="1" applyBorder="1"/>
    <xf numFmtId="0" fontId="0" fillId="6" borderId="3" xfId="0" applyFill="1" applyBorder="1"/>
    <xf numFmtId="0" fontId="0" fillId="6" borderId="0" xfId="0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6" borderId="0" xfId="0" applyFont="1" applyFill="1"/>
    <xf numFmtId="8" fontId="0" fillId="6" borderId="0" xfId="0" applyNumberFormat="1" applyFill="1"/>
    <xf numFmtId="0" fontId="0" fillId="0" borderId="3" xfId="0" applyBorder="1"/>
    <xf numFmtId="0" fontId="3" fillId="0" borderId="3" xfId="0" applyFont="1" applyBorder="1"/>
    <xf numFmtId="0" fontId="3" fillId="0" borderId="0" xfId="0" applyFont="1" applyBorder="1" applyAlignment="1"/>
    <xf numFmtId="0" fontId="0" fillId="0" borderId="0" xfId="0" applyBorder="1"/>
    <xf numFmtId="0" fontId="9" fillId="0" borderId="0" xfId="0" applyNumberFormat="1" applyFont="1" applyBorder="1" applyAlignment="1">
      <alignment vertical="center"/>
    </xf>
    <xf numFmtId="0" fontId="9" fillId="0" borderId="4" xfId="0" applyNumberFormat="1" applyFont="1" applyBorder="1" applyAlignment="1">
      <alignment vertic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3" fillId="0" borderId="3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28575</xdr:rowOff>
    </xdr:from>
    <xdr:to>
      <xdr:col>16</xdr:col>
      <xdr:colOff>600075</xdr:colOff>
      <xdr:row>21</xdr:row>
      <xdr:rowOff>142875</xdr:rowOff>
    </xdr:to>
    <xdr:sp macro="" textlink="">
      <xdr:nvSpPr>
        <xdr:cNvPr id="3" name="CaixaDeTexto 2"/>
        <xdr:cNvSpPr txBox="1"/>
      </xdr:nvSpPr>
      <xdr:spPr>
        <a:xfrm>
          <a:off x="6686550" y="2124075"/>
          <a:ext cx="449580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1º Trimestre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soma das vendas dos meses de Jan / Fev / Mar.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Máximo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calcular o maior valor entre os meses de Jan / Fev / Mar.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Mínimo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calcular o menor valor entre os meses de Jan / Fev / Mar.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calcular a média dos valores entre os meses de Jan / Fev / Mar.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 2º Trimestre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soma das vendas dos meses de Abr / Mai / Jun.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Máximo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calcular o maior valor entre os meses de Abr / Mai / Jun.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Mínimo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calcular o menor valor entre os meses de Abr / Mai / Jun.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calcular a média dos valores entre os meses de Abr / Mai / Jun.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soma das colunas de cada mês .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 do Semestre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soma dos totais de cada trimestre.</a:t>
          </a:r>
        </a:p>
      </xdr:txBody>
    </xdr:sp>
    <xdr:clientData/>
  </xdr:twoCellAnchor>
  <xdr:twoCellAnchor>
    <xdr:from>
      <xdr:col>0</xdr:col>
      <xdr:colOff>0</xdr:colOff>
      <xdr:row>14</xdr:row>
      <xdr:rowOff>161925</xdr:rowOff>
    </xdr:from>
    <xdr:to>
      <xdr:col>5</xdr:col>
      <xdr:colOff>95250</xdr:colOff>
      <xdr:row>19</xdr:row>
      <xdr:rowOff>19050</xdr:rowOff>
    </xdr:to>
    <xdr:sp macro="" textlink="">
      <xdr:nvSpPr>
        <xdr:cNvPr id="4" name="CaixaDeTexto 3"/>
        <xdr:cNvSpPr txBox="1"/>
      </xdr:nvSpPr>
      <xdr:spPr>
        <a:xfrm>
          <a:off x="0" y="2828925"/>
          <a:ext cx="369570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Contas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soma das contas de cada mês.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Saldo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'Salário' menos 'Total de Contas'.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F11" sqref="F11"/>
    </sheetView>
  </sheetViews>
  <sheetFormatPr defaultRowHeight="15" x14ac:dyDescent="0.25"/>
  <cols>
    <col min="1" max="6" width="9.140625" style="9"/>
    <col min="7" max="7" width="12.85546875" style="9" bestFit="1" customWidth="1"/>
    <col min="8" max="8" width="10.140625" style="9" customWidth="1"/>
    <col min="9" max="16384" width="9.140625" style="9"/>
  </cols>
  <sheetData>
    <row r="2" spans="2:8" x14ac:dyDescent="0.25">
      <c r="B2" s="11" t="s">
        <v>41</v>
      </c>
      <c r="C2" s="11" t="s">
        <v>24</v>
      </c>
      <c r="D2" s="12" t="s">
        <v>33</v>
      </c>
      <c r="E2" s="12" t="s">
        <v>42</v>
      </c>
      <c r="G2" s="11" t="s">
        <v>34</v>
      </c>
      <c r="H2" s="14">
        <f>SUM(D3:D10)</f>
        <v>161</v>
      </c>
    </row>
    <row r="3" spans="2:8" x14ac:dyDescent="0.25">
      <c r="B3" s="13">
        <v>3</v>
      </c>
      <c r="C3" s="13" t="s">
        <v>28</v>
      </c>
      <c r="D3" s="14">
        <v>28</v>
      </c>
      <c r="E3" s="14">
        <f>B3*D3</f>
        <v>84</v>
      </c>
      <c r="G3" s="11" t="s">
        <v>35</v>
      </c>
      <c r="H3" s="14"/>
    </row>
    <row r="4" spans="2:8" x14ac:dyDescent="0.25">
      <c r="B4" s="13">
        <v>2</v>
      </c>
      <c r="C4" s="13" t="s">
        <v>26</v>
      </c>
      <c r="D4" s="14">
        <v>20</v>
      </c>
      <c r="E4" s="14"/>
      <c r="G4" s="11" t="s">
        <v>36</v>
      </c>
      <c r="H4" s="14"/>
    </row>
    <row r="5" spans="2:8" x14ac:dyDescent="0.25">
      <c r="B5" s="13">
        <v>1</v>
      </c>
      <c r="C5" s="13" t="s">
        <v>32</v>
      </c>
      <c r="D5" s="14">
        <v>22</v>
      </c>
      <c r="E5" s="14"/>
      <c r="G5" s="11" t="s">
        <v>37</v>
      </c>
      <c r="H5" s="14"/>
    </row>
    <row r="6" spans="2:8" x14ac:dyDescent="0.25">
      <c r="B6" s="13">
        <v>2</v>
      </c>
      <c r="C6" s="13" t="s">
        <v>31</v>
      </c>
      <c r="D6" s="14">
        <v>24</v>
      </c>
      <c r="E6" s="14"/>
      <c r="G6" s="11" t="s">
        <v>38</v>
      </c>
      <c r="H6" s="14"/>
    </row>
    <row r="7" spans="2:8" x14ac:dyDescent="0.25">
      <c r="B7" s="13">
        <v>6</v>
      </c>
      <c r="C7" s="13" t="s">
        <v>29</v>
      </c>
      <c r="D7" s="14">
        <v>20</v>
      </c>
      <c r="E7" s="14"/>
      <c r="G7" s="11" t="s">
        <v>39</v>
      </c>
      <c r="H7" s="14"/>
    </row>
    <row r="8" spans="2:8" x14ac:dyDescent="0.25">
      <c r="B8" s="13">
        <v>4</v>
      </c>
      <c r="C8" s="13" t="s">
        <v>25</v>
      </c>
      <c r="D8" s="14">
        <v>22</v>
      </c>
      <c r="E8" s="14"/>
      <c r="G8" s="11" t="s">
        <v>40</v>
      </c>
      <c r="H8" s="14"/>
    </row>
    <row r="9" spans="2:8" x14ac:dyDescent="0.25">
      <c r="B9" s="13">
        <v>2</v>
      </c>
      <c r="C9" s="13" t="s">
        <v>27</v>
      </c>
      <c r="D9" s="14">
        <v>15</v>
      </c>
      <c r="E9" s="14"/>
    </row>
    <row r="10" spans="2:8" x14ac:dyDescent="0.25">
      <c r="B10" s="13">
        <v>3</v>
      </c>
      <c r="C10" s="13" t="s">
        <v>30</v>
      </c>
      <c r="D10" s="14">
        <v>10</v>
      </c>
      <c r="E10" s="14"/>
      <c r="G10" s="10"/>
    </row>
  </sheetData>
  <sortState ref="C3:D10">
    <sortCondition ref="C3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D28" sqref="D28"/>
    </sheetView>
  </sheetViews>
  <sheetFormatPr defaultRowHeight="15" x14ac:dyDescent="0.25"/>
  <cols>
    <col min="3" max="3" width="9.5703125" bestFit="1" customWidth="1"/>
    <col min="7" max="7" width="9.5703125" bestFit="1" customWidth="1"/>
    <col min="10" max="10" width="12.42578125" bestFit="1" customWidth="1"/>
  </cols>
  <sheetData>
    <row r="2" spans="2:7" x14ac:dyDescent="0.25">
      <c r="B2" s="11" t="s">
        <v>24</v>
      </c>
      <c r="C2" s="12" t="s">
        <v>33</v>
      </c>
      <c r="F2" s="11" t="s">
        <v>24</v>
      </c>
      <c r="G2" s="12" t="s">
        <v>33</v>
      </c>
    </row>
    <row r="3" spans="2:7" x14ac:dyDescent="0.25">
      <c r="B3" s="13" t="s">
        <v>25</v>
      </c>
      <c r="C3" s="19">
        <v>28</v>
      </c>
      <c r="F3" s="13" t="s">
        <v>28</v>
      </c>
      <c r="G3" s="19"/>
    </row>
    <row r="4" spans="2:7" x14ac:dyDescent="0.25">
      <c r="B4" s="13" t="s">
        <v>28</v>
      </c>
      <c r="C4" s="19">
        <v>20</v>
      </c>
      <c r="F4" s="13" t="s">
        <v>26</v>
      </c>
      <c r="G4" s="19"/>
    </row>
    <row r="5" spans="2:7" x14ac:dyDescent="0.25">
      <c r="B5" s="13" t="s">
        <v>27</v>
      </c>
      <c r="C5" s="19">
        <v>22</v>
      </c>
      <c r="F5" s="13" t="s">
        <v>32</v>
      </c>
      <c r="G5" s="19"/>
    </row>
    <row r="6" spans="2:7" x14ac:dyDescent="0.25">
      <c r="B6" s="13" t="s">
        <v>28</v>
      </c>
      <c r="C6" s="19">
        <v>24</v>
      </c>
      <c r="F6" s="13" t="s">
        <v>31</v>
      </c>
      <c r="G6" s="19"/>
    </row>
    <row r="7" spans="2:7" x14ac:dyDescent="0.25">
      <c r="B7" s="13" t="s">
        <v>29</v>
      </c>
      <c r="C7" s="19">
        <v>20</v>
      </c>
      <c r="F7" s="13" t="s">
        <v>29</v>
      </c>
      <c r="G7" s="19"/>
    </row>
    <row r="8" spans="2:7" x14ac:dyDescent="0.25">
      <c r="B8" s="13" t="s">
        <v>31</v>
      </c>
      <c r="C8" s="19">
        <v>22</v>
      </c>
      <c r="F8" s="13" t="s">
        <v>25</v>
      </c>
      <c r="G8" s="19"/>
    </row>
    <row r="9" spans="2:7" x14ac:dyDescent="0.25">
      <c r="B9" s="13" t="s">
        <v>26</v>
      </c>
      <c r="C9" s="19">
        <v>15</v>
      </c>
      <c r="F9" s="13" t="s">
        <v>27</v>
      </c>
      <c r="G9" s="19"/>
    </row>
    <row r="10" spans="2:7" x14ac:dyDescent="0.25">
      <c r="B10" s="13" t="s">
        <v>32</v>
      </c>
      <c r="C10" s="19">
        <v>10</v>
      </c>
      <c r="F10" s="13" t="s">
        <v>30</v>
      </c>
      <c r="G10" s="19"/>
    </row>
    <row r="11" spans="2:7" x14ac:dyDescent="0.25">
      <c r="B11" s="13" t="s">
        <v>26</v>
      </c>
      <c r="C11" s="19">
        <v>15</v>
      </c>
    </row>
    <row r="12" spans="2:7" x14ac:dyDescent="0.25">
      <c r="B12" s="13" t="s">
        <v>26</v>
      </c>
      <c r="C12" s="19">
        <v>23</v>
      </c>
      <c r="F12" s="11" t="s">
        <v>24</v>
      </c>
      <c r="G12" s="12" t="s">
        <v>49</v>
      </c>
    </row>
    <row r="13" spans="2:7" x14ac:dyDescent="0.25">
      <c r="B13" s="13" t="s">
        <v>29</v>
      </c>
      <c r="C13" s="19">
        <v>12</v>
      </c>
      <c r="F13" s="13" t="s">
        <v>28</v>
      </c>
      <c r="G13" s="14"/>
    </row>
    <row r="14" spans="2:7" x14ac:dyDescent="0.25">
      <c r="B14" s="13" t="s">
        <v>28</v>
      </c>
      <c r="C14" s="19">
        <v>21</v>
      </c>
      <c r="F14" s="13" t="s">
        <v>26</v>
      </c>
      <c r="G14" s="14"/>
    </row>
    <row r="15" spans="2:7" x14ac:dyDescent="0.25">
      <c r="B15" s="13" t="s">
        <v>31</v>
      </c>
      <c r="C15" s="19">
        <v>14</v>
      </c>
      <c r="F15" s="13" t="s">
        <v>32</v>
      </c>
      <c r="G15" s="14"/>
    </row>
    <row r="16" spans="2:7" x14ac:dyDescent="0.25">
      <c r="B16" s="13" t="s">
        <v>30</v>
      </c>
      <c r="C16" s="19">
        <v>16</v>
      </c>
      <c r="F16" s="13" t="s">
        <v>31</v>
      </c>
      <c r="G16" s="14"/>
    </row>
    <row r="17" spans="2:7" x14ac:dyDescent="0.25">
      <c r="B17" s="13" t="s">
        <v>29</v>
      </c>
      <c r="C17" s="19">
        <v>5</v>
      </c>
      <c r="F17" s="13" t="s">
        <v>29</v>
      </c>
      <c r="G17" s="14"/>
    </row>
    <row r="18" spans="2:7" x14ac:dyDescent="0.25">
      <c r="B18" s="13" t="s">
        <v>32</v>
      </c>
      <c r="C18" s="19">
        <v>9</v>
      </c>
      <c r="F18" s="13" t="s">
        <v>25</v>
      </c>
      <c r="G18" s="14"/>
    </row>
    <row r="19" spans="2:7" x14ac:dyDescent="0.25">
      <c r="F19" s="13" t="s">
        <v>27</v>
      </c>
      <c r="G19" s="14"/>
    </row>
    <row r="20" spans="2:7" x14ac:dyDescent="0.25">
      <c r="F20" s="13" t="s">
        <v>30</v>
      </c>
      <c r="G20" s="14"/>
    </row>
  </sheetData>
  <sortState ref="F3:F10">
    <sortCondition ref="F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3" sqref="B3:B7"/>
    </sheetView>
  </sheetViews>
  <sheetFormatPr defaultRowHeight="15" x14ac:dyDescent="0.25"/>
  <cols>
    <col min="3" max="3" width="11.28515625" bestFit="1" customWidth="1"/>
    <col min="5" max="5" width="19" bestFit="1" customWidth="1"/>
  </cols>
  <sheetData>
    <row r="2" spans="2:5" x14ac:dyDescent="0.25">
      <c r="B2" s="15" t="s">
        <v>43</v>
      </c>
      <c r="C2" s="15" t="s">
        <v>44</v>
      </c>
      <c r="E2" s="15" t="s">
        <v>45</v>
      </c>
    </row>
    <row r="3" spans="2:5" x14ac:dyDescent="0.25">
      <c r="B3" s="16" t="s">
        <v>50</v>
      </c>
      <c r="C3" s="16" t="s">
        <v>51</v>
      </c>
      <c r="E3" s="16"/>
    </row>
    <row r="4" spans="2:5" x14ac:dyDescent="0.25">
      <c r="B4" s="16" t="s">
        <v>53</v>
      </c>
      <c r="C4" s="16" t="s">
        <v>54</v>
      </c>
      <c r="E4" s="16"/>
    </row>
    <row r="5" spans="2:5" x14ac:dyDescent="0.25">
      <c r="B5" s="16" t="s">
        <v>55</v>
      </c>
      <c r="C5" s="16" t="s">
        <v>56</v>
      </c>
      <c r="E5" s="16"/>
    </row>
    <row r="6" spans="2:5" x14ac:dyDescent="0.25">
      <c r="B6" s="20" t="s">
        <v>57</v>
      </c>
      <c r="C6" s="20" t="s">
        <v>58</v>
      </c>
      <c r="E6" s="16"/>
    </row>
    <row r="7" spans="2:5" x14ac:dyDescent="0.25">
      <c r="B7" s="20" t="s">
        <v>59</v>
      </c>
      <c r="C7" s="20" t="s">
        <v>54</v>
      </c>
      <c r="E7" s="16"/>
    </row>
    <row r="10" spans="2:5" x14ac:dyDescent="0.25">
      <c r="C10" s="21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3" sqref="B13"/>
    </sheetView>
  </sheetViews>
  <sheetFormatPr defaultRowHeight="15" x14ac:dyDescent="0.25"/>
  <cols>
    <col min="1" max="1" width="14" bestFit="1" customWidth="1"/>
    <col min="2" max="5" width="12" customWidth="1"/>
    <col min="6" max="6" width="18" customWidth="1"/>
    <col min="7" max="7" width="15.5703125" customWidth="1"/>
    <col min="8" max="8" width="17.85546875" customWidth="1"/>
    <col min="9" max="9" width="13.42578125" customWidth="1"/>
    <col min="10" max="10" width="14.7109375" customWidth="1"/>
    <col min="11" max="13" width="12" customWidth="1"/>
  </cols>
  <sheetData>
    <row r="1" spans="1:13" ht="21" x14ac:dyDescent="0.35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1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x14ac:dyDescent="0.25">
      <c r="A4" t="s">
        <v>14</v>
      </c>
      <c r="B4" s="3">
        <v>1500</v>
      </c>
      <c r="C4" s="3">
        <v>1300</v>
      </c>
      <c r="D4" s="3">
        <v>1300</v>
      </c>
      <c r="E4" s="3">
        <v>1300</v>
      </c>
    </row>
    <row r="5" spans="1:13" x14ac:dyDescent="0.25">
      <c r="A5" t="s">
        <v>15</v>
      </c>
      <c r="B5" s="3">
        <v>250</v>
      </c>
      <c r="C5" s="3">
        <v>250</v>
      </c>
      <c r="D5" s="3">
        <v>250</v>
      </c>
      <c r="E5" s="3">
        <v>250</v>
      </c>
    </row>
    <row r="6" spans="1:13" x14ac:dyDescent="0.25">
      <c r="A6" t="s">
        <v>21</v>
      </c>
      <c r="B6" s="3">
        <v>700</v>
      </c>
      <c r="C6" s="3">
        <v>700</v>
      </c>
      <c r="D6" s="3">
        <v>700</v>
      </c>
      <c r="E6" s="3">
        <v>700</v>
      </c>
    </row>
    <row r="7" spans="1:13" x14ac:dyDescent="0.25">
      <c r="A7" t="s">
        <v>16</v>
      </c>
      <c r="B7" s="3">
        <v>350</v>
      </c>
      <c r="C7" s="3">
        <v>100</v>
      </c>
      <c r="D7" s="3">
        <v>50</v>
      </c>
      <c r="E7" s="3">
        <v>150</v>
      </c>
    </row>
    <row r="8" spans="1:13" x14ac:dyDescent="0.25">
      <c r="A8" t="s">
        <v>22</v>
      </c>
      <c r="B8" s="3">
        <v>1900</v>
      </c>
      <c r="C8" s="3">
        <v>1600</v>
      </c>
      <c r="D8" s="3">
        <v>1400</v>
      </c>
      <c r="E8" s="3">
        <v>1450</v>
      </c>
    </row>
    <row r="9" spans="1:13" x14ac:dyDescent="0.25">
      <c r="A9" t="s">
        <v>17</v>
      </c>
      <c r="B9" s="3">
        <v>550</v>
      </c>
      <c r="C9" s="3">
        <v>400</v>
      </c>
      <c r="D9" s="3">
        <v>350</v>
      </c>
      <c r="E9" s="3">
        <v>330</v>
      </c>
    </row>
    <row r="10" spans="1:13" x14ac:dyDescent="0.25">
      <c r="A10" t="s">
        <v>18</v>
      </c>
      <c r="B10" s="3">
        <v>210</v>
      </c>
      <c r="C10" s="3">
        <v>180</v>
      </c>
      <c r="D10" s="3">
        <v>175</v>
      </c>
      <c r="E10" s="3">
        <v>160</v>
      </c>
    </row>
    <row r="11" spans="1:13" x14ac:dyDescent="0.25">
      <c r="A11" t="s">
        <v>19</v>
      </c>
      <c r="B11" s="3">
        <v>240</v>
      </c>
      <c r="C11" s="3">
        <v>240</v>
      </c>
      <c r="D11" s="3">
        <v>240</v>
      </c>
      <c r="E11" s="3">
        <v>240</v>
      </c>
    </row>
    <row r="12" spans="1:13" x14ac:dyDescent="0.25">
      <c r="A12" t="s">
        <v>20</v>
      </c>
      <c r="B12" s="3">
        <v>300</v>
      </c>
      <c r="C12" s="3">
        <v>100</v>
      </c>
      <c r="D12" s="3">
        <v>50</v>
      </c>
      <c r="E12" s="3">
        <v>150</v>
      </c>
    </row>
    <row r="13" spans="1:13" x14ac:dyDescent="0.25">
      <c r="A13" s="1" t="s">
        <v>23</v>
      </c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</row>
    <row r="17" spans="2:10" x14ac:dyDescent="0.25">
      <c r="B17" s="8"/>
    </row>
    <row r="19" spans="2:10" x14ac:dyDescent="0.25">
      <c r="F19" s="6"/>
      <c r="G19" s="7"/>
      <c r="H19" s="7"/>
      <c r="I19" s="7"/>
      <c r="J19" s="7"/>
    </row>
    <row r="20" spans="2:10" x14ac:dyDescent="0.25">
      <c r="F20" s="6"/>
      <c r="G20" s="7"/>
      <c r="H20" s="7"/>
      <c r="I20" s="7"/>
      <c r="J20" s="7"/>
    </row>
    <row r="21" spans="2:10" x14ac:dyDescent="0.25">
      <c r="F21" s="6"/>
      <c r="G21" s="7"/>
      <c r="H21" s="7"/>
      <c r="I21" s="7"/>
      <c r="J21" s="7"/>
    </row>
  </sheetData>
  <mergeCells count="2">
    <mergeCell ref="B2:M2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I13" sqref="I13"/>
    </sheetView>
  </sheetViews>
  <sheetFormatPr defaultRowHeight="15" x14ac:dyDescent="0.25"/>
  <cols>
    <col min="2" max="2" width="8.42578125" bestFit="1" customWidth="1"/>
    <col min="3" max="3" width="13.140625" bestFit="1" customWidth="1"/>
    <col min="4" max="4" width="14.7109375" bestFit="1" customWidth="1"/>
    <col min="5" max="5" width="32.85546875" bestFit="1" customWidth="1"/>
  </cols>
  <sheetData>
    <row r="2" spans="2:5" x14ac:dyDescent="0.25">
      <c r="B2" s="15" t="s">
        <v>43</v>
      </c>
      <c r="C2" s="15" t="s">
        <v>48</v>
      </c>
      <c r="D2" s="15" t="s">
        <v>46</v>
      </c>
      <c r="E2" s="15" t="s">
        <v>47</v>
      </c>
    </row>
    <row r="3" spans="2:5" x14ac:dyDescent="0.25">
      <c r="B3" s="20" t="s">
        <v>50</v>
      </c>
      <c r="C3" s="18">
        <v>3000</v>
      </c>
      <c r="D3" s="17">
        <v>63991119999</v>
      </c>
      <c r="E3" s="17">
        <v>44967</v>
      </c>
    </row>
    <row r="4" spans="2:5" x14ac:dyDescent="0.25">
      <c r="B4" s="20" t="s">
        <v>53</v>
      </c>
      <c r="C4" s="18">
        <v>2000</v>
      </c>
      <c r="D4" s="16"/>
      <c r="E4" s="17">
        <v>45230</v>
      </c>
    </row>
    <row r="5" spans="2:5" x14ac:dyDescent="0.25">
      <c r="B5" s="20" t="s">
        <v>55</v>
      </c>
      <c r="C5" s="18">
        <v>2500</v>
      </c>
      <c r="D5" s="16"/>
      <c r="E5" s="16"/>
    </row>
    <row r="6" spans="2:5" x14ac:dyDescent="0.25">
      <c r="B6" s="20" t="s">
        <v>57</v>
      </c>
      <c r="C6" s="18">
        <v>4000</v>
      </c>
      <c r="D6" s="16"/>
      <c r="E6" s="16"/>
    </row>
    <row r="7" spans="2:5" x14ac:dyDescent="0.25">
      <c r="B7" s="20" t="s">
        <v>59</v>
      </c>
      <c r="C7" s="18">
        <v>5000</v>
      </c>
      <c r="D7" s="16"/>
      <c r="E7" s="1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T25" sqref="T25"/>
    </sheetView>
  </sheetViews>
  <sheetFormatPr defaultRowHeight="15" x14ac:dyDescent="0.25"/>
  <cols>
    <col min="1" max="1" width="15.42578125" bestFit="1" customWidth="1"/>
    <col min="2" max="2" width="9.42578125" bestFit="1" customWidth="1"/>
    <col min="3" max="3" width="10.28515625" bestFit="1" customWidth="1"/>
    <col min="4" max="7" width="9.42578125" bestFit="1" customWidth="1"/>
    <col min="16" max="16" width="12.7109375" bestFit="1" customWidth="1"/>
  </cols>
  <sheetData>
    <row r="1" spans="1:20" x14ac:dyDescent="0.25">
      <c r="A1" s="37" t="s">
        <v>61</v>
      </c>
      <c r="B1" s="37"/>
      <c r="C1" s="37"/>
      <c r="D1" s="37"/>
      <c r="E1" s="37"/>
      <c r="F1" s="37"/>
      <c r="G1" s="37"/>
      <c r="K1" s="39" t="s">
        <v>83</v>
      </c>
      <c r="L1" s="39"/>
      <c r="M1" s="39"/>
      <c r="N1" s="39"/>
      <c r="O1" s="39"/>
      <c r="P1" s="39"/>
      <c r="Q1" s="39"/>
      <c r="R1" s="39"/>
    </row>
    <row r="2" spans="1:20" x14ac:dyDescent="0.25">
      <c r="A2" s="22"/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K2" s="30" t="s">
        <v>73</v>
      </c>
      <c r="L2" s="30" t="s">
        <v>24</v>
      </c>
      <c r="M2" s="30" t="s">
        <v>74</v>
      </c>
      <c r="N2" s="30" t="s">
        <v>75</v>
      </c>
      <c r="O2" s="30" t="s">
        <v>76</v>
      </c>
      <c r="P2" s="30" t="s">
        <v>84</v>
      </c>
      <c r="Q2" s="30" t="s">
        <v>85</v>
      </c>
      <c r="R2" s="30" t="s">
        <v>86</v>
      </c>
    </row>
    <row r="3" spans="1:20" x14ac:dyDescent="0.25">
      <c r="A3" s="23" t="s">
        <v>62</v>
      </c>
      <c r="B3" s="33">
        <v>500</v>
      </c>
      <c r="C3" s="33">
        <v>750</v>
      </c>
      <c r="D3" s="33">
        <v>800</v>
      </c>
      <c r="E3" s="33">
        <v>700</v>
      </c>
      <c r="F3" s="33">
        <v>654</v>
      </c>
      <c r="G3" s="33">
        <v>700</v>
      </c>
      <c r="K3" s="29">
        <v>1</v>
      </c>
      <c r="L3" s="29" t="s">
        <v>77</v>
      </c>
      <c r="M3" s="29">
        <v>4500</v>
      </c>
      <c r="N3" s="29">
        <v>5040</v>
      </c>
      <c r="O3" s="29">
        <v>5696</v>
      </c>
      <c r="P3" s="29">
        <v>6265</v>
      </c>
      <c r="Q3" s="29">
        <v>6954</v>
      </c>
      <c r="R3" s="29">
        <v>7858</v>
      </c>
    </row>
    <row r="4" spans="1:20" x14ac:dyDescent="0.25">
      <c r="A4" s="38" t="s">
        <v>63</v>
      </c>
      <c r="B4" s="38"/>
      <c r="C4" s="38"/>
      <c r="D4" s="38"/>
      <c r="E4" s="38"/>
      <c r="F4" s="38"/>
      <c r="G4" s="38"/>
      <c r="K4" s="29">
        <v>2</v>
      </c>
      <c r="L4" s="29" t="s">
        <v>78</v>
      </c>
      <c r="M4" s="29">
        <v>6250</v>
      </c>
      <c r="N4" s="29">
        <v>7000</v>
      </c>
      <c r="O4" s="29">
        <v>7910</v>
      </c>
      <c r="P4" s="29">
        <v>8701</v>
      </c>
      <c r="Q4" s="29">
        <v>9658</v>
      </c>
      <c r="R4" s="29">
        <v>10197</v>
      </c>
      <c r="S4" s="31"/>
      <c r="T4" s="32"/>
    </row>
    <row r="5" spans="1:20" x14ac:dyDescent="0.25">
      <c r="A5" s="23" t="s">
        <v>18</v>
      </c>
      <c r="B5" s="33">
        <v>10</v>
      </c>
      <c r="C5" s="33">
        <v>15</v>
      </c>
      <c r="D5" s="33">
        <v>15</v>
      </c>
      <c r="E5" s="33">
        <v>12</v>
      </c>
      <c r="F5" s="33">
        <v>12</v>
      </c>
      <c r="G5" s="33">
        <v>11</v>
      </c>
      <c r="K5" s="29">
        <v>3</v>
      </c>
      <c r="L5" s="29" t="s">
        <v>79</v>
      </c>
      <c r="M5" s="29">
        <v>3300</v>
      </c>
      <c r="N5" s="29">
        <v>3696</v>
      </c>
      <c r="O5" s="29">
        <v>4176</v>
      </c>
      <c r="P5" s="29">
        <v>4569</v>
      </c>
      <c r="Q5" s="29">
        <v>5099</v>
      </c>
      <c r="R5" s="29">
        <v>5769</v>
      </c>
      <c r="S5" s="32"/>
      <c r="T5" s="32"/>
    </row>
    <row r="6" spans="1:20" x14ac:dyDescent="0.25">
      <c r="A6" s="23" t="s">
        <v>64</v>
      </c>
      <c r="B6" s="33">
        <v>50</v>
      </c>
      <c r="C6" s="33">
        <v>60</v>
      </c>
      <c r="D6" s="33">
        <v>54</v>
      </c>
      <c r="E6" s="33">
        <v>55</v>
      </c>
      <c r="F6" s="33">
        <v>54</v>
      </c>
      <c r="G6" s="33">
        <v>56</v>
      </c>
      <c r="K6" s="29">
        <v>4</v>
      </c>
      <c r="L6" s="29" t="s">
        <v>80</v>
      </c>
      <c r="M6" s="29">
        <v>8000</v>
      </c>
      <c r="N6" s="29">
        <v>8690</v>
      </c>
      <c r="O6" s="29">
        <v>10125</v>
      </c>
      <c r="P6" s="29">
        <v>12341</v>
      </c>
      <c r="Q6" s="29">
        <v>12365</v>
      </c>
      <c r="R6" s="29">
        <v>13969</v>
      </c>
      <c r="S6" s="32"/>
      <c r="T6" s="32"/>
    </row>
    <row r="7" spans="1:20" x14ac:dyDescent="0.25">
      <c r="A7" s="23" t="s">
        <v>65</v>
      </c>
      <c r="B7" s="33">
        <v>300</v>
      </c>
      <c r="C7" s="33">
        <v>250</v>
      </c>
      <c r="D7" s="33">
        <v>300</v>
      </c>
      <c r="E7" s="33">
        <v>300</v>
      </c>
      <c r="F7" s="33">
        <v>200</v>
      </c>
      <c r="G7" s="33">
        <v>200</v>
      </c>
      <c r="K7" s="29">
        <v>5</v>
      </c>
      <c r="L7" s="29" t="s">
        <v>81</v>
      </c>
      <c r="M7" s="29">
        <v>4557</v>
      </c>
      <c r="N7" s="29">
        <v>5104</v>
      </c>
      <c r="O7" s="29">
        <v>5676</v>
      </c>
      <c r="P7" s="29">
        <v>4525</v>
      </c>
      <c r="Q7" s="29">
        <v>7042</v>
      </c>
      <c r="R7" s="29">
        <v>7957</v>
      </c>
    </row>
    <row r="8" spans="1:20" x14ac:dyDescent="0.25">
      <c r="A8" s="23" t="s">
        <v>71</v>
      </c>
      <c r="B8" s="33">
        <v>40</v>
      </c>
      <c r="C8" s="33">
        <v>40</v>
      </c>
      <c r="D8" s="33">
        <v>40</v>
      </c>
      <c r="E8" s="33">
        <v>40</v>
      </c>
      <c r="F8" s="33">
        <v>40</v>
      </c>
      <c r="G8" s="33">
        <v>40</v>
      </c>
      <c r="K8" s="29">
        <v>6</v>
      </c>
      <c r="L8" s="29" t="s">
        <v>82</v>
      </c>
      <c r="M8" s="29">
        <v>3260</v>
      </c>
      <c r="N8" s="29">
        <v>3640</v>
      </c>
      <c r="O8" s="29">
        <v>4113</v>
      </c>
      <c r="P8" s="29">
        <v>3260</v>
      </c>
      <c r="Q8" s="29">
        <v>5022</v>
      </c>
      <c r="R8" s="29">
        <v>5671</v>
      </c>
    </row>
    <row r="9" spans="1:20" x14ac:dyDescent="0.25">
      <c r="A9" s="23" t="s">
        <v>72</v>
      </c>
      <c r="B9" s="33">
        <v>10</v>
      </c>
      <c r="C9" s="33">
        <v>15</v>
      </c>
      <c r="D9" s="33">
        <v>14</v>
      </c>
      <c r="E9" s="33">
        <v>15</v>
      </c>
      <c r="F9" s="33">
        <v>20</v>
      </c>
      <c r="G9" s="33">
        <v>31</v>
      </c>
    </row>
    <row r="10" spans="1:20" x14ac:dyDescent="0.25">
      <c r="A10" s="23" t="s">
        <v>66</v>
      </c>
      <c r="B10" s="33">
        <v>120</v>
      </c>
      <c r="C10" s="33">
        <v>150</v>
      </c>
      <c r="D10" s="33">
        <v>130</v>
      </c>
      <c r="E10" s="33">
        <v>200</v>
      </c>
      <c r="F10" s="33">
        <v>150</v>
      </c>
      <c r="G10" s="33">
        <v>190</v>
      </c>
    </row>
    <row r="11" spans="1:20" x14ac:dyDescent="0.25">
      <c r="A11" s="23" t="s">
        <v>67</v>
      </c>
      <c r="B11" s="33">
        <v>50</v>
      </c>
      <c r="C11" s="33">
        <v>60</v>
      </c>
      <c r="D11" s="33">
        <v>65</v>
      </c>
      <c r="E11" s="33">
        <v>70</v>
      </c>
      <c r="F11" s="33">
        <v>65</v>
      </c>
      <c r="G11" s="33">
        <v>85</v>
      </c>
    </row>
    <row r="12" spans="1:20" x14ac:dyDescent="0.25">
      <c r="A12" s="24" t="s">
        <v>68</v>
      </c>
      <c r="B12" s="34">
        <v>145</v>
      </c>
      <c r="C12" s="34">
        <v>145</v>
      </c>
      <c r="D12" s="34">
        <v>145</v>
      </c>
      <c r="E12" s="34">
        <v>145</v>
      </c>
      <c r="F12" s="34">
        <v>100</v>
      </c>
      <c r="G12" s="34">
        <v>145</v>
      </c>
    </row>
    <row r="13" spans="1:20" x14ac:dyDescent="0.25">
      <c r="A13" s="25" t="s">
        <v>69</v>
      </c>
      <c r="B13" s="25"/>
      <c r="C13" s="25"/>
      <c r="D13" s="25"/>
      <c r="E13" s="25"/>
      <c r="F13" s="25"/>
      <c r="G13" s="25"/>
    </row>
    <row r="14" spans="1:20" x14ac:dyDescent="0.25">
      <c r="A14" s="26" t="s">
        <v>70</v>
      </c>
      <c r="B14" s="26"/>
      <c r="C14" s="26"/>
      <c r="D14" s="26"/>
      <c r="E14" s="26"/>
      <c r="F14" s="26"/>
      <c r="G14" s="26"/>
    </row>
    <row r="16" spans="1:20" ht="15.75" x14ac:dyDescent="0.25">
      <c r="A16" s="27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ht="15.75" x14ac:dyDescent="0.25">
      <c r="A18" s="27"/>
      <c r="B18" s="9"/>
      <c r="C18" s="9"/>
      <c r="D18" s="9"/>
      <c r="E18" s="9"/>
      <c r="F18" s="9"/>
      <c r="G18" s="9"/>
    </row>
    <row r="19" spans="1:7" x14ac:dyDescent="0.25">
      <c r="A19" s="28"/>
      <c r="B19" s="9"/>
      <c r="C19" s="9"/>
      <c r="D19" s="9"/>
      <c r="E19" s="9"/>
      <c r="F19" s="9"/>
      <c r="G19" s="9"/>
    </row>
    <row r="20" spans="1:7" ht="15.75" x14ac:dyDescent="0.25">
      <c r="A20" s="27"/>
      <c r="B20" s="9"/>
      <c r="C20" s="9"/>
      <c r="D20" s="9"/>
      <c r="E20" s="9"/>
      <c r="F20" s="9"/>
      <c r="G20" s="9"/>
    </row>
    <row r="21" spans="1:7" x14ac:dyDescent="0.25">
      <c r="A21" s="28"/>
      <c r="B21" s="9"/>
      <c r="C21" s="9"/>
      <c r="D21" s="9"/>
      <c r="E21" s="9"/>
      <c r="F21" s="9"/>
      <c r="G21" s="9"/>
    </row>
    <row r="22" spans="1:7" ht="15.75" x14ac:dyDescent="0.25">
      <c r="A22" s="27"/>
      <c r="B22" s="9"/>
      <c r="C22" s="9"/>
      <c r="D22" s="9"/>
      <c r="E22" s="9"/>
      <c r="F22" s="9"/>
      <c r="G22" s="9"/>
    </row>
    <row r="23" spans="1:7" x14ac:dyDescent="0.25">
      <c r="A23" s="28"/>
      <c r="B23" s="9"/>
      <c r="C23" s="9"/>
      <c r="D23" s="9"/>
      <c r="E23" s="9"/>
      <c r="F23" s="9"/>
      <c r="G23" s="9"/>
    </row>
    <row r="24" spans="1:7" ht="15.75" x14ac:dyDescent="0.25">
      <c r="A24" s="27"/>
      <c r="B24" s="9"/>
      <c r="C24" s="9"/>
      <c r="D24" s="9"/>
      <c r="E24" s="9"/>
      <c r="F24" s="9"/>
      <c r="G24" s="9"/>
    </row>
    <row r="25" spans="1:7" x14ac:dyDescent="0.25">
      <c r="A25" s="9"/>
      <c r="B25" s="9"/>
      <c r="C25" s="9"/>
      <c r="D25" s="9"/>
      <c r="E25" s="9"/>
      <c r="F25" s="9"/>
      <c r="G25" s="9"/>
    </row>
    <row r="26" spans="1:7" x14ac:dyDescent="0.25">
      <c r="A26" s="9"/>
      <c r="B26" s="9"/>
      <c r="C26" s="9"/>
      <c r="D26" s="9"/>
      <c r="E26" s="9"/>
      <c r="F26" s="9"/>
      <c r="G26" s="9"/>
    </row>
  </sheetData>
  <mergeCells count="3">
    <mergeCell ref="A1:G1"/>
    <mergeCell ref="A4:G4"/>
    <mergeCell ref="K1:R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Operações</vt:lpstr>
      <vt:lpstr>Somase Cont.se</vt:lpstr>
      <vt:lpstr>Concatenar</vt:lpstr>
      <vt:lpstr>Despesas</vt:lpstr>
      <vt:lpstr>Personalizando</vt:lpstr>
      <vt:lpstr>Contas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Augusto B Sousa</dc:creator>
  <cp:lastModifiedBy>paulojunior2000@gmail.com</cp:lastModifiedBy>
  <dcterms:created xsi:type="dcterms:W3CDTF">2023-02-16T14:36:37Z</dcterms:created>
  <dcterms:modified xsi:type="dcterms:W3CDTF">2024-09-30T20:47:22Z</dcterms:modified>
</cp:coreProperties>
</file>