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3AC6D0A8-B7BB-4A87-B4B7-CC63D5FE5A33}" xr6:coauthVersionLast="47" xr6:coauthVersionMax="47" xr10:uidLastSave="{00000000-0000-0000-0000-000000000000}"/>
  <bookViews>
    <workbookView xWindow="1800" yWindow="1980" windowWidth="13980" windowHeight="10995" xr2:uid="{00000000-000D-0000-FFFF-FFFF00000000}"/>
  </bookViews>
  <sheets>
    <sheet name="請求書" sheetId="1" r:id="rId1"/>
    <sheet name="商品コード表" sheetId="2" r:id="rId2"/>
    <sheet name="祝祭日" sheetId="3" r:id="rId3"/>
  </sheets>
  <definedNames>
    <definedName name="祝祭日">祝祭日!$A$3:$A$19</definedName>
    <definedName name="商品リスト">商品コード表!$A$3:$C$11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B18" i="3"/>
  <c r="B17" i="3"/>
  <c r="B16" i="3"/>
  <c r="B14" i="3"/>
  <c r="B13" i="3"/>
  <c r="B12" i="3"/>
  <c r="B11" i="3"/>
  <c r="B10" i="3"/>
  <c r="B9" i="3"/>
  <c r="B8" i="3"/>
  <c r="B7" i="3"/>
  <c r="B6" i="3"/>
  <c r="B5" i="3"/>
  <c r="B4" i="3"/>
  <c r="B3" i="3"/>
  <c r="G3" i="1" l="1"/>
  <c r="G21" i="1" l="1"/>
  <c r="C6" i="1" s="1"/>
</calcChain>
</file>

<file path=xl/sharedStrings.xml><?xml version="1.0" encoding="utf-8"?>
<sst xmlns="http://schemas.openxmlformats.org/spreadsheetml/2006/main" count="59" uniqueCount="56">
  <si>
    <t>請求書</t>
    <rPh sb="0" eb="3">
      <t>セイキュウショ</t>
    </rPh>
    <phoneticPr fontId="3"/>
  </si>
  <si>
    <t>ファンシーショップ原宿店</t>
    <rPh sb="9" eb="11">
      <t>ハラジュク</t>
    </rPh>
    <rPh sb="11" eb="12">
      <t>テン</t>
    </rPh>
    <phoneticPr fontId="3"/>
  </si>
  <si>
    <t>御中</t>
    <rPh sb="0" eb="2">
      <t>オンチュウ</t>
    </rPh>
    <phoneticPr fontId="3"/>
  </si>
  <si>
    <t>ご請求日</t>
    <rPh sb="1" eb="4">
      <t>セイキュウビ</t>
    </rPh>
    <phoneticPr fontId="3"/>
  </si>
  <si>
    <t>田中由美子</t>
    <rPh sb="0" eb="2">
      <t>タナカ</t>
    </rPh>
    <rPh sb="2" eb="5">
      <t>ユミコ</t>
    </rPh>
    <phoneticPr fontId="3"/>
  </si>
  <si>
    <t>様</t>
    <rPh sb="0" eb="1">
      <t>サマ</t>
    </rPh>
    <phoneticPr fontId="3"/>
  </si>
  <si>
    <t>請求No</t>
    <rPh sb="0" eb="2">
      <t>セイキュウ</t>
    </rPh>
    <phoneticPr fontId="3"/>
  </si>
  <si>
    <t>ご請求金額</t>
    <rPh sb="1" eb="3">
      <t>セイキュウ</t>
    </rPh>
    <rPh sb="3" eb="5">
      <t>キンガク</t>
    </rPh>
    <phoneticPr fontId="3"/>
  </si>
  <si>
    <t>お支払期限</t>
    <rPh sb="1" eb="3">
      <t>シハライ</t>
    </rPh>
    <rPh sb="3" eb="5">
      <t>キゲン</t>
    </rPh>
    <phoneticPr fontId="3"/>
  </si>
  <si>
    <t>※翌月10日（土日・祝日の場合は翌営業日）</t>
    <rPh sb="1" eb="3">
      <t>ヨクゲツ</t>
    </rPh>
    <rPh sb="5" eb="6">
      <t>ニチ</t>
    </rPh>
    <phoneticPr fontId="3"/>
  </si>
  <si>
    <t>TEL：03-xxx-xxxx</t>
    <phoneticPr fontId="3"/>
  </si>
  <si>
    <t>FAX：03-xxx-xxxx</t>
    <phoneticPr fontId="3"/>
  </si>
  <si>
    <t>NO</t>
    <phoneticPr fontId="3"/>
  </si>
  <si>
    <t>商品コード</t>
    <rPh sb="0" eb="2">
      <t>ショウヒン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</si>
  <si>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</si>
  <si>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</si>
  <si>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</si>
  <si>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3"/>
  </si>
  <si>
    <t>商品コード表</t>
    <rPh sb="0" eb="2">
      <t>ショウヒン</t>
    </rPh>
    <rPh sb="5" eb="6">
      <t>ヒョウ</t>
    </rPh>
    <phoneticPr fontId="3"/>
  </si>
  <si>
    <t>ヘアコロン</t>
    <phoneticPr fontId="3"/>
  </si>
  <si>
    <t>ヘアクリーム</t>
    <phoneticPr fontId="3"/>
  </si>
  <si>
    <t>ヘアカラー</t>
    <phoneticPr fontId="3"/>
  </si>
  <si>
    <t>ボディコロン</t>
    <phoneticPr fontId="3"/>
  </si>
  <si>
    <t>ボディクリーム</t>
    <phoneticPr fontId="3"/>
  </si>
  <si>
    <t>ボディシャンプー</t>
    <phoneticPr fontId="3"/>
  </si>
  <si>
    <t>アロマコロン</t>
    <phoneticPr fontId="3"/>
  </si>
  <si>
    <t>アロマシャンプー</t>
    <phoneticPr fontId="3"/>
  </si>
  <si>
    <t>アロマリンス</t>
    <phoneticPr fontId="3"/>
  </si>
  <si>
    <t>曜日</t>
  </si>
  <si>
    <t>元日</t>
  </si>
  <si>
    <t>成人の日</t>
  </si>
  <si>
    <t>春分の日</t>
  </si>
  <si>
    <t>憲法記念日</t>
  </si>
  <si>
    <t>こどもの日</t>
  </si>
  <si>
    <t>海の日</t>
  </si>
  <si>
    <t>敬老の日</t>
  </si>
  <si>
    <t>秋分の日</t>
  </si>
  <si>
    <t>文化の日</t>
  </si>
  <si>
    <t>勤労感謝の日</t>
  </si>
  <si>
    <t>金  額  合  計</t>
    <rPh sb="0" eb="1">
      <t>キン</t>
    </rPh>
    <rPh sb="3" eb="4">
      <t>ガク</t>
    </rPh>
    <rPh sb="6" eb="7">
      <t>ア</t>
    </rPh>
    <rPh sb="9" eb="10">
      <t>ケイ</t>
    </rPh>
    <phoneticPr fontId="3"/>
  </si>
  <si>
    <t>税  込  金  額</t>
    <rPh sb="0" eb="1">
      <t>ゼイ</t>
    </rPh>
    <rPh sb="3" eb="4">
      <t>コ</t>
    </rPh>
    <rPh sb="6" eb="7">
      <t>キン</t>
    </rPh>
    <rPh sb="9" eb="10">
      <t>ガク</t>
    </rPh>
    <phoneticPr fontId="3"/>
  </si>
  <si>
    <t>建国記念の日</t>
  </si>
  <si>
    <t>昭和の日</t>
  </si>
  <si>
    <t>みどりの日</t>
  </si>
  <si>
    <t>日付</t>
  </si>
  <si>
    <t>祝祭日</t>
  </si>
  <si>
    <t>振替休日</t>
    <phoneticPr fontId="3"/>
  </si>
  <si>
    <t>山の日</t>
    <rPh sb="0" eb="1">
      <t>ヤマ</t>
    </rPh>
    <rPh sb="2" eb="3">
      <t>ヒ</t>
    </rPh>
    <phoneticPr fontId="3"/>
  </si>
  <si>
    <t>株式会社　富島屋</t>
    <rPh sb="5" eb="7">
      <t>トミシマ</t>
    </rPh>
    <rPh sb="7" eb="8">
      <t>ヤ</t>
    </rPh>
    <phoneticPr fontId="3"/>
  </si>
  <si>
    <t>担当：岡島崇</t>
    <rPh sb="0" eb="2">
      <t>タントウ</t>
    </rPh>
    <rPh sb="3" eb="5">
      <t>オカシマ</t>
    </rPh>
    <rPh sb="5" eb="6">
      <t>タカシ</t>
    </rPh>
    <phoneticPr fontId="3"/>
  </si>
  <si>
    <t>〒160-1111</t>
    <phoneticPr fontId="3"/>
  </si>
  <si>
    <t>東京都新宿区X-X-X</t>
    <rPh sb="0" eb="3">
      <t>トウキョウト</t>
    </rPh>
    <rPh sb="3" eb="5">
      <t>シンジュク</t>
    </rPh>
    <rPh sb="5" eb="6">
      <t>ク</t>
    </rPh>
    <phoneticPr fontId="3"/>
  </si>
  <si>
    <t>2021年祝祭日一覧</t>
    <rPh sb="4" eb="5">
      <t>ネン</t>
    </rPh>
    <rPh sb="5" eb="8">
      <t>シュクサイジツ</t>
    </rPh>
    <rPh sb="8" eb="10">
      <t>イチラン</t>
    </rPh>
    <phoneticPr fontId="3"/>
  </si>
  <si>
    <t>天皇誕生日</t>
    <phoneticPr fontId="3"/>
  </si>
  <si>
    <t>スポーツの日</t>
    <phoneticPr fontId="3"/>
  </si>
  <si>
    <t>消 費 税 （10%)</t>
    <rPh sb="0" eb="1">
      <t>ショウ</t>
    </rPh>
    <rPh sb="2" eb="3">
      <t>ヒ</t>
    </rPh>
    <rPh sb="4" eb="5">
      <t>ゼイ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</si>
</sst>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_);[Red]\(&quot;¥&quot;#,##0\)"/>
    <numFmt numFmtId="176" formatCode="aaaa"/>
    <numFmt numFmtId="177" formatCode="[$-F800]dddd\,\ mmmm\ dd\,\ yyyy"/>
  </numFmts>
  <fonts count="1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4"/>
      <color theme="0"/>
      <name val="ＭＳ Ｐゴシック"/>
      <family val="3"/>
      <charset val="128"/>
      <scheme val="major"/>
    </font>
    <font>
      <sz val="6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color theme="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theme="9"/>
      </patternFill>
    </fill>
  </fills>
  <borders count="28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medium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8" fillId="0" borderId="0">
      <alignment vertical="center"/>
    </xf>
  </cellStyleXfs>
  <cellXfs count="56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Border="1">
      <alignment vertical="center"/>
    </xf>
    <xf numFmtId="0" fontId="7" fillId="0" borderId="0" xfId="0" applyFont="1" applyAlignment="1">
      <alignment horizontal="right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6" fontId="0" fillId="0" borderId="11" xfId="1" applyFont="1" applyBorder="1" applyAlignment="1">
      <alignment horizontal="right" vertical="center"/>
    </xf>
    <xf numFmtId="6" fontId="0" fillId="0" borderId="12" xfId="1" applyFont="1" applyBorder="1">
      <alignment vertical="center"/>
    </xf>
    <xf numFmtId="0" fontId="0" fillId="0" borderId="11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6" fontId="0" fillId="0" borderId="15" xfId="1" applyFont="1" applyBorder="1">
      <alignment vertical="center"/>
    </xf>
    <xf numFmtId="6" fontId="0" fillId="0" borderId="9" xfId="1" applyFont="1" applyBorder="1">
      <alignment vertical="center"/>
    </xf>
    <xf numFmtId="6" fontId="0" fillId="0" borderId="12" xfId="1" applyFont="1" applyBorder="1" applyAlignment="1">
      <alignment horizontal="right" vertical="center"/>
    </xf>
    <xf numFmtId="0" fontId="0" fillId="3" borderId="11" xfId="0" applyFill="1" applyBorder="1" applyAlignment="1">
      <alignment horizontal="center" vertical="center"/>
    </xf>
    <xf numFmtId="6" fontId="0" fillId="0" borderId="11" xfId="1" applyFont="1" applyBorder="1">
      <alignment vertical="center"/>
    </xf>
    <xf numFmtId="6" fontId="0" fillId="0" borderId="15" xfId="1" applyFont="1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6" fontId="0" fillId="0" borderId="14" xfId="1" applyFont="1" applyBorder="1">
      <alignment vertical="center"/>
    </xf>
    <xf numFmtId="177" fontId="0" fillId="0" borderId="0" xfId="0" applyNumberFormat="1">
      <alignment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56" fontId="0" fillId="0" borderId="23" xfId="0" applyNumberFormat="1" applyBorder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24" xfId="0" applyBorder="1">
      <alignment vertical="center"/>
    </xf>
    <xf numFmtId="56" fontId="0" fillId="0" borderId="25" xfId="0" applyNumberFormat="1" applyBorder="1">
      <alignment vertical="center"/>
    </xf>
    <xf numFmtId="176" fontId="0" fillId="0" borderId="26" xfId="0" applyNumberFormat="1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6" fontId="4" fillId="0" borderId="3" xfId="0" applyNumberFormat="1" applyFont="1" applyBorder="1" applyAlignment="1">
      <alignment horizontal="center" vertical="center"/>
    </xf>
    <xf numFmtId="6" fontId="4" fillId="0" borderId="4" xfId="0" applyNumberFormat="1" applyFont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6" fontId="4" fillId="0" borderId="6" xfId="0" applyNumberFormat="1" applyFont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</cellXfs>
  <cellStyles count="3">
    <cellStyle name="通貨" xfId="1" builtinId="7"/>
    <cellStyle name="標準" xfId="0" builtinId="0"/>
    <cellStyle name="標準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Normal="100" workbookViewId="0">
      <selection activeCell="K26" sqref="K26"/>
    </sheetView>
  </sheetViews>
  <sheetFormatPr defaultRowHeight="15" customHeight="1" x14ac:dyDescent="0.15"/>
  <cols>
    <col min="1" max="1" width="6.75" customWidth="1"/>
    <col min="2" max="2" width="11.625" customWidth="1"/>
    <col min="3" max="3" width="14.625" customWidth="1"/>
    <col min="4" max="4" width="5.375" customWidth="1"/>
    <col min="5" max="6" width="8.625" customWidth="1"/>
    <col min="7" max="7" width="15.875" customWidth="1"/>
  </cols>
  <sheetData>
    <row r="1" spans="1:7" ht="20.100000000000001" customHeight="1" x14ac:dyDescent="0.15">
      <c r="A1" s="40" t="s">
        <v>0</v>
      </c>
      <c r="B1" s="40"/>
      <c r="C1" s="40"/>
      <c r="D1" s="40"/>
      <c r="E1" s="40"/>
      <c r="F1" s="40"/>
      <c r="G1" s="40"/>
    </row>
    <row r="3" spans="1:7" ht="17.100000000000001" customHeight="1" x14ac:dyDescent="0.15">
      <c r="A3" s="41" t="s">
        <v>1</v>
      </c>
      <c r="B3" s="41"/>
      <c r="C3" s="41"/>
      <c r="D3" s="1" t="s">
        <v>2</v>
      </c>
      <c r="F3" s="2" t="s">
        <v>3</v>
      </c>
      <c r="G3" s="23">
        <f ca="1">TODAY()</f>
        <v>44481</v>
      </c>
    </row>
    <row r="4" spans="1:7" ht="17.100000000000001" customHeight="1" x14ac:dyDescent="0.15">
      <c r="A4" s="41" t="s">
        <v>4</v>
      </c>
      <c r="B4" s="41"/>
      <c r="C4" s="41"/>
      <c r="D4" s="1" t="s">
        <v>5</v>
      </c>
      <c r="F4" s="2" t="s">
        <v>6</v>
      </c>
      <c r="G4">
        <v>12345</v>
      </c>
    </row>
    <row r="6" spans="1:7" ht="15" customHeight="1" x14ac:dyDescent="0.15">
      <c r="A6" s="42" t="s">
        <v>7</v>
      </c>
      <c r="B6" s="43"/>
      <c r="C6" s="45">
        <f>G21</f>
        <v>0</v>
      </c>
      <c r="D6" s="46"/>
      <c r="G6" s="2" t="s">
        <v>48</v>
      </c>
    </row>
    <row r="7" spans="1:7" ht="15" customHeight="1" x14ac:dyDescent="0.15">
      <c r="A7" s="44"/>
      <c r="B7" s="35"/>
      <c r="C7" s="47"/>
      <c r="D7" s="48"/>
      <c r="G7" s="2" t="s">
        <v>49</v>
      </c>
    </row>
    <row r="8" spans="1:7" ht="15" customHeight="1" x14ac:dyDescent="0.15">
      <c r="D8" s="3"/>
      <c r="G8" s="4" t="s">
        <v>50</v>
      </c>
    </row>
    <row r="9" spans="1:7" ht="15" customHeight="1" x14ac:dyDescent="0.15">
      <c r="A9" s="35" t="s">
        <v>8</v>
      </c>
      <c r="B9" s="35"/>
      <c r="C9" s="36"/>
      <c r="D9" s="36"/>
      <c r="G9" s="2" t="s">
        <v>51</v>
      </c>
    </row>
    <row r="10" spans="1:7" ht="15" customHeight="1" x14ac:dyDescent="0.15">
      <c r="A10" s="37" t="s">
        <v>9</v>
      </c>
      <c r="B10" s="37"/>
      <c r="C10" s="37"/>
      <c r="D10" s="37"/>
      <c r="G10" s="2" t="s">
        <v>10</v>
      </c>
    </row>
    <row r="11" spans="1:7" ht="15" customHeight="1" x14ac:dyDescent="0.15">
      <c r="G11" s="2" t="s">
        <v>11</v>
      </c>
    </row>
    <row r="12" spans="1:7" ht="15" customHeight="1" thickBot="1" x14ac:dyDescent="0.2"/>
    <row r="13" spans="1:7" ht="15" customHeight="1" x14ac:dyDescent="0.15">
      <c r="A13" s="5" t="s">
        <v>12</v>
      </c>
      <c r="B13" s="6" t="s">
        <v>13</v>
      </c>
      <c r="C13" s="38" t="s">
        <v>14</v>
      </c>
      <c r="D13" s="38"/>
      <c r="E13" s="6" t="s">
        <v>15</v>
      </c>
      <c r="F13" s="6" t="s">
        <v>16</v>
      </c>
      <c r="G13" s="7" t="s">
        <v>17</v>
      </c>
    </row>
    <row r="14" spans="1:7" ht="15" customHeight="1" x14ac:dyDescent="0.15">
      <c r="A14" s="8"/>
      <c r="B14" s="9">
        <v>1001</v>
      </c>
      <c r="C14" s="39"/>
      <c r="D14" s="39"/>
      <c r="E14" s="10"/>
      <c r="F14" s="9">
        <v>5</v>
      </c>
      <c r="G14" s="11"/>
    </row>
    <row r="15" spans="1:7" ht="15" customHeight="1" x14ac:dyDescent="0.15">
      <c r="A15" s="8"/>
      <c r="B15" s="9">
        <v>1003</v>
      </c>
      <c r="C15" s="33"/>
      <c r="D15" s="34"/>
      <c r="E15" s="10"/>
      <c r="F15" s="9">
        <v>2</v>
      </c>
      <c r="G15" s="11"/>
    </row>
    <row r="16" spans="1:7" ht="15" customHeight="1" x14ac:dyDescent="0.15">
      <c r="A16" s="8"/>
      <c r="B16" s="9">
        <v>2002</v>
      </c>
      <c r="C16" s="33"/>
      <c r="D16" s="34"/>
      <c r="E16" s="10"/>
      <c r="F16" s="9">
        <v>4</v>
      </c>
      <c r="G16" s="11"/>
    </row>
    <row r="17" spans="1:7" ht="15" customHeight="1" x14ac:dyDescent="0.15">
      <c r="A17" s="8"/>
      <c r="B17" s="9">
        <v>3001</v>
      </c>
      <c r="C17" s="33"/>
      <c r="D17" s="34"/>
      <c r="E17" s="10"/>
      <c r="F17" s="9">
        <v>4</v>
      </c>
      <c r="G17" s="11"/>
    </row>
    <row r="18" spans="1:7" ht="15" customHeight="1" thickBot="1" x14ac:dyDescent="0.2">
      <c r="A18" s="13"/>
      <c r="B18" s="21"/>
      <c r="C18" s="51"/>
      <c r="D18" s="52"/>
      <c r="E18" s="22"/>
      <c r="F18" s="14"/>
      <c r="G18" s="15"/>
    </row>
    <row r="19" spans="1:7" ht="15" customHeight="1" x14ac:dyDescent="0.15">
      <c r="D19" s="53" t="s">
        <v>39</v>
      </c>
      <c r="E19" s="38"/>
      <c r="F19" s="38"/>
      <c r="G19" s="16"/>
    </row>
    <row r="20" spans="1:7" ht="15" customHeight="1" x14ac:dyDescent="0.15">
      <c r="D20" s="54" t="s">
        <v>55</v>
      </c>
      <c r="E20" s="55"/>
      <c r="F20" s="55"/>
      <c r="G20" s="17"/>
    </row>
    <row r="21" spans="1:7" ht="15" customHeight="1" thickBot="1" x14ac:dyDescent="0.2">
      <c r="D21" s="49" t="s">
        <v>40</v>
      </c>
      <c r="E21" s="50"/>
      <c r="F21" s="50"/>
      <c r="G21" s="20">
        <f>SUM(G19:G20)</f>
        <v>0</v>
      </c>
    </row>
  </sheetData>
  <mergeCells count="17">
    <mergeCell ref="D21:F21"/>
    <mergeCell ref="C18:D18"/>
    <mergeCell ref="D19:F19"/>
    <mergeCell ref="D20:F20"/>
    <mergeCell ref="C17:D17"/>
    <mergeCell ref="A1:G1"/>
    <mergeCell ref="A3:C3"/>
    <mergeCell ref="A4:C4"/>
    <mergeCell ref="A6:B7"/>
    <mergeCell ref="C6:D7"/>
    <mergeCell ref="C15:D15"/>
    <mergeCell ref="C16:D16"/>
    <mergeCell ref="A9:B9"/>
    <mergeCell ref="C9:D9"/>
    <mergeCell ref="A10:D10"/>
    <mergeCell ref="C13:D13"/>
    <mergeCell ref="C14:D14"/>
  </mergeCells>
  <phoneticPr fontId="3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A3" sqref="A3"/>
    </sheetView>
  </sheetViews>
  <sheetFormatPr defaultRowHeight="17.100000000000001" customHeight="1" x14ac:dyDescent="0.15"/>
  <cols>
    <col min="1" max="1" width="10.625" customWidth="1"/>
    <col min="2" max="2" width="15" bestFit="1" customWidth="1"/>
    <col min="3" max="3" width="10.625" customWidth="1"/>
  </cols>
  <sheetData>
    <row r="1" spans="1:3" ht="17.100000000000001" customHeight="1" x14ac:dyDescent="0.15">
      <c r="A1" t="s">
        <v>18</v>
      </c>
    </row>
    <row r="2" spans="1:3" ht="17.100000000000001" customHeight="1" x14ac:dyDescent="0.15">
      <c r="A2" s="18" t="s">
        <v>13</v>
      </c>
      <c r="B2" s="18" t="s">
        <v>14</v>
      </c>
      <c r="C2" s="18" t="s">
        <v>15</v>
      </c>
    </row>
    <row r="3" spans="1:3" ht="17.100000000000001" customHeight="1" x14ac:dyDescent="0.15">
      <c r="A3" s="9">
        <v>1001</v>
      </c>
      <c r="B3" s="12" t="s">
        <v>19</v>
      </c>
      <c r="C3" s="19">
        <v>1200</v>
      </c>
    </row>
    <row r="4" spans="1:3" ht="17.100000000000001" customHeight="1" x14ac:dyDescent="0.15">
      <c r="A4" s="9">
        <v>1002</v>
      </c>
      <c r="B4" s="12" t="s">
        <v>20</v>
      </c>
      <c r="C4" s="19">
        <v>850</v>
      </c>
    </row>
    <row r="5" spans="1:3" ht="17.100000000000001" customHeight="1" x14ac:dyDescent="0.15">
      <c r="A5" s="9">
        <v>1003</v>
      </c>
      <c r="B5" s="12" t="s">
        <v>21</v>
      </c>
      <c r="C5" s="19">
        <v>1800</v>
      </c>
    </row>
    <row r="6" spans="1:3" ht="17.100000000000001" customHeight="1" x14ac:dyDescent="0.15">
      <c r="A6" s="9">
        <v>2001</v>
      </c>
      <c r="B6" s="12" t="s">
        <v>22</v>
      </c>
      <c r="C6" s="19">
        <v>1500</v>
      </c>
    </row>
    <row r="7" spans="1:3" ht="17.100000000000001" customHeight="1" x14ac:dyDescent="0.15">
      <c r="A7" s="9">
        <v>2002</v>
      </c>
      <c r="B7" s="12" t="s">
        <v>23</v>
      </c>
      <c r="C7" s="19">
        <v>950</v>
      </c>
    </row>
    <row r="8" spans="1:3" ht="17.100000000000001" customHeight="1" x14ac:dyDescent="0.15">
      <c r="A8" s="9">
        <v>2003</v>
      </c>
      <c r="B8" s="12" t="s">
        <v>24</v>
      </c>
      <c r="C8" s="19">
        <v>650</v>
      </c>
    </row>
    <row r="9" spans="1:3" ht="17.100000000000001" customHeight="1" x14ac:dyDescent="0.15">
      <c r="A9" s="9">
        <v>3001</v>
      </c>
      <c r="B9" s="12" t="s">
        <v>25</v>
      </c>
      <c r="C9" s="19">
        <v>1400</v>
      </c>
    </row>
    <row r="10" spans="1:3" ht="17.100000000000001" customHeight="1" x14ac:dyDescent="0.15">
      <c r="A10" s="9">
        <v>3002</v>
      </c>
      <c r="B10" s="12" t="s">
        <v>26</v>
      </c>
      <c r="C10" s="19">
        <v>1200</v>
      </c>
    </row>
    <row r="11" spans="1:3" ht="17.100000000000001" customHeight="1" x14ac:dyDescent="0.15">
      <c r="A11" s="9">
        <v>3003</v>
      </c>
      <c r="B11" s="12" t="s">
        <v>27</v>
      </c>
      <c r="C11" s="19">
        <v>1200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customHeight="1" x14ac:dyDescent="0.15"/>
  <cols>
    <col min="1" max="1" width="9.25" bestFit="1" customWidth="1"/>
    <col min="3" max="3" width="14.75" customWidth="1"/>
  </cols>
  <sheetData>
    <row r="1" spans="1:3" ht="15" customHeight="1" x14ac:dyDescent="0.15">
      <c r="A1" t="s">
        <v>52</v>
      </c>
    </row>
    <row r="2" spans="1:3" ht="15" customHeight="1" x14ac:dyDescent="0.15">
      <c r="A2" s="24" t="s">
        <v>44</v>
      </c>
      <c r="B2" s="25" t="s">
        <v>28</v>
      </c>
      <c r="C2" s="26" t="s">
        <v>45</v>
      </c>
    </row>
    <row r="3" spans="1:3" ht="15" customHeight="1" x14ac:dyDescent="0.15">
      <c r="A3" s="27">
        <v>44197</v>
      </c>
      <c r="B3" s="28">
        <f>WEEKDAY(A3)</f>
        <v>6</v>
      </c>
      <c r="C3" s="29" t="s">
        <v>29</v>
      </c>
    </row>
    <row r="4" spans="1:3" ht="15" customHeight="1" x14ac:dyDescent="0.15">
      <c r="A4" s="27">
        <v>44207</v>
      </c>
      <c r="B4" s="28">
        <f t="shared" ref="B4:B19" si="0">WEEKDAY(A4)</f>
        <v>2</v>
      </c>
      <c r="C4" s="29" t="s">
        <v>30</v>
      </c>
    </row>
    <row r="5" spans="1:3" ht="15" customHeight="1" x14ac:dyDescent="0.15">
      <c r="A5" s="27">
        <v>44238</v>
      </c>
      <c r="B5" s="28">
        <f t="shared" si="0"/>
        <v>5</v>
      </c>
      <c r="C5" s="29" t="s">
        <v>41</v>
      </c>
    </row>
    <row r="6" spans="1:3" ht="15" customHeight="1" x14ac:dyDescent="0.15">
      <c r="A6" s="27">
        <v>44250</v>
      </c>
      <c r="B6" s="28">
        <f>WEEKDAY(A6)</f>
        <v>3</v>
      </c>
      <c r="C6" s="29" t="s">
        <v>53</v>
      </c>
    </row>
    <row r="7" spans="1:3" ht="15" customHeight="1" x14ac:dyDescent="0.15">
      <c r="A7" s="27">
        <v>44275</v>
      </c>
      <c r="B7" s="28">
        <f t="shared" si="0"/>
        <v>7</v>
      </c>
      <c r="C7" s="29" t="s">
        <v>31</v>
      </c>
    </row>
    <row r="8" spans="1:3" ht="15" customHeight="1" x14ac:dyDescent="0.15">
      <c r="A8" s="27">
        <v>44315</v>
      </c>
      <c r="B8" s="28">
        <f t="shared" si="0"/>
        <v>5</v>
      </c>
      <c r="C8" s="29" t="s">
        <v>42</v>
      </c>
    </row>
    <row r="9" spans="1:3" ht="15" customHeight="1" x14ac:dyDescent="0.15">
      <c r="A9" s="27">
        <v>44319</v>
      </c>
      <c r="B9" s="28">
        <f t="shared" si="0"/>
        <v>2</v>
      </c>
      <c r="C9" s="29" t="s">
        <v>32</v>
      </c>
    </row>
    <row r="10" spans="1:3" ht="15" customHeight="1" x14ac:dyDescent="0.15">
      <c r="A10" s="27">
        <v>44320</v>
      </c>
      <c r="B10" s="28">
        <f t="shared" si="0"/>
        <v>3</v>
      </c>
      <c r="C10" s="29" t="s">
        <v>43</v>
      </c>
    </row>
    <row r="11" spans="1:3" ht="15" customHeight="1" x14ac:dyDescent="0.15">
      <c r="A11" s="27">
        <v>44321</v>
      </c>
      <c r="B11" s="28">
        <f t="shared" si="0"/>
        <v>4</v>
      </c>
      <c r="C11" s="29" t="s">
        <v>33</v>
      </c>
    </row>
    <row r="12" spans="1:3" ht="15" customHeight="1" x14ac:dyDescent="0.15">
      <c r="A12" s="27">
        <v>44399</v>
      </c>
      <c r="B12" s="28">
        <f t="shared" si="0"/>
        <v>5</v>
      </c>
      <c r="C12" s="29" t="s">
        <v>34</v>
      </c>
    </row>
    <row r="13" spans="1:3" ht="15" customHeight="1" x14ac:dyDescent="0.15">
      <c r="A13" s="27">
        <v>44400</v>
      </c>
      <c r="B13" s="28">
        <f>WEEKDAY(A13)</f>
        <v>6</v>
      </c>
      <c r="C13" s="29" t="s">
        <v>54</v>
      </c>
    </row>
    <row r="14" spans="1:3" ht="15" customHeight="1" x14ac:dyDescent="0.15">
      <c r="A14" s="27">
        <v>44416</v>
      </c>
      <c r="B14" s="28">
        <f t="shared" ref="B14" si="1">WEEKDAY(A14)</f>
        <v>1</v>
      </c>
      <c r="C14" s="29" t="s">
        <v>47</v>
      </c>
    </row>
    <row r="15" spans="1:3" ht="15" customHeight="1" x14ac:dyDescent="0.15">
      <c r="A15" s="27">
        <v>44417</v>
      </c>
      <c r="B15" s="28">
        <v>2</v>
      </c>
      <c r="C15" s="29" t="s">
        <v>46</v>
      </c>
    </row>
    <row r="16" spans="1:3" ht="15" customHeight="1" x14ac:dyDescent="0.15">
      <c r="A16" s="27">
        <v>44459</v>
      </c>
      <c r="B16" s="28">
        <f t="shared" si="0"/>
        <v>2</v>
      </c>
      <c r="C16" s="29" t="s">
        <v>35</v>
      </c>
    </row>
    <row r="17" spans="1:3" ht="15" customHeight="1" x14ac:dyDescent="0.15">
      <c r="A17" s="27">
        <v>44462</v>
      </c>
      <c r="B17" s="28">
        <f t="shared" si="0"/>
        <v>5</v>
      </c>
      <c r="C17" s="29" t="s">
        <v>36</v>
      </c>
    </row>
    <row r="18" spans="1:3" ht="15" customHeight="1" x14ac:dyDescent="0.15">
      <c r="A18" s="27">
        <v>44503</v>
      </c>
      <c r="B18" s="28">
        <f t="shared" si="0"/>
        <v>4</v>
      </c>
      <c r="C18" s="29" t="s">
        <v>37</v>
      </c>
    </row>
    <row r="19" spans="1:3" ht="15" customHeight="1" x14ac:dyDescent="0.15">
      <c r="A19" s="30">
        <v>44523</v>
      </c>
      <c r="B19" s="31">
        <f t="shared" si="0"/>
        <v>3</v>
      </c>
      <c r="C19" s="32" t="s">
        <v>38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請求書</vt:lpstr>
      <vt:lpstr>商品コード表</vt:lpstr>
      <vt:lpstr>祝祭日</vt:lpstr>
      <vt:lpstr>祝祭日</vt:lpstr>
      <vt:lpstr>商品リスト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2021-10-12T08:03:16Z</dcterms:created>
  <dcterms:modified xsi:type="dcterms:W3CDTF">2021-10-12T08:03:16Z</dcterms:modified>
</cp:coreProperties>
</file>