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9440" windowHeight="6465"/>
  </bookViews>
  <sheets>
    <sheet name="Tabelle1" sheetId="1" r:id="rId1"/>
    <sheet name="Tabelle2" sheetId="2" r:id="rId2"/>
    <sheet name="Tabelle3" sheetId="3" r:id="rId3"/>
  </sheets>
  <definedNames>
    <definedName name="myf14_partlist" localSheetId="0">Tabelle1!$B$1:$E$32</definedName>
  </definedNames>
  <calcPr calcId="125725"/>
</workbook>
</file>

<file path=xl/calcChain.xml><?xml version="1.0" encoding="utf-8"?>
<calcChain xmlns="http://schemas.openxmlformats.org/spreadsheetml/2006/main">
  <c r="F17" i="1"/>
</calcChain>
</file>

<file path=xl/connections.xml><?xml version="1.0" encoding="utf-8"?>
<connections xmlns="http://schemas.openxmlformats.org/spreadsheetml/2006/main">
  <connection id="1" name="myf14 partlist" type="6" refreshedVersion="3" background="1" saveData="1">
    <textPr codePage="932" sourceFile="C:\Users\volkmann\Desktop\aufräum19122012\f\myf\myf14\myf14 partlist.txt" decimal="," thousands=".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<sst xmlns="http://schemas.openxmlformats.org/spreadsheetml/2006/main" count="190" uniqueCount="152">
  <si>
    <t>Exported</t>
  </si>
  <si>
    <t>from</t>
  </si>
  <si>
    <t>myf14.brd</t>
  </si>
  <si>
    <t>Part</t>
  </si>
  <si>
    <t>Value</t>
  </si>
  <si>
    <t>Orientation</t>
  </si>
  <si>
    <t>R0</t>
  </si>
  <si>
    <t>R180</t>
  </si>
  <si>
    <t>0603-CAP</t>
  </si>
  <si>
    <t>C4</t>
  </si>
  <si>
    <t>C7</t>
  </si>
  <si>
    <t>CHG</t>
  </si>
  <si>
    <t>ORANGE</t>
  </si>
  <si>
    <t>LED-0603</t>
  </si>
  <si>
    <t>CGRM4001-G</t>
  </si>
  <si>
    <t>SOD-123_MINI-SMA</t>
  </si>
  <si>
    <t>R90</t>
  </si>
  <si>
    <t>IC1</t>
  </si>
  <si>
    <t>Attiny84</t>
  </si>
  <si>
    <t>SOIC14</t>
  </si>
  <si>
    <t>BSS123</t>
  </si>
  <si>
    <t>SOT23</t>
  </si>
  <si>
    <t>R270</t>
  </si>
  <si>
    <t>R1</t>
  </si>
  <si>
    <t>10K</t>
  </si>
  <si>
    <t>R0603</t>
  </si>
  <si>
    <t>R4</t>
  </si>
  <si>
    <t>R6</t>
  </si>
  <si>
    <t>50k</t>
  </si>
  <si>
    <t>R9</t>
  </si>
  <si>
    <t>RFM12B</t>
  </si>
  <si>
    <t>MR270</t>
  </si>
  <si>
    <t>S1</t>
  </si>
  <si>
    <t>AYZ0202</t>
  </si>
  <si>
    <t>SparkFun-Electromechanical</t>
  </si>
  <si>
    <t>SV1</t>
  </si>
  <si>
    <t>MA03-2-0.8</t>
  </si>
  <si>
    <t>JeeLabs</t>
  </si>
  <si>
    <t>U$1</t>
  </si>
  <si>
    <t>BMA020</t>
  </si>
  <si>
    <t>LBA-12</t>
  </si>
  <si>
    <t>U$2</t>
  </si>
  <si>
    <t>AVR-ISP-6-EDGE</t>
  </si>
  <si>
    <t>6PAD_ISP</t>
  </si>
  <si>
    <t>U2</t>
  </si>
  <si>
    <t>MAX1555</t>
  </si>
  <si>
    <t>SOT23-5</t>
  </si>
  <si>
    <t>X1</t>
  </si>
  <si>
    <t>USB-MICROB</t>
  </si>
  <si>
    <t>http://de.mouser.com/ProductDetail/Taiyo-Yuden/UMK063CG010CT-F/?qs=sGAEpiMZZMvQvaS66kI3TjGKl2u9Aua9aOWi%252bYUj3Fo%3d</t>
  </si>
  <si>
    <t>http://de.mouser.com/ProductDetail/Murata/GRM0335C1ER10BA01D/?qs=sGAEpiMZZMvQvaS66kI3TiJFK85%252bhEG4QJcCLfXa8P8%3d</t>
  </si>
  <si>
    <t>1micro</t>
  </si>
  <si>
    <t>http://de.mouser.com/ProductDetail/Avago-Technologies/HSMD-C190/?qs=sGAEpiMZZMtEjy7lsqBi5V4oFSfwoxtGuY6es8uDEcI%3d</t>
  </si>
  <si>
    <t>http://de.mouser.com/Search/ProductDetail.aspx?R=ATTINY84-20SSUvirtualkey55650000virtualkey556-ATTINY84-20SSU</t>
  </si>
  <si>
    <t>http://de.mouser.com/Search/ProductDetail.aspx?R=NTR3161NT1Gvirtualkey58410000virtualkey863-NTR3161NT1G</t>
  </si>
  <si>
    <t>http://de.mouser.com/Search/ProductDetail.aspx?R=AYZ0202AGRLCvirtualkey61170000virtualkey611-AYZ0202AGRLC</t>
  </si>
  <si>
    <t>http://de.mouser.com/Search/ProductDetail.aspx?R=MAX1555EZK+Tvirtualkey66880000virtualkey700-MAX1555EZK+T</t>
  </si>
  <si>
    <t>https://de.mouser.com/Search/ProductDetail.aspx?R=ZX62-B-5PA(11)virtualkey64550000virtualkey798-ZX62-B-5PA11</t>
  </si>
  <si>
    <t>https://de.mouser.com/Search/ProductDetail.aspx?R=RK73H1JTTD1002Fvirtualkey66000000virtualkey660-RK73H1JTTD1002F</t>
  </si>
  <si>
    <t>https://de.mouser.com/Search/ProductDetail.aspx?R=RK73H1JTTDD15R0Fvirtualkey66000000virtualkey660-RK73H1JTTDD15R0F</t>
  </si>
  <si>
    <t>https://de.mouser.com/Search/ProductDetail.aspx?R=RK73H1JTTD4992Fvirtualkey66000000virtualkey660-RK73H1JTTD4992F</t>
  </si>
  <si>
    <t>https://de.mouser.com/Search/ProductDetail.aspx?R=ERJ-3GEYJ471Vvirtualkey66720000virtualkey667-ERJ-3GEYJ471V</t>
  </si>
  <si>
    <t>akku</t>
  </si>
  <si>
    <t>vibmotor</t>
  </si>
  <si>
    <t>Quantity</t>
  </si>
  <si>
    <t>963-UMK063CG010CT-F</t>
  </si>
  <si>
    <t>UMK063CG010CT-F</t>
  </si>
  <si>
    <t xml:space="preserve">Multilayer Ceramic Capacitors MLCC - SMD/SMT CAP, MLCC, 0201, 50V C0G 1pF 0.25pF tol </t>
  </si>
  <si>
    <t xml:space="preserve">Multilayer Ceramic Capacitors MLCC - SMD/SMT 0201 0.1pF 25volts C0G +/-0.1pF </t>
  </si>
  <si>
    <t>81-GRM0335C1ER10BA1D</t>
  </si>
  <si>
    <t>GRM0335C1ER10BA01D</t>
  </si>
  <si>
    <t>Manufacturer Part No</t>
  </si>
  <si>
    <t>Description (Package size  in inch)</t>
  </si>
  <si>
    <t>Package (size in mm)</t>
  </si>
  <si>
    <t>Standard LEDs - SMD GaP Orange</t>
  </si>
  <si>
    <t>630-HSMD-C190</t>
  </si>
  <si>
    <t>HSMD-C190</t>
  </si>
  <si>
    <t>556-ATTINY84-20SSU</t>
  </si>
  <si>
    <t>ATTINY84-20SSU</t>
  </si>
  <si>
    <t>8-bit Microcontrollers - MCU 8-bit 512B SRAM 20MHz 2.7-5.5V</t>
  </si>
  <si>
    <t>RFM12B-868-S1 </t>
  </si>
  <si>
    <t>FM-RFM12B-868-S1</t>
  </si>
  <si>
    <t>Battery Management Dual USB/AC 1-Cell Li+ Battery Charger</t>
  </si>
  <si>
    <t>700-MAX1555EZK+T</t>
  </si>
  <si>
    <t>MAX1555EZK+T</t>
  </si>
  <si>
    <t>USB Connectors MICRO B RECEPT RA SMT BTTM MNT</t>
  </si>
  <si>
    <t>798-ZX62-B-5PA11</t>
  </si>
  <si>
    <t>ZX62-B-5PA(11)</t>
  </si>
  <si>
    <t xml:space="preserve">Thick Film Resistors - SMD 1/10watts 10Kohms 1% </t>
  </si>
  <si>
    <t>660-RK73H1JTTD1002F</t>
  </si>
  <si>
    <t>RK73H1JTTD1002F</t>
  </si>
  <si>
    <t xml:space="preserve">Thick Film Resistors - SMD 1/10watts 15ohms 1% </t>
  </si>
  <si>
    <t>660-RK73H1JTTDD15R0F</t>
  </si>
  <si>
    <t>RK73H1JTTDD15R0F</t>
  </si>
  <si>
    <t xml:space="preserve">Thick Film Resistors - SMD 1/10watts 49.9Kohms </t>
  </si>
  <si>
    <t>660-RK73H1JTTD4992F</t>
  </si>
  <si>
    <t>RK73H1JTTD4992F</t>
  </si>
  <si>
    <t xml:space="preserve">Thick Film Resistors - SMD 0603 470ohms 5% Tol </t>
  </si>
  <si>
    <t>ERJ-3GEYJ471V</t>
  </si>
  <si>
    <t>667-ERJ-3GEYJ471V</t>
  </si>
  <si>
    <t>Price (€)</t>
  </si>
  <si>
    <t>RFM12B-S2 Wireless Transceiver - 915MHz</t>
  </si>
  <si>
    <t xml:space="preserve">WRL-12031 </t>
  </si>
  <si>
    <t>Sparcfun</t>
  </si>
  <si>
    <t>https://www.sparkfun.com/products/12031</t>
  </si>
  <si>
    <t>ordered via aliexpress</t>
  </si>
  <si>
    <t>67996-206HLF</t>
  </si>
  <si>
    <t>609-3210-ND</t>
  </si>
  <si>
    <t>68021-206HLF</t>
  </si>
  <si>
    <t>CONN HEADER 6POS .100 STR 15AU</t>
  </si>
  <si>
    <t>100 mm wire for the antenna</t>
  </si>
  <si>
    <t>don't solder</t>
  </si>
  <si>
    <t>CONN HEADER 6POS .100 R/A 15AU</t>
  </si>
  <si>
    <t>609-3343-ND</t>
  </si>
  <si>
    <t>digikey</t>
  </si>
  <si>
    <t>SWITCH SLIDE SPDT 12V 100MA GW</t>
  </si>
  <si>
    <t>401-2012-1-ND</t>
  </si>
  <si>
    <t>AYZ0102AGRLC</t>
  </si>
  <si>
    <t>aliexpress</t>
  </si>
  <si>
    <t>Ordered from</t>
  </si>
  <si>
    <t>Mouser</t>
  </si>
  <si>
    <t>Aliexpress</t>
  </si>
  <si>
    <t>octamex</t>
  </si>
  <si>
    <t>868 MHz for Europe, select S1 or S2 type,  both are ok</t>
  </si>
  <si>
    <t>915 MHz for US and Australia, select S1 or S2 type,  both are ok</t>
  </si>
  <si>
    <t>MGSF1N02LT1GOSCT-ND</t>
  </si>
  <si>
    <t>MOSFET N-CH 20V 750MA SOT23</t>
  </si>
  <si>
    <t>Order-ID</t>
  </si>
  <si>
    <t>MGSF1N02LT1G</t>
  </si>
  <si>
    <t>Remarks</t>
  </si>
  <si>
    <t>MBR120ESFT1G</t>
  </si>
  <si>
    <t>863-MBR120ESFT1G</t>
  </si>
  <si>
    <t>Schottky Diodes &amp; Rectifiers 1A 20V</t>
  </si>
  <si>
    <t>MBR120ESF</t>
  </si>
  <si>
    <t>0,1micro</t>
  </si>
  <si>
    <t>JP2</t>
  </si>
  <si>
    <t>M++</t>
  </si>
  <si>
    <t>M--</t>
  </si>
  <si>
    <t>LiPo++</t>
  </si>
  <si>
    <t>LiPo--</t>
  </si>
  <si>
    <t>306-108</t>
  </si>
  <si>
    <t xml:space="preserve">PicoVibe 7mm 1.V </t>
  </si>
  <si>
    <t>please solder</t>
  </si>
  <si>
    <t xml:space="preserve"> 150MAH 1S 20C MAX 40C 3.7V Toy helicopter LIPO PACK Nano Tech---RC01544</t>
  </si>
  <si>
    <t>BOSCH033 (BMA020) mobile phone chips gravity acceleration sensor</t>
  </si>
  <si>
    <t>http://www.aliexpress.com/snapshot/285585944.html</t>
  </si>
  <si>
    <t>http://www.aliexpress.com/snapshot/312605958.html</t>
  </si>
  <si>
    <t>BOM</t>
  </si>
  <si>
    <t>either 868 or 915</t>
  </si>
  <si>
    <t>marked in red = wrong identification on board and circuit layout - please ignore (only for reference)</t>
  </si>
  <si>
    <t>?</t>
  </si>
  <si>
    <t>or similair lipo with max size: XXX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</si>
</sst>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0" borderId="0" xfId="0" applyFill="1"/>
    <xf numFmtId="0" fontId="1" fillId="0" borderId="0" xfId="0" applyFont="1"/>
    <xf numFmtId="9" fontId="0" fillId="0" borderId="0" xfId="0" applyNumberFormat="1"/>
    <xf numFmtId="9" fontId="0" fillId="0" borderId="0" xfId="0" quotePrefix="1" applyNumberFormat="1"/>
    <xf numFmtId="0" fontId="2" fillId="0" borderId="0" xfId="0" applyFont="1"/>
    <xf numFmtId="0" fontId="3" fillId="0" borderId="0" xfId="1" applyFill="1" applyAlignment="1" applyProtection="1"/>
    <xf numFmtId="0" fontId="3" fillId="0" borderId="0" xfId="1" applyAlignment="1" applyProtection="1"/>
    <xf numFmtId="0" fontId="0" fillId="2" borderId="0" xfId="0" applyFill="1"/>
    <xf numFmtId="0" fontId="0" fillId="0" borderId="0" xfId="0" quotePrefix="1" applyFill="1"/>
    <xf numFmtId="2" fontId="0" fillId="0" borderId="0" xfId="0" applyNumberFormat="1"/>
    <xf numFmtId="2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yf14 partli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mouser.com/Search/ProductDetail.aspx?R=RK73H1JTTD4992Fvirtualkey66000000virtualkey660-RK73H1JTTD4992F" TargetMode="External"/><Relationship Id="rId13" Type="http://schemas.openxmlformats.org/officeDocument/2006/relationships/hyperlink" Target="http://www.digikey.com/product-detail/en/67996-206HLF/609-3210-ND/1878485" TargetMode="External"/><Relationship Id="rId18" Type="http://schemas.openxmlformats.org/officeDocument/2006/relationships/hyperlink" Target="https://de.mouser.com/Search/ProductDetail.aspx?R=MBR120ESFT1Gvirtualkey58410000virtualkey863-MBR120ESFT1G" TargetMode="External"/><Relationship Id="rId3" Type="http://schemas.openxmlformats.org/officeDocument/2006/relationships/hyperlink" Target="http://de.mouser.com/ProductDetail/Avago-Technologies/HSMD-C190/?qs=sGAEpiMZZMtEjy7lsqBi5V4oFSfwoxtGuY6es8uDEcI%3d" TargetMode="External"/><Relationship Id="rId7" Type="http://schemas.openxmlformats.org/officeDocument/2006/relationships/hyperlink" Target="https://de.mouser.com/Search/ProductDetail.aspx?R=RK73H1JTTDD15R0Fvirtualkey66000000virtualkey660-RK73H1JTTDD15R0F" TargetMode="External"/><Relationship Id="rId12" Type="http://schemas.openxmlformats.org/officeDocument/2006/relationships/hyperlink" Target="https://de.mouser.com/Search/ProductDetail.aspx?R=ZX62-B-5PA(11)virtualkey64550000virtualkey798-ZX62-B-5PA11" TargetMode="External"/><Relationship Id="rId17" Type="http://schemas.openxmlformats.org/officeDocument/2006/relationships/hyperlink" Target="https://de.mouser.com/Search/ProductDetail.aspx?R=MBR120ESFT1Gvirtualkey58410000virtualkey863-MBR120ESFT1G" TargetMode="External"/><Relationship Id="rId2" Type="http://schemas.openxmlformats.org/officeDocument/2006/relationships/hyperlink" Target="http://de.mouser.com/ProductDetail/Murata/GRM0335C1ER10BA01D/?qs=sGAEpiMZZMvQvaS66kI3TiJFK85%252bhEG4QJcCLfXa8P8%3d" TargetMode="External"/><Relationship Id="rId16" Type="http://schemas.openxmlformats.org/officeDocument/2006/relationships/hyperlink" Target="http://www.digikey.de/product-detail/en/MGSF1N02LT1G/MGSF1N02LT1GOSTR-ND/919442" TargetMode="External"/><Relationship Id="rId20" Type="http://schemas.openxmlformats.org/officeDocument/2006/relationships/queryTable" Target="../queryTables/queryTable1.xml"/><Relationship Id="rId1" Type="http://schemas.openxmlformats.org/officeDocument/2006/relationships/hyperlink" Target="http://de.mouser.com/ProductDetail/Taiyo-Yuden/UMK063CG010CT-F/?qs=sGAEpiMZZMvQvaS66kI3TjGKl2u9Aua9aOWi%252bYUj3Fo%3d" TargetMode="External"/><Relationship Id="rId6" Type="http://schemas.openxmlformats.org/officeDocument/2006/relationships/hyperlink" Target="https://de.mouser.com/Search/ProductDetail.aspx?R=RK73H1JTTD1002Fvirtualkey66000000virtualkey660-RK73H1JTTD1002F" TargetMode="External"/><Relationship Id="rId11" Type="http://schemas.openxmlformats.org/officeDocument/2006/relationships/hyperlink" Target="http://de.mouser.com/Search/ProductDetail.aspx?R=MAX1555EZK+Tvirtualkey66880000virtualkey700-MAX1555EZK+T" TargetMode="External"/><Relationship Id="rId5" Type="http://schemas.openxmlformats.org/officeDocument/2006/relationships/hyperlink" Target="http://de.mouser.com/Search/ProductDetail.aspx?R=NTR3161NT1Gvirtualkey58410000virtualkey863-NTR3161NT1G" TargetMode="External"/><Relationship Id="rId15" Type="http://schemas.openxmlformats.org/officeDocument/2006/relationships/hyperlink" Target="http://www.digikey.de/product-detail/en/AYZ0102AGRLC/401-2012-2-ND/1640108" TargetMode="External"/><Relationship Id="rId10" Type="http://schemas.openxmlformats.org/officeDocument/2006/relationships/hyperlink" Target="http://de.mouser.com/Search/ProductDetail.aspx?R=AYZ0202AGRLCvirtualkey61170000virtualkey611-AYZ0202AGRLC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de.mouser.com/Search/ProductDetail.aspx?R=ATTINY84-20SSUvirtualkey55650000virtualkey556-ATTINY84-20SSU" TargetMode="External"/><Relationship Id="rId9" Type="http://schemas.openxmlformats.org/officeDocument/2006/relationships/hyperlink" Target="https://de.mouser.com/Search/ProductDetail.aspx?R=ERJ-3GEYJ471Vvirtualkey66720000virtualkey667-ERJ-3GEYJ471V" TargetMode="External"/><Relationship Id="rId14" Type="http://schemas.openxmlformats.org/officeDocument/2006/relationships/hyperlink" Target="http://www.digikey.com/product-detail/en/67996-206HLF/609-3210-ND/18784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abSelected="1" workbookViewId="0">
      <selection activeCell="C14" sqref="C14"/>
    </sheetView>
  </sheetViews>
  <sheetFormatPr baseColWidth="10" defaultRowHeight="15"/>
  <cols>
    <col min="1" max="1" width="13.28515625" customWidth="1"/>
    <col min="2" max="2" width="14.5703125" bestFit="1" customWidth="1"/>
    <col min="3" max="3" width="15.140625" bestFit="1" customWidth="1"/>
    <col min="4" max="4" width="26.42578125" bestFit="1" customWidth="1"/>
    <col min="5" max="5" width="11.28515625" bestFit="1" customWidth="1"/>
    <col min="6" max="8" width="11.28515625" customWidth="1"/>
    <col min="9" max="9" width="23.140625" bestFit="1" customWidth="1"/>
    <col min="10" max="10" width="21.42578125" bestFit="1" customWidth="1"/>
    <col min="11" max="11" width="20.42578125" customWidth="1"/>
  </cols>
  <sheetData>
    <row r="1" spans="1:13">
      <c r="B1" t="s">
        <v>147</v>
      </c>
      <c r="C1" s="1">
        <v>41710</v>
      </c>
    </row>
    <row r="2" spans="1:13">
      <c r="B2" t="s">
        <v>0</v>
      </c>
      <c r="C2" t="s">
        <v>1</v>
      </c>
      <c r="D2" t="s">
        <v>2</v>
      </c>
    </row>
    <row r="4" spans="1:13">
      <c r="A4" s="10" t="s">
        <v>64</v>
      </c>
      <c r="B4" s="10" t="s">
        <v>3</v>
      </c>
      <c r="C4" s="10" t="s">
        <v>4</v>
      </c>
      <c r="D4" s="10" t="s">
        <v>73</v>
      </c>
      <c r="E4" s="10" t="s">
        <v>5</v>
      </c>
      <c r="F4" s="10" t="s">
        <v>100</v>
      </c>
      <c r="G4" s="10" t="s">
        <v>72</v>
      </c>
      <c r="H4" s="10" t="s">
        <v>119</v>
      </c>
      <c r="I4" s="10" t="s">
        <v>127</v>
      </c>
      <c r="J4" s="10" t="s">
        <v>71</v>
      </c>
      <c r="K4" s="10" t="s">
        <v>129</v>
      </c>
    </row>
    <row r="5" spans="1:13">
      <c r="A5">
        <v>2</v>
      </c>
      <c r="B5" t="s">
        <v>9</v>
      </c>
      <c r="C5" s="2" t="s">
        <v>51</v>
      </c>
      <c r="D5" t="s">
        <v>8</v>
      </c>
      <c r="E5" t="s">
        <v>7</v>
      </c>
      <c r="F5" s="12">
        <v>0.04</v>
      </c>
      <c r="G5" t="s">
        <v>67</v>
      </c>
      <c r="H5" t="s">
        <v>120</v>
      </c>
      <c r="I5" t="s">
        <v>65</v>
      </c>
      <c r="J5" t="s">
        <v>66</v>
      </c>
      <c r="L5" s="8" t="s">
        <v>49</v>
      </c>
    </row>
    <row r="6" spans="1:13">
      <c r="A6">
        <v>3</v>
      </c>
      <c r="B6" t="s">
        <v>10</v>
      </c>
      <c r="C6" s="11" t="s">
        <v>134</v>
      </c>
      <c r="D6" t="s">
        <v>8</v>
      </c>
      <c r="E6" t="s">
        <v>7</v>
      </c>
      <c r="F6" s="12">
        <v>0.04</v>
      </c>
      <c r="G6" t="s">
        <v>68</v>
      </c>
      <c r="H6" t="s">
        <v>120</v>
      </c>
      <c r="I6" t="s">
        <v>69</v>
      </c>
      <c r="J6" t="s">
        <v>70</v>
      </c>
      <c r="L6" s="8" t="s">
        <v>50</v>
      </c>
    </row>
    <row r="7" spans="1:13">
      <c r="B7" t="s">
        <v>11</v>
      </c>
      <c r="C7" t="s">
        <v>12</v>
      </c>
      <c r="D7" t="s">
        <v>13</v>
      </c>
      <c r="E7" t="s">
        <v>7</v>
      </c>
      <c r="F7" s="12">
        <v>0.1</v>
      </c>
      <c r="G7" t="s">
        <v>74</v>
      </c>
      <c r="H7" t="s">
        <v>120</v>
      </c>
      <c r="I7" t="s">
        <v>75</v>
      </c>
      <c r="J7" t="s">
        <v>76</v>
      </c>
      <c r="L7" s="9" t="s">
        <v>52</v>
      </c>
    </row>
    <row r="8" spans="1:13">
      <c r="B8" t="s">
        <v>133</v>
      </c>
      <c r="C8" s="7" t="s">
        <v>14</v>
      </c>
      <c r="D8" t="s">
        <v>15</v>
      </c>
      <c r="E8" t="s">
        <v>16</v>
      </c>
      <c r="F8" s="12">
        <v>0.2</v>
      </c>
      <c r="G8" t="s">
        <v>132</v>
      </c>
      <c r="H8" t="s">
        <v>120</v>
      </c>
      <c r="I8" s="9" t="s">
        <v>131</v>
      </c>
      <c r="J8" s="9" t="s">
        <v>130</v>
      </c>
      <c r="L8" s="8"/>
      <c r="M8" s="3"/>
    </row>
    <row r="9" spans="1:13">
      <c r="B9" t="s">
        <v>17</v>
      </c>
      <c r="C9" t="s">
        <v>18</v>
      </c>
      <c r="D9" t="s">
        <v>19</v>
      </c>
      <c r="E9" t="s">
        <v>7</v>
      </c>
      <c r="F9" s="12">
        <v>2.4</v>
      </c>
      <c r="G9" t="s">
        <v>79</v>
      </c>
      <c r="H9" t="s">
        <v>120</v>
      </c>
      <c r="I9" t="s">
        <v>77</v>
      </c>
      <c r="J9" t="s">
        <v>78</v>
      </c>
      <c r="L9" s="9" t="s">
        <v>53</v>
      </c>
    </row>
    <row r="10" spans="1:13">
      <c r="B10" t="s">
        <v>125</v>
      </c>
      <c r="C10" s="7" t="s">
        <v>20</v>
      </c>
      <c r="D10" t="s">
        <v>21</v>
      </c>
      <c r="E10" t="s">
        <v>22</v>
      </c>
      <c r="F10" s="12">
        <v>0.1</v>
      </c>
      <c r="G10" t="s">
        <v>126</v>
      </c>
      <c r="H10" t="s">
        <v>114</v>
      </c>
      <c r="I10" t="s">
        <v>125</v>
      </c>
      <c r="J10" s="9" t="s">
        <v>128</v>
      </c>
      <c r="L10" s="9" t="s">
        <v>54</v>
      </c>
    </row>
    <row r="11" spans="1:13">
      <c r="A11">
        <v>2</v>
      </c>
      <c r="B11" t="s">
        <v>23</v>
      </c>
      <c r="C11" t="s">
        <v>24</v>
      </c>
      <c r="D11" t="s">
        <v>25</v>
      </c>
      <c r="E11" t="s">
        <v>16</v>
      </c>
      <c r="F11" s="12">
        <v>0.02</v>
      </c>
      <c r="G11" t="s">
        <v>88</v>
      </c>
      <c r="H11" t="s">
        <v>120</v>
      </c>
      <c r="I11" t="s">
        <v>89</v>
      </c>
      <c r="J11" t="s">
        <v>90</v>
      </c>
      <c r="L11" s="9" t="s">
        <v>58</v>
      </c>
    </row>
    <row r="12" spans="1:13">
      <c r="B12" t="s">
        <v>26</v>
      </c>
      <c r="C12" s="15">
        <v>15</v>
      </c>
      <c r="D12" t="s">
        <v>25</v>
      </c>
      <c r="E12" t="s">
        <v>6</v>
      </c>
      <c r="F12" s="12">
        <v>0.02</v>
      </c>
      <c r="G12" t="s">
        <v>91</v>
      </c>
      <c r="H12" t="s">
        <v>120</v>
      </c>
      <c r="I12" t="s">
        <v>92</v>
      </c>
      <c r="J12" t="s">
        <v>93</v>
      </c>
      <c r="L12" s="9" t="s">
        <v>59</v>
      </c>
    </row>
    <row r="13" spans="1:13">
      <c r="B13" t="s">
        <v>27</v>
      </c>
      <c r="C13" t="s">
        <v>28</v>
      </c>
      <c r="D13" t="s">
        <v>25</v>
      </c>
      <c r="E13" t="s">
        <v>16</v>
      </c>
      <c r="F13" s="12">
        <v>0.02</v>
      </c>
      <c r="G13" t="s">
        <v>94</v>
      </c>
      <c r="H13" t="s">
        <v>120</v>
      </c>
      <c r="I13" t="s">
        <v>95</v>
      </c>
      <c r="J13" t="s">
        <v>96</v>
      </c>
      <c r="L13" s="9" t="s">
        <v>60</v>
      </c>
    </row>
    <row r="14" spans="1:13">
      <c r="B14" t="s">
        <v>29</v>
      </c>
      <c r="C14" s="16">
        <v>470</v>
      </c>
      <c r="D14" t="s">
        <v>25</v>
      </c>
      <c r="E14" t="s">
        <v>7</v>
      </c>
      <c r="F14" s="12">
        <v>0.01</v>
      </c>
      <c r="G14" t="s">
        <v>97</v>
      </c>
      <c r="H14" t="s">
        <v>120</v>
      </c>
      <c r="I14" t="s">
        <v>99</v>
      </c>
      <c r="J14" t="s">
        <v>98</v>
      </c>
      <c r="L14" s="9" t="s">
        <v>61</v>
      </c>
    </row>
    <row r="15" spans="1:13">
      <c r="B15" t="s">
        <v>44</v>
      </c>
      <c r="C15" t="s">
        <v>45</v>
      </c>
      <c r="D15" t="s">
        <v>46</v>
      </c>
      <c r="E15" t="s">
        <v>22</v>
      </c>
      <c r="F15" s="12">
        <v>1.7</v>
      </c>
      <c r="G15" t="s">
        <v>82</v>
      </c>
      <c r="H15" t="s">
        <v>120</v>
      </c>
      <c r="I15" t="s">
        <v>83</v>
      </c>
      <c r="J15" t="s">
        <v>84</v>
      </c>
      <c r="L15" s="9" t="s">
        <v>56</v>
      </c>
    </row>
    <row r="16" spans="1:13">
      <c r="B16" t="s">
        <v>47</v>
      </c>
      <c r="C16" t="s">
        <v>48</v>
      </c>
      <c r="D16" t="s">
        <v>48</v>
      </c>
      <c r="E16" t="s">
        <v>22</v>
      </c>
      <c r="F16" s="12">
        <v>0.7</v>
      </c>
      <c r="G16" t="s">
        <v>85</v>
      </c>
      <c r="H16" t="s">
        <v>120</v>
      </c>
      <c r="I16" t="s">
        <v>86</v>
      </c>
      <c r="J16" t="s">
        <v>87</v>
      </c>
      <c r="L16" s="9" t="s">
        <v>57</v>
      </c>
    </row>
    <row r="17" spans="1:12">
      <c r="B17" t="s">
        <v>38</v>
      </c>
      <c r="C17" t="s">
        <v>39</v>
      </c>
      <c r="D17" t="s">
        <v>40</v>
      </c>
      <c r="E17" t="s">
        <v>7</v>
      </c>
      <c r="F17" s="12">
        <f>30/20</f>
        <v>1.5</v>
      </c>
      <c r="G17" t="s">
        <v>144</v>
      </c>
      <c r="H17" t="s">
        <v>121</v>
      </c>
      <c r="K17" t="s">
        <v>105</v>
      </c>
      <c r="L17" t="s">
        <v>145</v>
      </c>
    </row>
    <row r="18" spans="1:12">
      <c r="B18" t="s">
        <v>32</v>
      </c>
      <c r="C18" t="s">
        <v>33</v>
      </c>
      <c r="D18" t="s">
        <v>34</v>
      </c>
      <c r="F18" s="12">
        <v>1.2</v>
      </c>
      <c r="G18" t="s">
        <v>115</v>
      </c>
      <c r="H18" t="s">
        <v>114</v>
      </c>
      <c r="I18" t="s">
        <v>116</v>
      </c>
      <c r="J18" s="9" t="s">
        <v>117</v>
      </c>
      <c r="L18" s="9" t="s">
        <v>55</v>
      </c>
    </row>
    <row r="19" spans="1:12">
      <c r="F19" s="12"/>
      <c r="J19" s="9"/>
      <c r="L19" s="9"/>
    </row>
    <row r="20" spans="1:12" ht="45">
      <c r="A20" t="s">
        <v>148</v>
      </c>
      <c r="B20" t="s">
        <v>30</v>
      </c>
      <c r="C20" t="s">
        <v>30</v>
      </c>
      <c r="D20" t="s">
        <v>30</v>
      </c>
      <c r="E20" t="s">
        <v>31</v>
      </c>
      <c r="F20" s="13">
        <v>4.5</v>
      </c>
      <c r="G20" t="s">
        <v>81</v>
      </c>
      <c r="H20" t="s">
        <v>122</v>
      </c>
      <c r="I20" t="s">
        <v>81</v>
      </c>
      <c r="J20" t="s">
        <v>80</v>
      </c>
      <c r="K20" s="14" t="s">
        <v>123</v>
      </c>
    </row>
    <row r="21" spans="1:12" ht="45">
      <c r="A21" t="s">
        <v>148</v>
      </c>
      <c r="F21" s="13"/>
      <c r="G21" t="s">
        <v>101</v>
      </c>
      <c r="H21" t="s">
        <v>103</v>
      </c>
      <c r="I21" t="s">
        <v>102</v>
      </c>
      <c r="K21" s="14" t="s">
        <v>124</v>
      </c>
      <c r="L21" t="s">
        <v>104</v>
      </c>
    </row>
    <row r="22" spans="1:12">
      <c r="F22" s="13"/>
    </row>
    <row r="23" spans="1:12">
      <c r="A23" t="s">
        <v>111</v>
      </c>
      <c r="B23" t="s">
        <v>35</v>
      </c>
      <c r="C23" t="s">
        <v>36</v>
      </c>
      <c r="D23" t="s">
        <v>37</v>
      </c>
      <c r="F23" s="12">
        <v>0.28999999999999998</v>
      </c>
      <c r="G23" t="s">
        <v>112</v>
      </c>
      <c r="H23" t="s">
        <v>114</v>
      </c>
      <c r="I23" t="s">
        <v>113</v>
      </c>
      <c r="J23" t="s">
        <v>108</v>
      </c>
    </row>
    <row r="24" spans="1:12">
      <c r="A24" t="s">
        <v>111</v>
      </c>
      <c r="B24" t="s">
        <v>41</v>
      </c>
      <c r="C24" t="s">
        <v>42</v>
      </c>
      <c r="D24" t="s">
        <v>43</v>
      </c>
      <c r="E24" t="s">
        <v>16</v>
      </c>
      <c r="F24" s="12">
        <v>0.28999999999999998</v>
      </c>
      <c r="G24" t="s">
        <v>109</v>
      </c>
      <c r="H24" t="s">
        <v>114</v>
      </c>
      <c r="I24" s="9" t="s">
        <v>107</v>
      </c>
      <c r="J24" s="9" t="s">
        <v>106</v>
      </c>
    </row>
    <row r="25" spans="1:12">
      <c r="A25" t="s">
        <v>111</v>
      </c>
      <c r="B25" t="s">
        <v>135</v>
      </c>
      <c r="C25" t="s">
        <v>110</v>
      </c>
      <c r="F25" s="13" t="s">
        <v>150</v>
      </c>
    </row>
    <row r="26" spans="1:12">
      <c r="F26" s="13"/>
    </row>
    <row r="27" spans="1:12">
      <c r="A27" t="s">
        <v>142</v>
      </c>
      <c r="B27" t="s">
        <v>138</v>
      </c>
      <c r="E27" t="s">
        <v>62</v>
      </c>
      <c r="F27" s="13">
        <v>2</v>
      </c>
      <c r="G27" t="s">
        <v>118</v>
      </c>
      <c r="H27" t="s">
        <v>143</v>
      </c>
      <c r="K27" t="s">
        <v>151</v>
      </c>
      <c r="L27" t="s">
        <v>146</v>
      </c>
    </row>
    <row r="28" spans="1:12">
      <c r="A28" t="s">
        <v>142</v>
      </c>
      <c r="B28" t="s">
        <v>139</v>
      </c>
      <c r="F28" s="13"/>
    </row>
    <row r="29" spans="1:12">
      <c r="F29" s="13"/>
    </row>
    <row r="30" spans="1:12">
      <c r="A30" t="s">
        <v>142</v>
      </c>
      <c r="B30" t="s">
        <v>136</v>
      </c>
      <c r="E30" t="s">
        <v>63</v>
      </c>
      <c r="F30" s="13">
        <v>6</v>
      </c>
      <c r="H30" t="s">
        <v>141</v>
      </c>
      <c r="J30" t="s">
        <v>140</v>
      </c>
    </row>
    <row r="31" spans="1:12">
      <c r="A31" t="s">
        <v>142</v>
      </c>
      <c r="B31" t="s">
        <v>137</v>
      </c>
      <c r="F31" s="3"/>
    </row>
    <row r="33" spans="1:11">
      <c r="F33" s="4"/>
      <c r="G33" s="4"/>
      <c r="H33" s="4"/>
      <c r="I33" s="4"/>
      <c r="J33" s="4"/>
      <c r="K33" s="4"/>
    </row>
    <row r="34" spans="1:11">
      <c r="A34" s="7" t="s">
        <v>149</v>
      </c>
      <c r="E34" s="5"/>
    </row>
    <row r="37" spans="1:11">
      <c r="E37" s="6"/>
    </row>
    <row r="38" spans="1:11">
      <c r="E38" s="6"/>
    </row>
  </sheetData>
  <hyperlinks>
    <hyperlink ref="L5" r:id="rId1"/>
    <hyperlink ref="L6" r:id="rId2"/>
    <hyperlink ref="L7" r:id="rId3"/>
    <hyperlink ref="L9" r:id="rId4"/>
    <hyperlink ref="L10" r:id="rId5"/>
    <hyperlink ref="L11" r:id="rId6"/>
    <hyperlink ref="L12" r:id="rId7"/>
    <hyperlink ref="L13" r:id="rId8"/>
    <hyperlink ref="L14" r:id="rId9"/>
    <hyperlink ref="L18" r:id="rId10"/>
    <hyperlink ref="L15" r:id="rId11"/>
    <hyperlink ref="L16" r:id="rId12"/>
    <hyperlink ref="I24" r:id="rId13" display="http://www.digikey.com/product-detail/en/67996-206HLF/609-3210-ND/1878485"/>
    <hyperlink ref="J24" r:id="rId14" display="http://www.digikey.com/product-detail/en/67996-206HLF/609-3210-ND/1878485"/>
    <hyperlink ref="J18" r:id="rId15" display="http://www.digikey.de/product-detail/en/AYZ0102AGRLC/401-2012-2-ND/1640108"/>
    <hyperlink ref="J10" r:id="rId16" display="http://www.digikey.de/product-detail/en/MGSF1N02LT1G/MGSF1N02LT1GOSTR-ND/919442"/>
    <hyperlink ref="J8" r:id="rId17" display="https://de.mouser.com/Search/ProductDetail.aspx?R=MBR120ESFT1Gvirtualkey58410000virtualkey863-MBR120ESFT1G"/>
    <hyperlink ref="I8" r:id="rId18" display="https://de.mouser.com/Search/ProductDetail.aspx?R=MBR120ESFT1Gvirtualkey58410000virtualkey863-MBR120ESFT1G"/>
  </hyperlinks>
  <pageMargins left="0.7" right="0.7" top="0.78740157499999996" bottom="0.78740157499999996" header="0.3" footer="0.3"/>
  <pageSetup paperSize="9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Tabelle1!myf14_partlist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Volkmann</dc:creator>
  <cp:lastModifiedBy>Gerald Volkmann</cp:lastModifiedBy>
  <dcterms:created xsi:type="dcterms:W3CDTF">2013-10-31T14:22:37Z</dcterms:created>
  <dcterms:modified xsi:type="dcterms:W3CDTF">2014-03-12T19:11:23Z</dcterms:modified>
</cp:coreProperties>
</file>