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7C2981A7-5B46-4E28-86B6-FA93CB040C3A}" xr6:coauthVersionLast="47" xr6:coauthVersionMax="47" xr10:uidLastSave="{00000000-0000-0000-0000-000000000000}"/>
  <workbookProtection lockStructure="1"/>
  <bookViews>
    <workbookView xWindow="1770" yWindow="2460" windowWidth="29070" windowHeight="15390" xr2:uid="{00000000-000D-0000-FFFF-FFFF00000000}"/>
  </bookViews>
  <sheets>
    <sheet name="1. Personal Information" sheetId="2" r:id="rId1"/>
    <sheet name="2. Work History" sheetId="4" r:id="rId2"/>
    <sheet name="FacilitiesPublic" sheetId="24" r:id="rId3"/>
    <sheet name="FacilitiesBackend" sheetId="1" state="hidden" r:id="rId4"/>
    <sheet name="PDFKeys1" sheetId="5" state="hidden" r:id="rId5"/>
    <sheet name="PDFKeys2" sheetId="20" state="hidden" r:id="rId6"/>
    <sheet name="PDFKeys3" sheetId="21" state="hidden" r:id="rId7"/>
    <sheet name="PDFKeys4" sheetId="22" state="hidden" r:id="rId8"/>
    <sheet name="PDFKeys5" sheetId="23" state="hidden" r:id="rId9"/>
    <sheet name="Backend" sheetId="3" state="hidden" r:id="rId10"/>
  </sheets>
  <definedNames>
    <definedName name="_xlnm._FilterDatabase" localSheetId="1" hidden="1">'2. Work History'!$D$8:$F$19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23" l="1"/>
  <c r="B1" i="22"/>
  <c r="B1" i="21"/>
  <c r="B1" i="20"/>
  <c r="B1" i="5"/>
  <c r="O315" i="24" a="1"/>
  <c r="O315" i="24" s="1"/>
  <c r="N315" i="24" a="1"/>
  <c r="N315" i="24" s="1"/>
  <c r="K315" i="24"/>
  <c r="G315" i="24"/>
  <c r="P315" i="24" s="1" a="1"/>
  <c r="P315" i="24" s="1"/>
  <c r="O314" i="24" a="1"/>
  <c r="O314" i="24" s="1"/>
  <c r="N314" i="24" a="1"/>
  <c r="N314" i="24" s="1"/>
  <c r="K314" i="24"/>
  <c r="G314" i="24"/>
  <c r="P314" i="24" s="1" a="1"/>
  <c r="P314" i="24" s="1"/>
  <c r="O313" i="24" a="1"/>
  <c r="O313" i="24" s="1"/>
  <c r="N313" i="24" a="1"/>
  <c r="N313" i="24" s="1"/>
  <c r="K313" i="24"/>
  <c r="G313" i="24"/>
  <c r="P313" i="24" s="1" a="1"/>
  <c r="P313" i="24" s="1"/>
  <c r="P312" i="24" a="1"/>
  <c r="P312" i="24" s="1"/>
  <c r="O312" i="24" a="1"/>
  <c r="O312" i="24" s="1"/>
  <c r="N312" i="24" a="1"/>
  <c r="N312" i="24" s="1"/>
  <c r="K312" i="24"/>
  <c r="G312" i="24"/>
  <c r="O311" i="24" a="1"/>
  <c r="O311" i="24" s="1"/>
  <c r="N311" i="24" a="1"/>
  <c r="N311" i="24" s="1"/>
  <c r="K311" i="24"/>
  <c r="G311" i="24"/>
  <c r="P311" i="24" s="1" a="1"/>
  <c r="P311" i="24" s="1"/>
  <c r="O310" i="24" a="1"/>
  <c r="O310" i="24" s="1"/>
  <c r="N310" i="24" a="1"/>
  <c r="N310" i="24" s="1"/>
  <c r="K310" i="24"/>
  <c r="G310" i="24"/>
  <c r="P310" i="24" s="1" a="1"/>
  <c r="P310" i="24" s="1"/>
  <c r="P309" i="24" a="1"/>
  <c r="P309" i="24" s="1"/>
  <c r="O309" i="24" a="1"/>
  <c r="O309" i="24" s="1"/>
  <c r="N309" i="24" a="1"/>
  <c r="N309" i="24" s="1"/>
  <c r="K309" i="24"/>
  <c r="G309" i="24"/>
  <c r="O308" i="24" a="1"/>
  <c r="O308" i="24" s="1"/>
  <c r="N308" i="24" a="1"/>
  <c r="N308" i="24" s="1"/>
  <c r="K308" i="24"/>
  <c r="G308" i="24"/>
  <c r="P308" i="24" s="1" a="1"/>
  <c r="P308" i="24" s="1"/>
  <c r="O307" i="24" a="1"/>
  <c r="O307" i="24" s="1"/>
  <c r="N307" i="24" a="1"/>
  <c r="N307" i="24" s="1"/>
  <c r="K307" i="24"/>
  <c r="G307" i="24"/>
  <c r="P307" i="24" s="1" a="1"/>
  <c r="P307" i="24" s="1"/>
  <c r="O306" i="24" a="1"/>
  <c r="O306" i="24" s="1"/>
  <c r="N306" i="24" a="1"/>
  <c r="N306" i="24" s="1"/>
  <c r="K306" i="24"/>
  <c r="G306" i="24"/>
  <c r="P306" i="24" s="1" a="1"/>
  <c r="P306" i="24" s="1"/>
  <c r="O305" i="24" a="1"/>
  <c r="O305" i="24" s="1"/>
  <c r="N305" i="24" a="1"/>
  <c r="N305" i="24" s="1"/>
  <c r="K305" i="24"/>
  <c r="G305" i="24"/>
  <c r="P305" i="24" s="1" a="1"/>
  <c r="P305" i="24" s="1"/>
  <c r="O304" i="24" a="1"/>
  <c r="O304" i="24" s="1"/>
  <c r="N304" i="24" a="1"/>
  <c r="N304" i="24" s="1"/>
  <c r="K304" i="24"/>
  <c r="G304" i="24"/>
  <c r="P304" i="24" s="1" a="1"/>
  <c r="P304" i="24" s="1"/>
  <c r="P303" i="24" a="1"/>
  <c r="P303" i="24" s="1"/>
  <c r="O303" i="24" a="1"/>
  <c r="O303" i="24" s="1"/>
  <c r="N303" i="24" a="1"/>
  <c r="N303" i="24" s="1"/>
  <c r="K303" i="24"/>
  <c r="G303" i="24"/>
  <c r="P302" i="24" a="1"/>
  <c r="P302" i="24" s="1"/>
  <c r="O302" i="24" a="1"/>
  <c r="O302" i="24" s="1"/>
  <c r="N302" i="24" a="1"/>
  <c r="N302" i="24" s="1"/>
  <c r="K302" i="24"/>
  <c r="G302" i="24"/>
  <c r="O301" i="24" a="1"/>
  <c r="O301" i="24" s="1"/>
  <c r="N301" i="24" a="1"/>
  <c r="N301" i="24" s="1"/>
  <c r="K301" i="24"/>
  <c r="G301" i="24"/>
  <c r="P301" i="24" s="1" a="1"/>
  <c r="P301" i="24" s="1"/>
  <c r="O300" i="24" a="1"/>
  <c r="O300" i="24" s="1"/>
  <c r="N300" i="24" a="1"/>
  <c r="N300" i="24" s="1"/>
  <c r="K300" i="24"/>
  <c r="G300" i="24"/>
  <c r="P300" i="24" s="1" a="1"/>
  <c r="P300" i="24" s="1"/>
  <c r="O299" i="24" a="1"/>
  <c r="O299" i="24" s="1"/>
  <c r="N299" i="24" a="1"/>
  <c r="N299" i="24" s="1"/>
  <c r="K299" i="24"/>
  <c r="G299" i="24"/>
  <c r="P299" i="24" s="1" a="1"/>
  <c r="P299" i="24" s="1"/>
  <c r="O298" i="24" a="1"/>
  <c r="O298" i="24" s="1"/>
  <c r="N298" i="24" a="1"/>
  <c r="N298" i="24" s="1"/>
  <c r="K298" i="24"/>
  <c r="G298" i="24"/>
  <c r="P298" i="24" s="1" a="1"/>
  <c r="P298" i="24" s="1"/>
  <c r="O297" i="24" a="1"/>
  <c r="O297" i="24" s="1"/>
  <c r="N297" i="24" a="1"/>
  <c r="N297" i="24" s="1"/>
  <c r="K297" i="24"/>
  <c r="G297" i="24"/>
  <c r="P297" i="24" s="1" a="1"/>
  <c r="P297" i="24" s="1"/>
  <c r="P296" i="24" a="1"/>
  <c r="P296" i="24" s="1"/>
  <c r="O296" i="24" a="1"/>
  <c r="O296" i="24" s="1"/>
  <c r="N296" i="24" a="1"/>
  <c r="N296" i="24" s="1"/>
  <c r="K296" i="24"/>
  <c r="G296" i="24"/>
  <c r="P295" i="24" a="1"/>
  <c r="P295" i="24" s="1"/>
  <c r="O295" i="24" a="1"/>
  <c r="O295" i="24" s="1"/>
  <c r="N295" i="24" a="1"/>
  <c r="N295" i="24" s="1"/>
  <c r="K295" i="24"/>
  <c r="G295" i="24"/>
  <c r="P294" i="24" a="1"/>
  <c r="P294" i="24" s="1"/>
  <c r="O294" i="24" a="1"/>
  <c r="O294" i="24" s="1"/>
  <c r="N294" i="24" a="1"/>
  <c r="N294" i="24" s="1"/>
  <c r="K294" i="24"/>
  <c r="O293" i="24" a="1"/>
  <c r="O293" i="24" s="1"/>
  <c r="N293" i="24"/>
  <c r="N293" i="24" a="1"/>
  <c r="K293" i="24"/>
  <c r="G293" i="24"/>
  <c r="P293" i="24" s="1" a="1"/>
  <c r="P293" i="24" s="1"/>
  <c r="O292" i="24" a="1"/>
  <c r="O292" i="24" s="1"/>
  <c r="N292" i="24" a="1"/>
  <c r="N292" i="24" s="1"/>
  <c r="K292" i="24"/>
  <c r="G292" i="24"/>
  <c r="P292" i="24" s="1" a="1"/>
  <c r="P292" i="24" s="1"/>
  <c r="O291" i="24" a="1"/>
  <c r="O291" i="24" s="1"/>
  <c r="N291" i="24" a="1"/>
  <c r="N291" i="24" s="1"/>
  <c r="K291" i="24"/>
  <c r="G291" i="24"/>
  <c r="P291" i="24" s="1" a="1"/>
  <c r="P291" i="24" s="1"/>
  <c r="P290" i="24" a="1"/>
  <c r="P290" i="24" s="1"/>
  <c r="O290" i="24" a="1"/>
  <c r="O290" i="24" s="1"/>
  <c r="N290" i="24" a="1"/>
  <c r="N290" i="24" s="1"/>
  <c r="K290" i="24"/>
  <c r="G290" i="24"/>
  <c r="O289" i="24" a="1"/>
  <c r="O289" i="24" s="1"/>
  <c r="N289" i="24" a="1"/>
  <c r="N289" i="24" s="1"/>
  <c r="K289" i="24"/>
  <c r="G289" i="24"/>
  <c r="P289" i="24" s="1" a="1"/>
  <c r="P289" i="24" s="1"/>
  <c r="P288" i="24" a="1"/>
  <c r="P288" i="24" s="1"/>
  <c r="O288" i="24" a="1"/>
  <c r="O288" i="24" s="1"/>
  <c r="N288" i="24" a="1"/>
  <c r="N288" i="24" s="1"/>
  <c r="K288" i="24"/>
  <c r="G288" i="24"/>
  <c r="O287" i="24" a="1"/>
  <c r="O287" i="24" s="1"/>
  <c r="N287" i="24" a="1"/>
  <c r="N287" i="24" s="1"/>
  <c r="K287" i="24"/>
  <c r="G287" i="24"/>
  <c r="P287" i="24" s="1" a="1"/>
  <c r="P287" i="24" s="1"/>
  <c r="O286" i="24" a="1"/>
  <c r="O286" i="24" s="1"/>
  <c r="N286" i="24" a="1"/>
  <c r="N286" i="24" s="1"/>
  <c r="K286" i="24"/>
  <c r="G286" i="24"/>
  <c r="P286" i="24" s="1" a="1"/>
  <c r="P286" i="24" s="1"/>
  <c r="P285" i="24" a="1"/>
  <c r="P285" i="24" s="1"/>
  <c r="O285" i="24"/>
  <c r="O285" i="24" a="1"/>
  <c r="N285" i="24" a="1"/>
  <c r="N285" i="24" s="1"/>
  <c r="K285" i="24"/>
  <c r="G285" i="24"/>
  <c r="O284" i="24" a="1"/>
  <c r="O284" i="24" s="1"/>
  <c r="N284" i="24" a="1"/>
  <c r="N284" i="24" s="1"/>
  <c r="K284" i="24"/>
  <c r="G284" i="24"/>
  <c r="P284" i="24" s="1" a="1"/>
  <c r="P284" i="24" s="1"/>
  <c r="P283" i="24" a="1"/>
  <c r="P283" i="24" s="1"/>
  <c r="O283" i="24" a="1"/>
  <c r="O283" i="24" s="1"/>
  <c r="N283" i="24" a="1"/>
  <c r="N283" i="24" s="1"/>
  <c r="K283" i="24"/>
  <c r="G283" i="24"/>
  <c r="P282" i="24" a="1"/>
  <c r="P282" i="24" s="1"/>
  <c r="O282" i="24"/>
  <c r="O282" i="24" a="1"/>
  <c r="N282" i="24"/>
  <c r="N282" i="24" a="1"/>
  <c r="K282" i="24"/>
  <c r="G282" i="24"/>
  <c r="O281" i="24" a="1"/>
  <c r="O281" i="24" s="1"/>
  <c r="N281" i="24" a="1"/>
  <c r="N281" i="24" s="1"/>
  <c r="K281" i="24"/>
  <c r="G281" i="24"/>
  <c r="P281" i="24" s="1" a="1"/>
  <c r="P281" i="24" s="1"/>
  <c r="P280" i="24" a="1"/>
  <c r="P280" i="24" s="1"/>
  <c r="O280" i="24" a="1"/>
  <c r="O280" i="24" s="1"/>
  <c r="N280" i="24" a="1"/>
  <c r="N280" i="24" s="1"/>
  <c r="K280" i="24"/>
  <c r="G280" i="24"/>
  <c r="O279" i="24"/>
  <c r="O279" i="24" a="1"/>
  <c r="N279" i="24" a="1"/>
  <c r="N279" i="24" s="1"/>
  <c r="K279" i="24"/>
  <c r="G279" i="24"/>
  <c r="P279" i="24" s="1" a="1"/>
  <c r="P279" i="24" s="1"/>
  <c r="P278" i="24" a="1"/>
  <c r="P278" i="24" s="1"/>
  <c r="O278" i="24" a="1"/>
  <c r="O278" i="24" s="1"/>
  <c r="N278" i="24" a="1"/>
  <c r="N278" i="24" s="1"/>
  <c r="K278" i="24"/>
  <c r="G278" i="24"/>
  <c r="P277" i="24" a="1"/>
  <c r="P277" i="24" s="1"/>
  <c r="O277" i="24" a="1"/>
  <c r="O277" i="24" s="1"/>
  <c r="N277" i="24"/>
  <c r="N277" i="24" a="1"/>
  <c r="K277" i="24"/>
  <c r="G277" i="24"/>
  <c r="O276" i="24" a="1"/>
  <c r="O276" i="24" s="1"/>
  <c r="N276" i="24" a="1"/>
  <c r="N276" i="24" s="1"/>
  <c r="K276" i="24"/>
  <c r="G276" i="24"/>
  <c r="P276" i="24" s="1" a="1"/>
  <c r="P276" i="24" s="1"/>
  <c r="P275" i="24" a="1"/>
  <c r="P275" i="24" s="1"/>
  <c r="O275" i="24" a="1"/>
  <c r="O275" i="24" s="1"/>
  <c r="N275" i="24" a="1"/>
  <c r="N275" i="24" s="1"/>
  <c r="K275" i="24"/>
  <c r="G275" i="24"/>
  <c r="O274" i="24" a="1"/>
  <c r="O274" i="24" s="1"/>
  <c r="N274" i="24"/>
  <c r="N274" i="24" a="1"/>
  <c r="K274" i="24"/>
  <c r="G274" i="24"/>
  <c r="P274" i="24" s="1" a="1"/>
  <c r="P274" i="24" s="1"/>
  <c r="O273" i="24" a="1"/>
  <c r="O273" i="24" s="1"/>
  <c r="N273" i="24"/>
  <c r="N273" i="24" a="1"/>
  <c r="K273" i="24"/>
  <c r="G273" i="24"/>
  <c r="P273" i="24" s="1" a="1"/>
  <c r="P273" i="24" s="1"/>
  <c r="O272" i="24" a="1"/>
  <c r="O272" i="24" s="1"/>
  <c r="N272" i="24" a="1"/>
  <c r="N272" i="24" s="1"/>
  <c r="K272" i="24"/>
  <c r="G272" i="24"/>
  <c r="P272" i="24" s="1" a="1"/>
  <c r="P272" i="24" s="1"/>
  <c r="O271" i="24" a="1"/>
  <c r="O271" i="24" s="1"/>
  <c r="N271" i="24" a="1"/>
  <c r="N271" i="24" s="1"/>
  <c r="K271" i="24"/>
  <c r="G271" i="24"/>
  <c r="P271" i="24" s="1" a="1"/>
  <c r="P271" i="24" s="1"/>
  <c r="O270" i="24" a="1"/>
  <c r="O270" i="24" s="1"/>
  <c r="N270" i="24"/>
  <c r="N270" i="24" a="1"/>
  <c r="K270" i="24"/>
  <c r="G270" i="24"/>
  <c r="P270" i="24" s="1" a="1"/>
  <c r="P270" i="24" s="1"/>
  <c r="O269" i="24" a="1"/>
  <c r="O269" i="24" s="1"/>
  <c r="N269" i="24" a="1"/>
  <c r="N269" i="24" s="1"/>
  <c r="K269" i="24"/>
  <c r="G269" i="24"/>
  <c r="P269" i="24" s="1" a="1"/>
  <c r="P269" i="24" s="1"/>
  <c r="O268" i="24" a="1"/>
  <c r="O268" i="24" s="1"/>
  <c r="N268" i="24" a="1"/>
  <c r="N268" i="24" s="1"/>
  <c r="K268" i="24"/>
  <c r="G268" i="24"/>
  <c r="P268" i="24" s="1" a="1"/>
  <c r="P268" i="24" s="1"/>
  <c r="P267" i="24" a="1"/>
  <c r="P267" i="24" s="1"/>
  <c r="O267" i="24" a="1"/>
  <c r="O267" i="24" s="1"/>
  <c r="N267" i="24" a="1"/>
  <c r="N267" i="24" s="1"/>
  <c r="K267" i="24"/>
  <c r="G267" i="24"/>
  <c r="O266" i="24" a="1"/>
  <c r="O266" i="24" s="1"/>
  <c r="N266" i="24" a="1"/>
  <c r="N266" i="24" s="1"/>
  <c r="K266" i="24"/>
  <c r="G266" i="24"/>
  <c r="P266" i="24" s="1" a="1"/>
  <c r="P266" i="24" s="1"/>
  <c r="P265" i="24" a="1"/>
  <c r="P265" i="24" s="1"/>
  <c r="O265" i="24" a="1"/>
  <c r="O265" i="24" s="1"/>
  <c r="N265" i="24" a="1"/>
  <c r="N265" i="24" s="1"/>
  <c r="K265" i="24"/>
  <c r="G265" i="24"/>
  <c r="O264" i="24" a="1"/>
  <c r="O264" i="24" s="1"/>
  <c r="N264" i="24" a="1"/>
  <c r="N264" i="24" s="1"/>
  <c r="K264" i="24"/>
  <c r="G264" i="24"/>
  <c r="P264" i="24" s="1" a="1"/>
  <c r="P264" i="24" s="1"/>
  <c r="O263" i="24" a="1"/>
  <c r="O263" i="24" s="1"/>
  <c r="N263" i="24" a="1"/>
  <c r="N263" i="24" s="1"/>
  <c r="K263" i="24"/>
  <c r="G263" i="24"/>
  <c r="P263" i="24" s="1" a="1"/>
  <c r="P263" i="24" s="1"/>
  <c r="O262" i="24" a="1"/>
  <c r="O262" i="24" s="1"/>
  <c r="N262" i="24"/>
  <c r="N262" i="24" a="1"/>
  <c r="K262" i="24"/>
  <c r="G262" i="24"/>
  <c r="P262" i="24" s="1" a="1"/>
  <c r="P262" i="24" s="1"/>
  <c r="O261" i="24" a="1"/>
  <c r="O261" i="24" s="1"/>
  <c r="N261" i="24" a="1"/>
  <c r="N261" i="24" s="1"/>
  <c r="K261" i="24"/>
  <c r="G261" i="24"/>
  <c r="P261" i="24" s="1" a="1"/>
  <c r="P261" i="24" s="1"/>
  <c r="O260" i="24" a="1"/>
  <c r="O260" i="24" s="1"/>
  <c r="N260" i="24" a="1"/>
  <c r="N260" i="24" s="1"/>
  <c r="K260" i="24"/>
  <c r="G260" i="24"/>
  <c r="P260" i="24" s="1" a="1"/>
  <c r="P260" i="24" s="1"/>
  <c r="P259" i="24" a="1"/>
  <c r="P259" i="24" s="1"/>
  <c r="O259" i="24" a="1"/>
  <c r="O259" i="24" s="1"/>
  <c r="N259" i="24" a="1"/>
  <c r="N259" i="24" s="1"/>
  <c r="K259" i="24"/>
  <c r="G259" i="24"/>
  <c r="O258" i="24" a="1"/>
  <c r="O258" i="24" s="1"/>
  <c r="N258" i="24" a="1"/>
  <c r="N258" i="24" s="1"/>
  <c r="K258" i="24"/>
  <c r="G258" i="24"/>
  <c r="P258" i="24" s="1" a="1"/>
  <c r="P258" i="24" s="1"/>
  <c r="P257" i="24" a="1"/>
  <c r="P257" i="24" s="1"/>
  <c r="O257" i="24" a="1"/>
  <c r="O257" i="24" s="1"/>
  <c r="N257" i="24" a="1"/>
  <c r="N257" i="24" s="1"/>
  <c r="K257" i="24"/>
  <c r="G257" i="24"/>
  <c r="O256" i="24" a="1"/>
  <c r="O256" i="24" s="1"/>
  <c r="N256" i="24" a="1"/>
  <c r="N256" i="24" s="1"/>
  <c r="K256" i="24"/>
  <c r="G256" i="24"/>
  <c r="P256" i="24" s="1" a="1"/>
  <c r="P256" i="24" s="1"/>
  <c r="O255" i="24" a="1"/>
  <c r="O255" i="24" s="1"/>
  <c r="N255" i="24" a="1"/>
  <c r="N255" i="24" s="1"/>
  <c r="K255" i="24"/>
  <c r="G255" i="24"/>
  <c r="P255" i="24" s="1" a="1"/>
  <c r="P255" i="24" s="1"/>
  <c r="O254" i="24" a="1"/>
  <c r="O254" i="24" s="1"/>
  <c r="N254" i="24"/>
  <c r="N254" i="24" a="1"/>
  <c r="K254" i="24"/>
  <c r="G254" i="24"/>
  <c r="P254" i="24" s="1" a="1"/>
  <c r="P254" i="24" s="1"/>
  <c r="O253" i="24" a="1"/>
  <c r="O253" i="24" s="1"/>
  <c r="N253" i="24" a="1"/>
  <c r="N253" i="24" s="1"/>
  <c r="K253" i="24"/>
  <c r="G253" i="24"/>
  <c r="P253" i="24" s="1" a="1"/>
  <c r="P253" i="24" s="1"/>
  <c r="O252" i="24" a="1"/>
  <c r="O252" i="24" s="1"/>
  <c r="N252" i="24" a="1"/>
  <c r="N252" i="24" s="1"/>
  <c r="K252" i="24"/>
  <c r="G252" i="24"/>
  <c r="P252" i="24" s="1" a="1"/>
  <c r="P252" i="24" s="1"/>
  <c r="P251" i="24" a="1"/>
  <c r="P251" i="24" s="1"/>
  <c r="O251" i="24" a="1"/>
  <c r="O251" i="24" s="1"/>
  <c r="N251" i="24" a="1"/>
  <c r="N251" i="24" s="1"/>
  <c r="K251" i="24"/>
  <c r="G251" i="24"/>
  <c r="O250" i="24" a="1"/>
  <c r="O250" i="24" s="1"/>
  <c r="N250" i="24" a="1"/>
  <c r="N250" i="24" s="1"/>
  <c r="K250" i="24"/>
  <c r="G250" i="24"/>
  <c r="P250" i="24" s="1" a="1"/>
  <c r="P250" i="24" s="1"/>
  <c r="P249" i="24" a="1"/>
  <c r="P249" i="24" s="1"/>
  <c r="O249" i="24" a="1"/>
  <c r="O249" i="24" s="1"/>
  <c r="N249" i="24" a="1"/>
  <c r="N249" i="24" s="1"/>
  <c r="K249" i="24"/>
  <c r="G249" i="24"/>
  <c r="O248" i="24" a="1"/>
  <c r="O248" i="24" s="1"/>
  <c r="N248" i="24" a="1"/>
  <c r="N248" i="24" s="1"/>
  <c r="K248" i="24"/>
  <c r="G248" i="24"/>
  <c r="P248" i="24" s="1" a="1"/>
  <c r="P248" i="24" s="1"/>
  <c r="O247" i="24" a="1"/>
  <c r="O247" i="24" s="1"/>
  <c r="N247" i="24" a="1"/>
  <c r="N247" i="24" s="1"/>
  <c r="K247" i="24"/>
  <c r="G247" i="24"/>
  <c r="P247" i="24" s="1" a="1"/>
  <c r="P247" i="24" s="1"/>
  <c r="O246" i="24" a="1"/>
  <c r="O246" i="24" s="1"/>
  <c r="N246" i="24"/>
  <c r="N246" i="24" a="1"/>
  <c r="K246" i="24"/>
  <c r="G246" i="24"/>
  <c r="P246" i="24" s="1" a="1"/>
  <c r="P246" i="24" s="1"/>
  <c r="O245" i="24" a="1"/>
  <c r="O245" i="24" s="1"/>
  <c r="N245" i="24" a="1"/>
  <c r="N245" i="24" s="1"/>
  <c r="K245" i="24"/>
  <c r="G245" i="24"/>
  <c r="P245" i="24" s="1" a="1"/>
  <c r="P245" i="24" s="1"/>
  <c r="O244" i="24" a="1"/>
  <c r="O244" i="24" s="1"/>
  <c r="N244" i="24" a="1"/>
  <c r="N244" i="24" s="1"/>
  <c r="K244" i="24"/>
  <c r="G244" i="24"/>
  <c r="P244" i="24" s="1" a="1"/>
  <c r="P244" i="24" s="1"/>
  <c r="P243" i="24" a="1"/>
  <c r="P243" i="24" s="1"/>
  <c r="O243" i="24" a="1"/>
  <c r="O243" i="24" s="1"/>
  <c r="N243" i="24" a="1"/>
  <c r="N243" i="24" s="1"/>
  <c r="K243" i="24"/>
  <c r="G243" i="24"/>
  <c r="O242" i="24" a="1"/>
  <c r="O242" i="24" s="1"/>
  <c r="N242" i="24" a="1"/>
  <c r="N242" i="24" s="1"/>
  <c r="K242" i="24"/>
  <c r="G242" i="24"/>
  <c r="P242" i="24" s="1" a="1"/>
  <c r="P242" i="24" s="1"/>
  <c r="P241" i="24" a="1"/>
  <c r="P241" i="24" s="1"/>
  <c r="O241" i="24" a="1"/>
  <c r="O241" i="24" s="1"/>
  <c r="N241" i="24" a="1"/>
  <c r="N241" i="24" s="1"/>
  <c r="K241" i="24"/>
  <c r="G241" i="24"/>
  <c r="O240" i="24" a="1"/>
  <c r="O240" i="24" s="1"/>
  <c r="N240" i="24" a="1"/>
  <c r="N240" i="24" s="1"/>
  <c r="K240" i="24"/>
  <c r="G240" i="24"/>
  <c r="P240" i="24" s="1" a="1"/>
  <c r="P240" i="24" s="1"/>
  <c r="O239" i="24" a="1"/>
  <c r="O239" i="24" s="1"/>
  <c r="N239" i="24" a="1"/>
  <c r="N239" i="24" s="1"/>
  <c r="K239" i="24"/>
  <c r="G239" i="24"/>
  <c r="P239" i="24" s="1" a="1"/>
  <c r="P239" i="24" s="1"/>
  <c r="O238" i="24" a="1"/>
  <c r="O238" i="24" s="1"/>
  <c r="N238" i="24"/>
  <c r="N238" i="24" a="1"/>
  <c r="K238" i="24"/>
  <c r="G238" i="24"/>
  <c r="P238" i="24" s="1" a="1"/>
  <c r="P238" i="24" s="1"/>
  <c r="O237" i="24" a="1"/>
  <c r="O237" i="24" s="1"/>
  <c r="N237" i="24" a="1"/>
  <c r="N237" i="24" s="1"/>
  <c r="K237" i="24"/>
  <c r="G237" i="24"/>
  <c r="P237" i="24" s="1" a="1"/>
  <c r="P237" i="24" s="1"/>
  <c r="O236" i="24" a="1"/>
  <c r="O236" i="24" s="1"/>
  <c r="N236" i="24" a="1"/>
  <c r="N236" i="24" s="1"/>
  <c r="K236" i="24"/>
  <c r="G236" i="24"/>
  <c r="P236" i="24" s="1" a="1"/>
  <c r="P236" i="24" s="1"/>
  <c r="P235" i="24" a="1"/>
  <c r="P235" i="24" s="1"/>
  <c r="O235" i="24" a="1"/>
  <c r="O235" i="24" s="1"/>
  <c r="N235" i="24" a="1"/>
  <c r="N235" i="24" s="1"/>
  <c r="K235" i="24"/>
  <c r="G235" i="24"/>
  <c r="O234" i="24" a="1"/>
  <c r="O234" i="24" s="1"/>
  <c r="N234" i="24" a="1"/>
  <c r="N234" i="24" s="1"/>
  <c r="K234" i="24"/>
  <c r="G234" i="24"/>
  <c r="P234" i="24" s="1" a="1"/>
  <c r="P234" i="24" s="1"/>
  <c r="O233" i="24" a="1"/>
  <c r="O233" i="24" s="1"/>
  <c r="N233" i="24" a="1"/>
  <c r="N233" i="24" s="1"/>
  <c r="K233" i="24"/>
  <c r="G233" i="24"/>
  <c r="P233" i="24" s="1" a="1"/>
  <c r="P233" i="24" s="1"/>
  <c r="O232" i="24" a="1"/>
  <c r="O232" i="24" s="1"/>
  <c r="N232" i="24" a="1"/>
  <c r="N232" i="24" s="1"/>
  <c r="K232" i="24"/>
  <c r="G232" i="24"/>
  <c r="P232" i="24" s="1" a="1"/>
  <c r="P232" i="24" s="1"/>
  <c r="O231" i="24" a="1"/>
  <c r="O231" i="24" s="1"/>
  <c r="N231" i="24" a="1"/>
  <c r="N231" i="24" s="1"/>
  <c r="K231" i="24"/>
  <c r="G231" i="24"/>
  <c r="P231" i="24" s="1" a="1"/>
  <c r="P231" i="24" s="1"/>
  <c r="O230" i="24" a="1"/>
  <c r="O230" i="24" s="1"/>
  <c r="N230" i="24"/>
  <c r="N230" i="24" a="1"/>
  <c r="K230" i="24"/>
  <c r="G230" i="24"/>
  <c r="P230" i="24" s="1" a="1"/>
  <c r="P230" i="24" s="1"/>
  <c r="O229" i="24" a="1"/>
  <c r="O229" i="24" s="1"/>
  <c r="N229" i="24" a="1"/>
  <c r="N229" i="24" s="1"/>
  <c r="K229" i="24"/>
  <c r="G229" i="24"/>
  <c r="P229" i="24" s="1" a="1"/>
  <c r="P229" i="24" s="1"/>
  <c r="O228" i="24" a="1"/>
  <c r="O228" i="24" s="1"/>
  <c r="N228" i="24" a="1"/>
  <c r="N228" i="24" s="1"/>
  <c r="K228" i="24"/>
  <c r="G228" i="24"/>
  <c r="P228" i="24" s="1" a="1"/>
  <c r="P228" i="24" s="1"/>
  <c r="P227" i="24" a="1"/>
  <c r="P227" i="24" s="1"/>
  <c r="O227" i="24" a="1"/>
  <c r="O227" i="24" s="1"/>
  <c r="N227" i="24" a="1"/>
  <c r="N227" i="24" s="1"/>
  <c r="K227" i="24"/>
  <c r="G227" i="24"/>
  <c r="O226" i="24" a="1"/>
  <c r="O226" i="24" s="1"/>
  <c r="N226" i="24" a="1"/>
  <c r="N226" i="24" s="1"/>
  <c r="K226" i="24"/>
  <c r="G226" i="24"/>
  <c r="P226" i="24" s="1" a="1"/>
  <c r="P226" i="24" s="1"/>
  <c r="O225" i="24" a="1"/>
  <c r="O225" i="24" s="1"/>
  <c r="N225" i="24" a="1"/>
  <c r="N225" i="24" s="1"/>
  <c r="K225" i="24"/>
  <c r="G225" i="24"/>
  <c r="P225" i="24" s="1" a="1"/>
  <c r="P225" i="24" s="1"/>
  <c r="O224" i="24" a="1"/>
  <c r="O224" i="24" s="1"/>
  <c r="N224" i="24" a="1"/>
  <c r="N224" i="24" s="1"/>
  <c r="K224" i="24"/>
  <c r="G224" i="24"/>
  <c r="P224" i="24" s="1" a="1"/>
  <c r="P224" i="24" s="1"/>
  <c r="O223" i="24" a="1"/>
  <c r="O223" i="24" s="1"/>
  <c r="N223" i="24" a="1"/>
  <c r="N223" i="24" s="1"/>
  <c r="K223" i="24"/>
  <c r="G223" i="24"/>
  <c r="P223" i="24" s="1" a="1"/>
  <c r="P223" i="24" s="1"/>
  <c r="O222" i="24" a="1"/>
  <c r="O222" i="24" s="1"/>
  <c r="N222" i="24"/>
  <c r="N222" i="24" a="1"/>
  <c r="K222" i="24"/>
  <c r="G222" i="24"/>
  <c r="P222" i="24" s="1" a="1"/>
  <c r="P222" i="24" s="1"/>
  <c r="O221" i="24" a="1"/>
  <c r="O221" i="24" s="1"/>
  <c r="N221" i="24" a="1"/>
  <c r="N221" i="24" s="1"/>
  <c r="K221" i="24"/>
  <c r="G221" i="24"/>
  <c r="P221" i="24" s="1" a="1"/>
  <c r="P221" i="24" s="1"/>
  <c r="O220" i="24" a="1"/>
  <c r="O220" i="24" s="1"/>
  <c r="N220" i="24" a="1"/>
  <c r="N220" i="24" s="1"/>
  <c r="K220" i="24"/>
  <c r="G220" i="24"/>
  <c r="P220" i="24" s="1" a="1"/>
  <c r="P220" i="24" s="1"/>
  <c r="P219" i="24" a="1"/>
  <c r="P219" i="24" s="1"/>
  <c r="O219" i="24" a="1"/>
  <c r="O219" i="24" s="1"/>
  <c r="N219" i="24" a="1"/>
  <c r="N219" i="24" s="1"/>
  <c r="K219" i="24"/>
  <c r="G219" i="24"/>
  <c r="O218" i="24" a="1"/>
  <c r="O218" i="24" s="1"/>
  <c r="N218" i="24" a="1"/>
  <c r="N218" i="24" s="1"/>
  <c r="K218" i="24"/>
  <c r="G218" i="24"/>
  <c r="P218" i="24" s="1" a="1"/>
  <c r="P218" i="24" s="1"/>
  <c r="O217" i="24" a="1"/>
  <c r="O217" i="24" s="1"/>
  <c r="N217" i="24" a="1"/>
  <c r="N217" i="24" s="1"/>
  <c r="K217" i="24"/>
  <c r="G217" i="24"/>
  <c r="P217" i="24" s="1" a="1"/>
  <c r="P217" i="24" s="1"/>
  <c r="O216" i="24" a="1"/>
  <c r="O216" i="24" s="1"/>
  <c r="N216" i="24" a="1"/>
  <c r="N216" i="24" s="1"/>
  <c r="K216" i="24"/>
  <c r="G216" i="24"/>
  <c r="P216" i="24" s="1" a="1"/>
  <c r="P216" i="24" s="1"/>
  <c r="O215" i="24" a="1"/>
  <c r="O215" i="24" s="1"/>
  <c r="N215" i="24" a="1"/>
  <c r="N215" i="24" s="1"/>
  <c r="K215" i="24"/>
  <c r="G215" i="24"/>
  <c r="P215" i="24" s="1" a="1"/>
  <c r="P215" i="24" s="1"/>
  <c r="O214" i="24" a="1"/>
  <c r="O214" i="24" s="1"/>
  <c r="N214" i="24"/>
  <c r="N214" i="24" a="1"/>
  <c r="K214" i="24"/>
  <c r="G214" i="24"/>
  <c r="P214" i="24" s="1" a="1"/>
  <c r="P214" i="24" s="1"/>
  <c r="O213" i="24" a="1"/>
  <c r="O213" i="24" s="1"/>
  <c r="N213" i="24" a="1"/>
  <c r="N213" i="24" s="1"/>
  <c r="K213" i="24"/>
  <c r="G213" i="24"/>
  <c r="P213" i="24" s="1" a="1"/>
  <c r="P213" i="24" s="1"/>
  <c r="O212" i="24" a="1"/>
  <c r="O212" i="24" s="1"/>
  <c r="N212" i="24" a="1"/>
  <c r="N212" i="24" s="1"/>
  <c r="K212" i="24"/>
  <c r="G212" i="24"/>
  <c r="P212" i="24" s="1" a="1"/>
  <c r="P212" i="24" s="1"/>
  <c r="P211" i="24" a="1"/>
  <c r="P211" i="24" s="1"/>
  <c r="O211" i="24" a="1"/>
  <c r="O211" i="24" s="1"/>
  <c r="N211" i="24" a="1"/>
  <c r="N211" i="24" s="1"/>
  <c r="K211" i="24"/>
  <c r="G211" i="24"/>
  <c r="O210" i="24" a="1"/>
  <c r="O210" i="24" s="1"/>
  <c r="N210" i="24" a="1"/>
  <c r="N210" i="24" s="1"/>
  <c r="K210" i="24"/>
  <c r="G210" i="24"/>
  <c r="P210" i="24" s="1" a="1"/>
  <c r="P210" i="24" s="1"/>
  <c r="O209" i="24" a="1"/>
  <c r="O209" i="24" s="1"/>
  <c r="N209" i="24" a="1"/>
  <c r="N209" i="24" s="1"/>
  <c r="K209" i="24"/>
  <c r="G209" i="24"/>
  <c r="P209" i="24" s="1" a="1"/>
  <c r="P209" i="24" s="1"/>
  <c r="O208" i="24" a="1"/>
  <c r="O208" i="24" s="1"/>
  <c r="N208" i="24" a="1"/>
  <c r="N208" i="24" s="1"/>
  <c r="K208" i="24"/>
  <c r="G208" i="24"/>
  <c r="P208" i="24" s="1" a="1"/>
  <c r="P208" i="24" s="1"/>
  <c r="O207" i="24" a="1"/>
  <c r="O207" i="24" s="1"/>
  <c r="N207" i="24" a="1"/>
  <c r="N207" i="24" s="1"/>
  <c r="K207" i="24"/>
  <c r="G207" i="24"/>
  <c r="P207" i="24" s="1" a="1"/>
  <c r="P207" i="24" s="1"/>
  <c r="O206" i="24" a="1"/>
  <c r="O206" i="24" s="1"/>
  <c r="N206" i="24"/>
  <c r="N206" i="24" a="1"/>
  <c r="K206" i="24"/>
  <c r="G206" i="24"/>
  <c r="P206" i="24" s="1" a="1"/>
  <c r="P206" i="24" s="1"/>
  <c r="O205" i="24" a="1"/>
  <c r="O205" i="24" s="1"/>
  <c r="N205" i="24" a="1"/>
  <c r="N205" i="24" s="1"/>
  <c r="K205" i="24"/>
  <c r="G205" i="24"/>
  <c r="P205" i="24" s="1" a="1"/>
  <c r="P205" i="24" s="1"/>
  <c r="O204" i="24" a="1"/>
  <c r="O204" i="24" s="1"/>
  <c r="N204" i="24" a="1"/>
  <c r="N204" i="24" s="1"/>
  <c r="K204" i="24"/>
  <c r="G204" i="24"/>
  <c r="P204" i="24" s="1" a="1"/>
  <c r="P204" i="24" s="1"/>
  <c r="P203" i="24" a="1"/>
  <c r="P203" i="24" s="1"/>
  <c r="O203" i="24" a="1"/>
  <c r="O203" i="24" s="1"/>
  <c r="N203" i="24" a="1"/>
  <c r="N203" i="24" s="1"/>
  <c r="K203" i="24"/>
  <c r="G203" i="24"/>
  <c r="O202" i="24" a="1"/>
  <c r="O202" i="24" s="1"/>
  <c r="N202" i="24" a="1"/>
  <c r="N202" i="24" s="1"/>
  <c r="K202" i="24"/>
  <c r="G202" i="24"/>
  <c r="P202" i="24" s="1" a="1"/>
  <c r="P202" i="24" s="1"/>
  <c r="O201" i="24" a="1"/>
  <c r="O201" i="24" s="1"/>
  <c r="N201" i="24" a="1"/>
  <c r="N201" i="24" s="1"/>
  <c r="K201" i="24"/>
  <c r="G201" i="24"/>
  <c r="P201" i="24" s="1" a="1"/>
  <c r="P201" i="24" s="1"/>
  <c r="O200" i="24" a="1"/>
  <c r="O200" i="24" s="1"/>
  <c r="N200" i="24" a="1"/>
  <c r="N200" i="24" s="1"/>
  <c r="K200" i="24"/>
  <c r="G200" i="24"/>
  <c r="P200" i="24" s="1" a="1"/>
  <c r="P200" i="24" s="1"/>
  <c r="O199" i="24" a="1"/>
  <c r="O199" i="24" s="1"/>
  <c r="N199" i="24" a="1"/>
  <c r="N199" i="24" s="1"/>
  <c r="K199" i="24"/>
  <c r="G199" i="24"/>
  <c r="P199" i="24" s="1" a="1"/>
  <c r="P199" i="24" s="1"/>
  <c r="O198" i="24" a="1"/>
  <c r="O198" i="24" s="1"/>
  <c r="N198" i="24"/>
  <c r="N198" i="24" a="1"/>
  <c r="K198" i="24"/>
  <c r="G198" i="24"/>
  <c r="P198" i="24" s="1" a="1"/>
  <c r="P198" i="24" s="1"/>
  <c r="O197" i="24" a="1"/>
  <c r="O197" i="24" s="1"/>
  <c r="N197" i="24" a="1"/>
  <c r="N197" i="24" s="1"/>
  <c r="K197" i="24"/>
  <c r="G197" i="24"/>
  <c r="P197" i="24" s="1" a="1"/>
  <c r="P197" i="24" s="1"/>
  <c r="O196" i="24" a="1"/>
  <c r="O196" i="24" s="1"/>
  <c r="N196" i="24" a="1"/>
  <c r="N196" i="24" s="1"/>
  <c r="K196" i="24"/>
  <c r="G196" i="24"/>
  <c r="P196" i="24" s="1" a="1"/>
  <c r="P196" i="24" s="1"/>
  <c r="P195" i="24" a="1"/>
  <c r="P195" i="24" s="1"/>
  <c r="O195" i="24" a="1"/>
  <c r="O195" i="24" s="1"/>
  <c r="N195" i="24" a="1"/>
  <c r="N195" i="24" s="1"/>
  <c r="K195" i="24"/>
  <c r="G195" i="24"/>
  <c r="O194" i="24" a="1"/>
  <c r="O194" i="24" s="1"/>
  <c r="N194" i="24" a="1"/>
  <c r="N194" i="24" s="1"/>
  <c r="K194" i="24"/>
  <c r="G194" i="24"/>
  <c r="P194" i="24" s="1" a="1"/>
  <c r="P194" i="24" s="1"/>
  <c r="O193" i="24" a="1"/>
  <c r="O193" i="24" s="1"/>
  <c r="N193" i="24" a="1"/>
  <c r="N193" i="24" s="1"/>
  <c r="K193" i="24"/>
  <c r="G193" i="24"/>
  <c r="P193" i="24" s="1" a="1"/>
  <c r="P193" i="24" s="1"/>
  <c r="O192" i="24" a="1"/>
  <c r="O192" i="24" s="1"/>
  <c r="N192" i="24" a="1"/>
  <c r="N192" i="24" s="1"/>
  <c r="K192" i="24"/>
  <c r="G192" i="24"/>
  <c r="P192" i="24" s="1" a="1"/>
  <c r="P192" i="24" s="1"/>
  <c r="O191" i="24" a="1"/>
  <c r="O191" i="24" s="1"/>
  <c r="N191" i="24" a="1"/>
  <c r="N191" i="24" s="1"/>
  <c r="K191" i="24"/>
  <c r="G191" i="24"/>
  <c r="P191" i="24" s="1" a="1"/>
  <c r="P191" i="24" s="1"/>
  <c r="O190" i="24" a="1"/>
  <c r="O190" i="24" s="1"/>
  <c r="N190" i="24"/>
  <c r="N190" i="24" a="1"/>
  <c r="K190" i="24"/>
  <c r="G190" i="24"/>
  <c r="P190" i="24" s="1" a="1"/>
  <c r="P190" i="24" s="1"/>
  <c r="O189" i="24" a="1"/>
  <c r="O189" i="24" s="1"/>
  <c r="N189" i="24" a="1"/>
  <c r="N189" i="24" s="1"/>
  <c r="K189" i="24"/>
  <c r="G189" i="24"/>
  <c r="P189" i="24" s="1" a="1"/>
  <c r="P189" i="24" s="1"/>
  <c r="O188" i="24" a="1"/>
  <c r="O188" i="24" s="1"/>
  <c r="N188" i="24" a="1"/>
  <c r="N188" i="24" s="1"/>
  <c r="K188" i="24"/>
  <c r="G188" i="24"/>
  <c r="P188" i="24" s="1" a="1"/>
  <c r="P188" i="24" s="1"/>
  <c r="P187" i="24" a="1"/>
  <c r="P187" i="24" s="1"/>
  <c r="O187" i="24" a="1"/>
  <c r="O187" i="24" s="1"/>
  <c r="N187" i="24" a="1"/>
  <c r="N187" i="24" s="1"/>
  <c r="K187" i="24"/>
  <c r="G187" i="24"/>
  <c r="O186" i="24" a="1"/>
  <c r="O186" i="24" s="1"/>
  <c r="N186" i="24" a="1"/>
  <c r="N186" i="24" s="1"/>
  <c r="K186" i="24"/>
  <c r="G186" i="24"/>
  <c r="P186" i="24" s="1" a="1"/>
  <c r="P186" i="24" s="1"/>
  <c r="O185" i="24" a="1"/>
  <c r="O185" i="24" s="1"/>
  <c r="N185" i="24" a="1"/>
  <c r="N185" i="24" s="1"/>
  <c r="K185" i="24"/>
  <c r="G185" i="24"/>
  <c r="P185" i="24" s="1" a="1"/>
  <c r="P185" i="24" s="1"/>
  <c r="O184" i="24" a="1"/>
  <c r="O184" i="24" s="1"/>
  <c r="N184" i="24" a="1"/>
  <c r="N184" i="24" s="1"/>
  <c r="K184" i="24"/>
  <c r="G184" i="24"/>
  <c r="P184" i="24" s="1" a="1"/>
  <c r="P184" i="24" s="1"/>
  <c r="O183" i="24" a="1"/>
  <c r="O183" i="24" s="1"/>
  <c r="N183" i="24" a="1"/>
  <c r="N183" i="24" s="1"/>
  <c r="K183" i="24"/>
  <c r="G183" i="24"/>
  <c r="P183" i="24" s="1" a="1"/>
  <c r="P183" i="24" s="1"/>
  <c r="P182" i="24" a="1"/>
  <c r="P182" i="24" s="1"/>
  <c r="O182" i="24" a="1"/>
  <c r="O182" i="24" s="1"/>
  <c r="N182" i="24"/>
  <c r="N182" i="24" a="1"/>
  <c r="K182" i="24"/>
  <c r="P181" i="24" a="1"/>
  <c r="P181" i="24" s="1"/>
  <c r="O181" i="24" a="1"/>
  <c r="O181" i="24" s="1"/>
  <c r="N181" i="24"/>
  <c r="N181" i="24" a="1"/>
  <c r="K181" i="24"/>
  <c r="G181" i="24"/>
  <c r="O180" i="24" a="1"/>
  <c r="O180" i="24" s="1"/>
  <c r="N180" i="24" a="1"/>
  <c r="N180" i="24" s="1"/>
  <c r="K180" i="24"/>
  <c r="G180" i="24"/>
  <c r="P180" i="24" s="1" a="1"/>
  <c r="P180" i="24" s="1"/>
  <c r="P179" i="24" a="1"/>
  <c r="P179" i="24" s="1"/>
  <c r="O179" i="24" a="1"/>
  <c r="O179" i="24" s="1"/>
  <c r="N179" i="24" a="1"/>
  <c r="N179" i="24" s="1"/>
  <c r="K179" i="24"/>
  <c r="G179" i="24"/>
  <c r="O178" i="24"/>
  <c r="O178" i="24" a="1"/>
  <c r="N178" i="24"/>
  <c r="N178" i="24" a="1"/>
  <c r="K178" i="24"/>
  <c r="G178" i="24"/>
  <c r="P178" i="24" s="1" a="1"/>
  <c r="P178" i="24" s="1"/>
  <c r="P177" i="24" a="1"/>
  <c r="P177" i="24" s="1"/>
  <c r="O177" i="24" a="1"/>
  <c r="O177" i="24" s="1"/>
  <c r="N177" i="24" a="1"/>
  <c r="N177" i="24" s="1"/>
  <c r="K177" i="24"/>
  <c r="G177" i="24"/>
  <c r="P176" i="24" a="1"/>
  <c r="P176" i="24" s="1"/>
  <c r="O176" i="24" a="1"/>
  <c r="O176" i="24" s="1"/>
  <c r="N176" i="24" a="1"/>
  <c r="N176" i="24" s="1"/>
  <c r="K176" i="24"/>
  <c r="G176" i="24"/>
  <c r="P175" i="24" a="1"/>
  <c r="P175" i="24" s="1"/>
  <c r="O175" i="24" a="1"/>
  <c r="O175" i="24" s="1"/>
  <c r="N175" i="24" a="1"/>
  <c r="N175" i="24" s="1"/>
  <c r="K175" i="24"/>
  <c r="G175" i="24"/>
  <c r="P174" i="24" a="1"/>
  <c r="P174" i="24" s="1"/>
  <c r="O174" i="24" a="1"/>
  <c r="O174" i="24" s="1"/>
  <c r="N174" i="24"/>
  <c r="N174" i="24" a="1"/>
  <c r="K174" i="24"/>
  <c r="G174" i="24"/>
  <c r="O173" i="24" a="1"/>
  <c r="O173" i="24" s="1"/>
  <c r="N173" i="24" a="1"/>
  <c r="N173" i="24" s="1"/>
  <c r="K173" i="24"/>
  <c r="G173" i="24"/>
  <c r="P173" i="24" s="1" a="1"/>
  <c r="P173" i="24" s="1"/>
  <c r="O172" i="24" a="1"/>
  <c r="O172" i="24" s="1"/>
  <c r="N172" i="24" a="1"/>
  <c r="N172" i="24" s="1"/>
  <c r="K172" i="24"/>
  <c r="G172" i="24"/>
  <c r="P172" i="24" s="1" a="1"/>
  <c r="P172" i="24" s="1"/>
  <c r="P171" i="24" a="1"/>
  <c r="P171" i="24" s="1"/>
  <c r="O171" i="24"/>
  <c r="O171" i="24" a="1"/>
  <c r="N171" i="24"/>
  <c r="N171" i="24" a="1"/>
  <c r="K171" i="24"/>
  <c r="G171" i="24"/>
  <c r="P170" i="24" a="1"/>
  <c r="P170" i="24" s="1"/>
  <c r="O170" i="24" a="1"/>
  <c r="O170" i="24" s="1"/>
  <c r="N170" i="24" a="1"/>
  <c r="N170" i="24" s="1"/>
  <c r="K170" i="24"/>
  <c r="G170" i="24"/>
  <c r="P169" i="24" a="1"/>
  <c r="P169" i="24" s="1"/>
  <c r="O169" i="24"/>
  <c r="O169" i="24" a="1"/>
  <c r="N169" i="24" a="1"/>
  <c r="N169" i="24" s="1"/>
  <c r="K169" i="24"/>
  <c r="G169" i="24"/>
  <c r="O168" i="24" a="1"/>
  <c r="O168" i="24" s="1"/>
  <c r="N168" i="24" a="1"/>
  <c r="N168" i="24" s="1"/>
  <c r="K168" i="24"/>
  <c r="G168" i="24"/>
  <c r="P168" i="24" s="1" a="1"/>
  <c r="P168" i="24" s="1"/>
  <c r="O167" i="24"/>
  <c r="O167" i="24" a="1"/>
  <c r="N167" i="24" a="1"/>
  <c r="N167" i="24" s="1"/>
  <c r="K167" i="24"/>
  <c r="G167" i="24"/>
  <c r="P167" i="24" s="1" a="1"/>
  <c r="P167" i="24" s="1"/>
  <c r="P166" i="24" a="1"/>
  <c r="P166" i="24" s="1"/>
  <c r="O166" i="24"/>
  <c r="O166" i="24" a="1"/>
  <c r="N166" i="24"/>
  <c r="N166" i="24" a="1"/>
  <c r="K166" i="24"/>
  <c r="G166" i="24"/>
  <c r="P165" i="24" a="1"/>
  <c r="P165" i="24" s="1"/>
  <c r="O165" i="24" a="1"/>
  <c r="O165" i="24" s="1"/>
  <c r="N165" i="24"/>
  <c r="N165" i="24" a="1"/>
  <c r="K165" i="24"/>
  <c r="G165" i="24"/>
  <c r="P164" i="24" a="1"/>
  <c r="P164" i="24" s="1"/>
  <c r="O164" i="24"/>
  <c r="O164" i="24" a="1"/>
  <c r="N164" i="24" a="1"/>
  <c r="N164" i="24" s="1"/>
  <c r="K164" i="24"/>
  <c r="G164" i="24"/>
  <c r="O163" i="24" a="1"/>
  <c r="O163" i="24" s="1"/>
  <c r="N163" i="24" a="1"/>
  <c r="N163" i="24" s="1"/>
  <c r="K163" i="24"/>
  <c r="G163" i="24"/>
  <c r="P163" i="24" s="1" a="1"/>
  <c r="P163" i="24" s="1"/>
  <c r="O162" i="24" a="1"/>
  <c r="O162" i="24" s="1"/>
  <c r="N162" i="24"/>
  <c r="N162" i="24" a="1"/>
  <c r="K162" i="24"/>
  <c r="G162" i="24"/>
  <c r="P162" i="24" s="1" a="1"/>
  <c r="P162" i="24" s="1"/>
  <c r="P161" i="24" a="1"/>
  <c r="P161" i="24" s="1"/>
  <c r="O161" i="24" a="1"/>
  <c r="O161" i="24" s="1"/>
  <c r="N161" i="24" a="1"/>
  <c r="N161" i="24" s="1"/>
  <c r="K161" i="24"/>
  <c r="G161" i="24"/>
  <c r="O160" i="24" a="1"/>
  <c r="O160" i="24" s="1"/>
  <c r="N160" i="24" a="1"/>
  <c r="N160" i="24" s="1"/>
  <c r="K160" i="24"/>
  <c r="G160" i="24"/>
  <c r="P160" i="24" s="1" a="1"/>
  <c r="P160" i="24" s="1"/>
  <c r="P159" i="24" a="1"/>
  <c r="P159" i="24" s="1"/>
  <c r="O159" i="24" a="1"/>
  <c r="O159" i="24" s="1"/>
  <c r="N159" i="24" a="1"/>
  <c r="N159" i="24" s="1"/>
  <c r="K159" i="24"/>
  <c r="G159" i="24"/>
  <c r="P158" i="24" a="1"/>
  <c r="P158" i="24" s="1"/>
  <c r="O158" i="24" a="1"/>
  <c r="O158" i="24" s="1"/>
  <c r="N158" i="24"/>
  <c r="N158" i="24" a="1"/>
  <c r="K158" i="24"/>
  <c r="G158" i="24"/>
  <c r="P157" i="24" a="1"/>
  <c r="P157" i="24" s="1"/>
  <c r="O157" i="24" a="1"/>
  <c r="O157" i="24" s="1"/>
  <c r="N157" i="24" a="1"/>
  <c r="N157" i="24" s="1"/>
  <c r="K157" i="24"/>
  <c r="G157" i="24"/>
  <c r="P156" i="24" a="1"/>
  <c r="P156" i="24" s="1"/>
  <c r="O156" i="24"/>
  <c r="O156" i="24" a="1"/>
  <c r="N156" i="24" a="1"/>
  <c r="N156" i="24" s="1"/>
  <c r="K156" i="24"/>
  <c r="G156" i="24"/>
  <c r="O155" i="24" a="1"/>
  <c r="O155" i="24" s="1"/>
  <c r="N155" i="24" a="1"/>
  <c r="N155" i="24" s="1"/>
  <c r="K155" i="24"/>
  <c r="G155" i="24"/>
  <c r="P155" i="24" s="1" a="1"/>
  <c r="P155" i="24" s="1"/>
  <c r="P154" i="24" a="1"/>
  <c r="P154" i="24" s="1"/>
  <c r="O154" i="24"/>
  <c r="O154" i="24" a="1"/>
  <c r="N154" i="24" a="1"/>
  <c r="N154" i="24" s="1"/>
  <c r="K154" i="24"/>
  <c r="G154" i="24"/>
  <c r="P153" i="24" a="1"/>
  <c r="P153" i="24" s="1"/>
  <c r="O153" i="24" a="1"/>
  <c r="O153" i="24" s="1"/>
  <c r="N153" i="24"/>
  <c r="N153" i="24" a="1"/>
  <c r="K153" i="24"/>
  <c r="G153" i="24"/>
  <c r="P152" i="24" a="1"/>
  <c r="P152" i="24" s="1"/>
  <c r="O152" i="24" a="1"/>
  <c r="O152" i="24" s="1"/>
  <c r="N152" i="24"/>
  <c r="N152" i="24" a="1"/>
  <c r="K152" i="24"/>
  <c r="G152" i="24"/>
  <c r="P151" i="24" a="1"/>
  <c r="P151" i="24" s="1"/>
  <c r="O151" i="24"/>
  <c r="O151" i="24" a="1"/>
  <c r="N151" i="24" a="1"/>
  <c r="N151" i="24" s="1"/>
  <c r="K151" i="24"/>
  <c r="G151" i="24"/>
  <c r="P150" i="24" a="1"/>
  <c r="P150" i="24" s="1"/>
  <c r="O150" i="24" a="1"/>
  <c r="O150" i="24" s="1"/>
  <c r="N150" i="24"/>
  <c r="N150" i="24" a="1"/>
  <c r="K150" i="24"/>
  <c r="G150" i="24"/>
  <c r="P149" i="24" a="1"/>
  <c r="P149" i="24" s="1"/>
  <c r="O149" i="24" a="1"/>
  <c r="O149" i="24" s="1"/>
  <c r="N149" i="24" a="1"/>
  <c r="N149" i="24" s="1"/>
  <c r="K149" i="24"/>
  <c r="G149" i="24"/>
  <c r="O148" i="24" a="1"/>
  <c r="O148" i="24" s="1"/>
  <c r="N148" i="24" a="1"/>
  <c r="N148" i="24" s="1"/>
  <c r="K148" i="24"/>
  <c r="G148" i="24"/>
  <c r="P148" i="24" s="1" a="1"/>
  <c r="P148" i="24" s="1"/>
  <c r="O147" i="24" a="1"/>
  <c r="O147" i="24" s="1"/>
  <c r="N147" i="24" a="1"/>
  <c r="N147" i="24" s="1"/>
  <c r="K147" i="24"/>
  <c r="G147" i="24"/>
  <c r="P147" i="24" s="1" a="1"/>
  <c r="P147" i="24" s="1"/>
  <c r="P146" i="24" a="1"/>
  <c r="P146" i="24" s="1"/>
  <c r="O146" i="24" a="1"/>
  <c r="O146" i="24" s="1"/>
  <c r="N146" i="24" a="1"/>
  <c r="N146" i="24" s="1"/>
  <c r="K146" i="24"/>
  <c r="G146" i="24"/>
  <c r="P145" i="24" a="1"/>
  <c r="P145" i="24" s="1"/>
  <c r="O145" i="24" a="1"/>
  <c r="O145" i="24" s="1"/>
  <c r="N145" i="24" a="1"/>
  <c r="N145" i="24" s="1"/>
  <c r="K145" i="24"/>
  <c r="P144" i="24" a="1"/>
  <c r="P144" i="24" s="1"/>
  <c r="O144" i="24" a="1"/>
  <c r="O144" i="24" s="1"/>
  <c r="N144" i="24"/>
  <c r="N144" i="24" a="1"/>
  <c r="K144" i="24"/>
  <c r="G144" i="24"/>
  <c r="P143" i="24" a="1"/>
  <c r="P143" i="24" s="1"/>
  <c r="O143" i="24" a="1"/>
  <c r="O143" i="24" s="1"/>
  <c r="N143" i="24" a="1"/>
  <c r="N143" i="24" s="1"/>
  <c r="K143" i="24"/>
  <c r="G143" i="24"/>
  <c r="O142" i="24" a="1"/>
  <c r="O142" i="24" s="1"/>
  <c r="N142" i="24" a="1"/>
  <c r="N142" i="24" s="1"/>
  <c r="K142" i="24"/>
  <c r="G142" i="24"/>
  <c r="P142" i="24" s="1" a="1"/>
  <c r="P142" i="24" s="1"/>
  <c r="O141" i="24" a="1"/>
  <c r="O141" i="24" s="1"/>
  <c r="N141" i="24" a="1"/>
  <c r="N141" i="24" s="1"/>
  <c r="K141" i="24"/>
  <c r="G141" i="24"/>
  <c r="P141" i="24" s="1" a="1"/>
  <c r="P141" i="24" s="1"/>
  <c r="O140" i="24" a="1"/>
  <c r="O140" i="24" s="1"/>
  <c r="N140" i="24" a="1"/>
  <c r="N140" i="24" s="1"/>
  <c r="K140" i="24"/>
  <c r="G140" i="24"/>
  <c r="P140" i="24" s="1" a="1"/>
  <c r="P140" i="24" s="1"/>
  <c r="P139" i="24" a="1"/>
  <c r="P139" i="24" s="1"/>
  <c r="O139" i="24" a="1"/>
  <c r="O139" i="24" s="1"/>
  <c r="N139" i="24" a="1"/>
  <c r="N139" i="24" s="1"/>
  <c r="K139" i="24"/>
  <c r="G139" i="24"/>
  <c r="O138" i="24" a="1"/>
  <c r="O138" i="24" s="1"/>
  <c r="N138" i="24" a="1"/>
  <c r="N138" i="24" s="1"/>
  <c r="K138" i="24"/>
  <c r="G138" i="24"/>
  <c r="P138" i="24" s="1" a="1"/>
  <c r="P138" i="24" s="1"/>
  <c r="O137" i="24" a="1"/>
  <c r="O137" i="24" s="1"/>
  <c r="N137" i="24" a="1"/>
  <c r="N137" i="24" s="1"/>
  <c r="K137" i="24"/>
  <c r="G137" i="24"/>
  <c r="P137" i="24" s="1" a="1"/>
  <c r="P137" i="24" s="1"/>
  <c r="P136" i="24" a="1"/>
  <c r="P136" i="24" s="1"/>
  <c r="O136" i="24" a="1"/>
  <c r="O136" i="24" s="1"/>
  <c r="N136" i="24" a="1"/>
  <c r="N136" i="24" s="1"/>
  <c r="K136" i="24"/>
  <c r="G136" i="24"/>
  <c r="O135" i="24" a="1"/>
  <c r="O135" i="24" s="1"/>
  <c r="N135" i="24" a="1"/>
  <c r="N135" i="24" s="1"/>
  <c r="K135" i="24"/>
  <c r="G135" i="24"/>
  <c r="P135" i="24" s="1" a="1"/>
  <c r="P135" i="24" s="1"/>
  <c r="O134" i="24" a="1"/>
  <c r="O134" i="24" s="1"/>
  <c r="N134" i="24" a="1"/>
  <c r="N134" i="24" s="1"/>
  <c r="K134" i="24"/>
  <c r="G134" i="24"/>
  <c r="P134" i="24" s="1" a="1"/>
  <c r="P134" i="24" s="1"/>
  <c r="P133" i="24" a="1"/>
  <c r="P133" i="24" s="1"/>
  <c r="O133" i="24" a="1"/>
  <c r="O133" i="24" s="1"/>
  <c r="N133" i="24" a="1"/>
  <c r="N133" i="24" s="1"/>
  <c r="K133" i="24"/>
  <c r="G133" i="24"/>
  <c r="O132" i="24" a="1"/>
  <c r="O132" i="24" s="1"/>
  <c r="N132" i="24" a="1"/>
  <c r="N132" i="24" s="1"/>
  <c r="K132" i="24"/>
  <c r="G132" i="24"/>
  <c r="P132" i="24" s="1" a="1"/>
  <c r="P132" i="24" s="1"/>
  <c r="P131" i="24" a="1"/>
  <c r="P131" i="24" s="1"/>
  <c r="O131" i="24" a="1"/>
  <c r="O131" i="24" s="1"/>
  <c r="N131" i="24" a="1"/>
  <c r="N131" i="24" s="1"/>
  <c r="K131" i="24"/>
  <c r="G131" i="24"/>
  <c r="O130" i="24" a="1"/>
  <c r="O130" i="24" s="1"/>
  <c r="N130" i="24" a="1"/>
  <c r="N130" i="24" s="1"/>
  <c r="K130" i="24"/>
  <c r="G130" i="24"/>
  <c r="P130" i="24" s="1" a="1"/>
  <c r="P130" i="24" s="1"/>
  <c r="P129" i="24" a="1"/>
  <c r="P129" i="24" s="1"/>
  <c r="O129" i="24" a="1"/>
  <c r="O129" i="24" s="1"/>
  <c r="N129" i="24" a="1"/>
  <c r="N129" i="24" s="1"/>
  <c r="K129" i="24"/>
  <c r="G129" i="24"/>
  <c r="O128" i="24" a="1"/>
  <c r="O128" i="24" s="1"/>
  <c r="N128" i="24" a="1"/>
  <c r="N128" i="24" s="1"/>
  <c r="K128" i="24"/>
  <c r="G128" i="24"/>
  <c r="P128" i="24" s="1" a="1"/>
  <c r="P128" i="24" s="1"/>
  <c r="P127" i="24" a="1"/>
  <c r="P127" i="24" s="1"/>
  <c r="O127" i="24" a="1"/>
  <c r="O127" i="24" s="1"/>
  <c r="N127" i="24" a="1"/>
  <c r="N127" i="24" s="1"/>
  <c r="K127" i="24"/>
  <c r="G127" i="24"/>
  <c r="P126" i="24" a="1"/>
  <c r="P126" i="24" s="1"/>
  <c r="O126" i="24" a="1"/>
  <c r="O126" i="24" s="1"/>
  <c r="N126" i="24"/>
  <c r="N126" i="24" a="1"/>
  <c r="K126" i="24"/>
  <c r="G126" i="24"/>
  <c r="O125" i="24" a="1"/>
  <c r="O125" i="24" s="1"/>
  <c r="N125" i="24" a="1"/>
  <c r="N125" i="24" s="1"/>
  <c r="K125" i="24"/>
  <c r="G125" i="24"/>
  <c r="P125" i="24" s="1" a="1"/>
  <c r="P125" i="24" s="1"/>
  <c r="P124" i="24" a="1"/>
  <c r="P124" i="24" s="1"/>
  <c r="O124" i="24" a="1"/>
  <c r="O124" i="24" s="1"/>
  <c r="N124" i="24" a="1"/>
  <c r="N124" i="24" s="1"/>
  <c r="K124" i="24"/>
  <c r="G124" i="24"/>
  <c r="P123" i="24" a="1"/>
  <c r="P123" i="24" s="1"/>
  <c r="O123" i="24" a="1"/>
  <c r="O123" i="24" s="1"/>
  <c r="N123" i="24" a="1"/>
  <c r="N123" i="24" s="1"/>
  <c r="K123" i="24"/>
  <c r="G123" i="24"/>
  <c r="O122" i="24" a="1"/>
  <c r="O122" i="24" s="1"/>
  <c r="N122" i="24" a="1"/>
  <c r="N122" i="24" s="1"/>
  <c r="K122" i="24"/>
  <c r="G122" i="24"/>
  <c r="P122" i="24" s="1" a="1"/>
  <c r="P122" i="24" s="1"/>
  <c r="P121" i="24" a="1"/>
  <c r="P121" i="24" s="1"/>
  <c r="O121" i="24" a="1"/>
  <c r="O121" i="24" s="1"/>
  <c r="N121" i="24" a="1"/>
  <c r="N121" i="24" s="1"/>
  <c r="K121" i="24"/>
  <c r="G121" i="24"/>
  <c r="O120" i="24" a="1"/>
  <c r="O120" i="24" s="1"/>
  <c r="N120" i="24" a="1"/>
  <c r="N120" i="24" s="1"/>
  <c r="K120" i="24"/>
  <c r="G120" i="24"/>
  <c r="P120" i="24" s="1" a="1"/>
  <c r="P120" i="24" s="1"/>
  <c r="P119" i="24" a="1"/>
  <c r="P119" i="24" s="1"/>
  <c r="O119" i="24" a="1"/>
  <c r="O119" i="24" s="1"/>
  <c r="N119" i="24"/>
  <c r="N119" i="24" a="1"/>
  <c r="K119" i="24"/>
  <c r="G119" i="24"/>
  <c r="P118" i="24" a="1"/>
  <c r="P118" i="24" s="1"/>
  <c r="O118" i="24" a="1"/>
  <c r="O118" i="24" s="1"/>
  <c r="N118" i="24" a="1"/>
  <c r="N118" i="24" s="1"/>
  <c r="K118" i="24"/>
  <c r="G118" i="24"/>
  <c r="O117" i="24" a="1"/>
  <c r="O117" i="24" s="1"/>
  <c r="N117" i="24" a="1"/>
  <c r="N117" i="24" s="1"/>
  <c r="K117" i="24"/>
  <c r="G117" i="24"/>
  <c r="P117" i="24" s="1" a="1"/>
  <c r="P117" i="24" s="1"/>
  <c r="O116" i="24" a="1"/>
  <c r="O116" i="24" s="1"/>
  <c r="N116" i="24" a="1"/>
  <c r="N116" i="24" s="1"/>
  <c r="K116" i="24"/>
  <c r="G116" i="24"/>
  <c r="P116" i="24" s="1" a="1"/>
  <c r="P116" i="24" s="1"/>
  <c r="O115" i="24" a="1"/>
  <c r="O115" i="24" s="1"/>
  <c r="N115" i="24" a="1"/>
  <c r="N115" i="24" s="1"/>
  <c r="K115" i="24"/>
  <c r="G115" i="24"/>
  <c r="P115" i="24" s="1" a="1"/>
  <c r="P115" i="24" s="1"/>
  <c r="P114" i="24" a="1"/>
  <c r="P114" i="24" s="1"/>
  <c r="O114" i="24" a="1"/>
  <c r="O114" i="24" s="1"/>
  <c r="N114" i="24" a="1"/>
  <c r="N114" i="24" s="1"/>
  <c r="K114" i="24"/>
  <c r="G114" i="24"/>
  <c r="O113" i="24" a="1"/>
  <c r="O113" i="24" s="1"/>
  <c r="N113" i="24" a="1"/>
  <c r="N113" i="24" s="1"/>
  <c r="K113" i="24"/>
  <c r="G113" i="24"/>
  <c r="P113" i="24" s="1" a="1"/>
  <c r="P113" i="24" s="1"/>
  <c r="O112" i="24" a="1"/>
  <c r="O112" i="24" s="1"/>
  <c r="N112" i="24" a="1"/>
  <c r="N112" i="24" s="1"/>
  <c r="K112" i="24"/>
  <c r="G112" i="24"/>
  <c r="P112" i="24" s="1" a="1"/>
  <c r="P112" i="24" s="1"/>
  <c r="P111" i="24" a="1"/>
  <c r="P111" i="24" s="1"/>
  <c r="O111" i="24" a="1"/>
  <c r="O111" i="24" s="1"/>
  <c r="N111" i="24" a="1"/>
  <c r="N111" i="24" s="1"/>
  <c r="K111" i="24"/>
  <c r="G111" i="24"/>
  <c r="O110" i="24" a="1"/>
  <c r="O110" i="24" s="1"/>
  <c r="N110" i="24" a="1"/>
  <c r="N110" i="24" s="1"/>
  <c r="K110" i="24"/>
  <c r="G110" i="24"/>
  <c r="P110" i="24" s="1" a="1"/>
  <c r="P110" i="24" s="1"/>
  <c r="O109" i="24" a="1"/>
  <c r="O109" i="24" s="1"/>
  <c r="N109" i="24" a="1"/>
  <c r="N109" i="24" s="1"/>
  <c r="K109" i="24"/>
  <c r="G109" i="24"/>
  <c r="P109" i="24" s="1" a="1"/>
  <c r="P109" i="24" s="1"/>
  <c r="P108" i="24" a="1"/>
  <c r="P108" i="24" s="1"/>
  <c r="O108" i="24" a="1"/>
  <c r="O108" i="24" s="1"/>
  <c r="N108" i="24" a="1"/>
  <c r="N108" i="24" s="1"/>
  <c r="K108" i="24"/>
  <c r="G108" i="24"/>
  <c r="O107" i="24" a="1"/>
  <c r="O107" i="24" s="1"/>
  <c r="N107" i="24" a="1"/>
  <c r="N107" i="24" s="1"/>
  <c r="K107" i="24"/>
  <c r="G107" i="24"/>
  <c r="P107" i="24" s="1" a="1"/>
  <c r="P107" i="24" s="1"/>
  <c r="P106" i="24" a="1"/>
  <c r="P106" i="24" s="1"/>
  <c r="O106" i="24" a="1"/>
  <c r="O106" i="24" s="1"/>
  <c r="N106" i="24" a="1"/>
  <c r="N106" i="24" s="1"/>
  <c r="K106" i="24"/>
  <c r="G106" i="24"/>
  <c r="O105" i="24" a="1"/>
  <c r="O105" i="24" s="1"/>
  <c r="N105" i="24" a="1"/>
  <c r="N105" i="24" s="1"/>
  <c r="K105" i="24"/>
  <c r="G105" i="24"/>
  <c r="P105" i="24" s="1" a="1"/>
  <c r="P105" i="24" s="1"/>
  <c r="P104" i="24" a="1"/>
  <c r="P104" i="24" s="1"/>
  <c r="O104" i="24" a="1"/>
  <c r="O104" i="24" s="1"/>
  <c r="N104" i="24" a="1"/>
  <c r="N104" i="24" s="1"/>
  <c r="K104" i="24"/>
  <c r="G104" i="24"/>
  <c r="P103" i="24" a="1"/>
  <c r="P103" i="24" s="1"/>
  <c r="O103" i="24" a="1"/>
  <c r="O103" i="24" s="1"/>
  <c r="N103" i="24"/>
  <c r="N103" i="24" a="1"/>
  <c r="K103" i="24"/>
  <c r="G103" i="24"/>
  <c r="O102" i="24" a="1"/>
  <c r="O102" i="24" s="1"/>
  <c r="N102" i="24" a="1"/>
  <c r="N102" i="24" s="1"/>
  <c r="K102" i="24"/>
  <c r="G102" i="24"/>
  <c r="P102" i="24" s="1" a="1"/>
  <c r="P102" i="24" s="1"/>
  <c r="P101" i="24" a="1"/>
  <c r="P101" i="24" s="1"/>
  <c r="O101" i="24" a="1"/>
  <c r="O101" i="24" s="1"/>
  <c r="N101" i="24" a="1"/>
  <c r="N101" i="24" s="1"/>
  <c r="K101" i="24"/>
  <c r="G101" i="24"/>
  <c r="O100" i="24" a="1"/>
  <c r="O100" i="24" s="1"/>
  <c r="N100" i="24" a="1"/>
  <c r="N100" i="24" s="1"/>
  <c r="K100" i="24"/>
  <c r="G100" i="24"/>
  <c r="P100" i="24" s="1" a="1"/>
  <c r="P100" i="24" s="1"/>
  <c r="P99" i="24" a="1"/>
  <c r="P99" i="24" s="1"/>
  <c r="O99" i="24" a="1"/>
  <c r="O99" i="24" s="1"/>
  <c r="N99" i="24" a="1"/>
  <c r="N99" i="24" s="1"/>
  <c r="K99" i="24"/>
  <c r="G99" i="24"/>
  <c r="P98" i="24" a="1"/>
  <c r="P98" i="24" s="1"/>
  <c r="O98" i="24" a="1"/>
  <c r="O98" i="24" s="1"/>
  <c r="N98" i="24" a="1"/>
  <c r="N98" i="24" s="1"/>
  <c r="K98" i="24"/>
  <c r="G98" i="24"/>
  <c r="O97" i="24" a="1"/>
  <c r="O97" i="24" s="1"/>
  <c r="N97" i="24" a="1"/>
  <c r="N97" i="24" s="1"/>
  <c r="K97" i="24"/>
  <c r="G97" i="24"/>
  <c r="P97" i="24" s="1" a="1"/>
  <c r="P97" i="24" s="1"/>
  <c r="P96" i="24" a="1"/>
  <c r="P96" i="24" s="1"/>
  <c r="O96" i="24" a="1"/>
  <c r="O96" i="24" s="1"/>
  <c r="N96" i="24" a="1"/>
  <c r="N96" i="24" s="1"/>
  <c r="K96" i="24"/>
  <c r="O95" i="24" a="1"/>
  <c r="O95" i="24" s="1"/>
  <c r="N95" i="24" a="1"/>
  <c r="N95" i="24" s="1"/>
  <c r="K95" i="24"/>
  <c r="G95" i="24"/>
  <c r="P95" i="24" s="1" a="1"/>
  <c r="P95" i="24" s="1"/>
  <c r="O94" i="24" a="1"/>
  <c r="O94" i="24" s="1"/>
  <c r="N94" i="24"/>
  <c r="N94" i="24" a="1"/>
  <c r="K94" i="24"/>
  <c r="G94" i="24"/>
  <c r="P94" i="24" s="1" a="1"/>
  <c r="P94" i="24" s="1"/>
  <c r="O93" i="24" a="1"/>
  <c r="O93" i="24" s="1"/>
  <c r="N93" i="24" a="1"/>
  <c r="N93" i="24" s="1"/>
  <c r="K93" i="24"/>
  <c r="G93" i="24"/>
  <c r="P93" i="24" s="1" a="1"/>
  <c r="P93" i="24" s="1"/>
  <c r="O92" i="24" a="1"/>
  <c r="O92" i="24" s="1"/>
  <c r="N92" i="24" a="1"/>
  <c r="N92" i="24" s="1"/>
  <c r="K92" i="24"/>
  <c r="G92" i="24"/>
  <c r="P92" i="24" s="1" a="1"/>
  <c r="P92" i="24" s="1"/>
  <c r="O91" i="24" a="1"/>
  <c r="O91" i="24" s="1"/>
  <c r="N91" i="24" a="1"/>
  <c r="N91" i="24" s="1"/>
  <c r="K91" i="24"/>
  <c r="G91" i="24"/>
  <c r="P91" i="24" s="1" a="1"/>
  <c r="P91" i="24" s="1"/>
  <c r="O90" i="24" a="1"/>
  <c r="O90" i="24" s="1"/>
  <c r="N90" i="24" a="1"/>
  <c r="N90" i="24" s="1"/>
  <c r="K90" i="24"/>
  <c r="G90" i="24"/>
  <c r="P90" i="24" s="1" a="1"/>
  <c r="P90" i="24" s="1"/>
  <c r="O89" i="24" a="1"/>
  <c r="O89" i="24" s="1"/>
  <c r="N89" i="24" a="1"/>
  <c r="N89" i="24" s="1"/>
  <c r="K89" i="24"/>
  <c r="G89" i="24"/>
  <c r="P89" i="24" s="1" a="1"/>
  <c r="P89" i="24" s="1"/>
  <c r="O88" i="24" a="1"/>
  <c r="O88" i="24" s="1"/>
  <c r="N88" i="24" a="1"/>
  <c r="N88" i="24" s="1"/>
  <c r="K88" i="24"/>
  <c r="G88" i="24"/>
  <c r="P88" i="24" s="1" a="1"/>
  <c r="P88" i="24" s="1"/>
  <c r="O87" i="24" a="1"/>
  <c r="O87" i="24" s="1"/>
  <c r="N87" i="24" a="1"/>
  <c r="N87" i="24" s="1"/>
  <c r="K87" i="24"/>
  <c r="G87" i="24"/>
  <c r="P87" i="24" s="1" a="1"/>
  <c r="P87" i="24" s="1"/>
  <c r="O86" i="24" a="1"/>
  <c r="O86" i="24" s="1"/>
  <c r="N86" i="24" a="1"/>
  <c r="N86" i="24" s="1"/>
  <c r="K86" i="24"/>
  <c r="G86" i="24"/>
  <c r="P86" i="24" s="1" a="1"/>
  <c r="P86" i="24" s="1"/>
  <c r="O85" i="24" a="1"/>
  <c r="O85" i="24" s="1"/>
  <c r="N85" i="24" a="1"/>
  <c r="N85" i="24" s="1"/>
  <c r="K85" i="24"/>
  <c r="G85" i="24"/>
  <c r="P85" i="24" s="1" a="1"/>
  <c r="P85" i="24" s="1"/>
  <c r="O84" i="24" a="1"/>
  <c r="O84" i="24" s="1"/>
  <c r="N84" i="24" a="1"/>
  <c r="N84" i="24" s="1"/>
  <c r="K84" i="24"/>
  <c r="G84" i="24"/>
  <c r="P84" i="24" s="1" a="1"/>
  <c r="P84" i="24" s="1"/>
  <c r="O83" i="24" a="1"/>
  <c r="O83" i="24" s="1"/>
  <c r="N83" i="24" a="1"/>
  <c r="N83" i="24" s="1"/>
  <c r="K83" i="24"/>
  <c r="G83" i="24"/>
  <c r="P83" i="24" s="1" a="1"/>
  <c r="P83" i="24" s="1"/>
  <c r="O82" i="24" a="1"/>
  <c r="O82" i="24" s="1"/>
  <c r="N82" i="24" a="1"/>
  <c r="N82" i="24" s="1"/>
  <c r="K82" i="24"/>
  <c r="G82" i="24"/>
  <c r="P82" i="24" s="1" a="1"/>
  <c r="P82" i="24" s="1"/>
  <c r="O81" i="24" a="1"/>
  <c r="O81" i="24" s="1"/>
  <c r="N81" i="24" a="1"/>
  <c r="N81" i="24" s="1"/>
  <c r="K81" i="24"/>
  <c r="G81" i="24"/>
  <c r="P81" i="24" s="1" a="1"/>
  <c r="P81" i="24" s="1"/>
  <c r="O80" i="24" a="1"/>
  <c r="O80" i="24" s="1"/>
  <c r="N80" i="24" a="1"/>
  <c r="N80" i="24" s="1"/>
  <c r="K80" i="24"/>
  <c r="G80" i="24"/>
  <c r="P80" i="24" s="1" a="1"/>
  <c r="P80" i="24" s="1"/>
  <c r="O79" i="24" a="1"/>
  <c r="O79" i="24" s="1"/>
  <c r="N79" i="24"/>
  <c r="N79" i="24" a="1"/>
  <c r="K79" i="24"/>
  <c r="G79" i="24"/>
  <c r="P79" i="24" s="1" a="1"/>
  <c r="P79" i="24" s="1"/>
  <c r="O78" i="24" a="1"/>
  <c r="O78" i="24" s="1"/>
  <c r="N78" i="24" a="1"/>
  <c r="N78" i="24" s="1"/>
  <c r="K78" i="24"/>
  <c r="G78" i="24"/>
  <c r="P78" i="24" s="1" a="1"/>
  <c r="P78" i="24" s="1"/>
  <c r="O77" i="24" a="1"/>
  <c r="O77" i="24" s="1"/>
  <c r="N77" i="24" a="1"/>
  <c r="N77" i="24" s="1"/>
  <c r="K77" i="24"/>
  <c r="G77" i="24"/>
  <c r="P77" i="24" s="1" a="1"/>
  <c r="P77" i="24" s="1"/>
  <c r="O76" i="24" a="1"/>
  <c r="O76" i="24" s="1"/>
  <c r="N76" i="24" a="1"/>
  <c r="N76" i="24" s="1"/>
  <c r="K76" i="24"/>
  <c r="G76" i="24"/>
  <c r="P76" i="24" s="1" a="1"/>
  <c r="P76" i="24" s="1"/>
  <c r="O75" i="24" a="1"/>
  <c r="O75" i="24" s="1"/>
  <c r="N75" i="24"/>
  <c r="N75" i="24" a="1"/>
  <c r="K75" i="24"/>
  <c r="G75" i="24"/>
  <c r="P75" i="24" s="1" a="1"/>
  <c r="P75" i="24" s="1"/>
  <c r="O74" i="24" a="1"/>
  <c r="O74" i="24" s="1"/>
  <c r="N74" i="24" a="1"/>
  <c r="N74" i="24" s="1"/>
  <c r="K74" i="24"/>
  <c r="G74" i="24"/>
  <c r="P74" i="24" s="1" a="1"/>
  <c r="P74" i="24" s="1"/>
  <c r="O73" i="24" a="1"/>
  <c r="O73" i="24" s="1"/>
  <c r="N73" i="24" a="1"/>
  <c r="N73" i="24" s="1"/>
  <c r="K73" i="24"/>
  <c r="G73" i="24"/>
  <c r="P73" i="24" s="1" a="1"/>
  <c r="P73" i="24" s="1"/>
  <c r="O72" i="24" a="1"/>
  <c r="O72" i="24" s="1"/>
  <c r="N72" i="24" a="1"/>
  <c r="N72" i="24" s="1"/>
  <c r="K72" i="24"/>
  <c r="G72" i="24"/>
  <c r="P72" i="24" s="1" a="1"/>
  <c r="P72" i="24" s="1"/>
  <c r="O71" i="24" a="1"/>
  <c r="O71" i="24" s="1"/>
  <c r="N71" i="24"/>
  <c r="N71" i="24" a="1"/>
  <c r="K71" i="24"/>
  <c r="G71" i="24"/>
  <c r="P71" i="24" s="1" a="1"/>
  <c r="P71" i="24" s="1"/>
  <c r="O70" i="24" a="1"/>
  <c r="O70" i="24" s="1"/>
  <c r="N70" i="24" a="1"/>
  <c r="N70" i="24" s="1"/>
  <c r="K70" i="24"/>
  <c r="G70" i="24"/>
  <c r="P70" i="24" s="1" a="1"/>
  <c r="P70" i="24" s="1"/>
  <c r="O69" i="24" a="1"/>
  <c r="O69" i="24" s="1"/>
  <c r="N69" i="24" a="1"/>
  <c r="N69" i="24" s="1"/>
  <c r="K69" i="24"/>
  <c r="G69" i="24"/>
  <c r="P69" i="24" s="1" a="1"/>
  <c r="P69" i="24" s="1"/>
  <c r="O68" i="24" a="1"/>
  <c r="O68" i="24" s="1"/>
  <c r="N68" i="24" a="1"/>
  <c r="N68" i="24" s="1"/>
  <c r="K68" i="24"/>
  <c r="G68" i="24"/>
  <c r="P68" i="24" s="1" a="1"/>
  <c r="P68" i="24" s="1"/>
  <c r="O67" i="24" a="1"/>
  <c r="O67" i="24" s="1"/>
  <c r="N67" i="24" a="1"/>
  <c r="N67" i="24" s="1"/>
  <c r="K67" i="24"/>
  <c r="G67" i="24"/>
  <c r="P67" i="24" s="1" a="1"/>
  <c r="P67" i="24" s="1"/>
  <c r="O66" i="24" a="1"/>
  <c r="O66" i="24" s="1"/>
  <c r="N66" i="24" a="1"/>
  <c r="N66" i="24" s="1"/>
  <c r="K66" i="24"/>
  <c r="G66" i="24"/>
  <c r="P66" i="24" s="1" a="1"/>
  <c r="P66" i="24" s="1"/>
  <c r="O65" i="24" a="1"/>
  <c r="O65" i="24" s="1"/>
  <c r="N65" i="24" a="1"/>
  <c r="N65" i="24" s="1"/>
  <c r="K65" i="24"/>
  <c r="G65" i="24"/>
  <c r="P65" i="24" s="1" a="1"/>
  <c r="P65" i="24" s="1"/>
  <c r="O64" i="24" a="1"/>
  <c r="O64" i="24" s="1"/>
  <c r="N64" i="24"/>
  <c r="N64" i="24" a="1"/>
  <c r="K64" i="24"/>
  <c r="G64" i="24"/>
  <c r="P64" i="24" s="1" a="1"/>
  <c r="P64" i="24" s="1"/>
  <c r="O63" i="24" a="1"/>
  <c r="O63" i="24" s="1"/>
  <c r="N63" i="24"/>
  <c r="N63" i="24" a="1"/>
  <c r="K63" i="24"/>
  <c r="G63" i="24"/>
  <c r="P63" i="24" s="1" a="1"/>
  <c r="P63" i="24" s="1"/>
  <c r="O62" i="24" a="1"/>
  <c r="O62" i="24" s="1"/>
  <c r="N62" i="24" a="1"/>
  <c r="N62" i="24" s="1"/>
  <c r="K62" i="24"/>
  <c r="G62" i="24"/>
  <c r="P62" i="24" s="1" a="1"/>
  <c r="P62" i="24" s="1"/>
  <c r="O61" i="24" a="1"/>
  <c r="O61" i="24" s="1"/>
  <c r="N61" i="24"/>
  <c r="N61" i="24" a="1"/>
  <c r="K61" i="24"/>
  <c r="G61" i="24"/>
  <c r="P61" i="24" s="1" a="1"/>
  <c r="P61" i="24" s="1"/>
  <c r="O60" i="24" a="1"/>
  <c r="O60" i="24" s="1"/>
  <c r="N60" i="24" a="1"/>
  <c r="N60" i="24" s="1"/>
  <c r="K60" i="24"/>
  <c r="G60" i="24"/>
  <c r="P60" i="24" s="1" a="1"/>
  <c r="P60" i="24" s="1"/>
  <c r="O59" i="24" a="1"/>
  <c r="O59" i="24" s="1"/>
  <c r="N59" i="24" a="1"/>
  <c r="N59" i="24" s="1"/>
  <c r="K59" i="24"/>
  <c r="G59" i="24"/>
  <c r="P59" i="24" s="1" a="1"/>
  <c r="P59" i="24" s="1"/>
  <c r="O58" i="24" a="1"/>
  <c r="O58" i="24" s="1"/>
  <c r="N58" i="24" a="1"/>
  <c r="N58" i="24" s="1"/>
  <c r="K58" i="24"/>
  <c r="G58" i="24"/>
  <c r="P58" i="24" s="1" a="1"/>
  <c r="P58" i="24" s="1"/>
  <c r="O57" i="24" a="1"/>
  <c r="O57" i="24" s="1"/>
  <c r="N57" i="24" a="1"/>
  <c r="N57" i="24" s="1"/>
  <c r="K57" i="24"/>
  <c r="G57" i="24"/>
  <c r="P57" i="24" s="1" a="1"/>
  <c r="P57" i="24" s="1"/>
  <c r="O56" i="24" a="1"/>
  <c r="O56" i="24" s="1"/>
  <c r="N56" i="24" a="1"/>
  <c r="N56" i="24" s="1"/>
  <c r="K56" i="24"/>
  <c r="G56" i="24"/>
  <c r="P56" i="24" s="1" a="1"/>
  <c r="P56" i="24" s="1"/>
  <c r="O55" i="24" a="1"/>
  <c r="O55" i="24" s="1"/>
  <c r="N55" i="24"/>
  <c r="N55" i="24" a="1"/>
  <c r="K55" i="24"/>
  <c r="G55" i="24"/>
  <c r="P55" i="24" s="1" a="1"/>
  <c r="P55" i="24" s="1"/>
  <c r="O54" i="24" a="1"/>
  <c r="O54" i="24" s="1"/>
  <c r="N54" i="24" a="1"/>
  <c r="N54" i="24" s="1"/>
  <c r="K54" i="24"/>
  <c r="G54" i="24"/>
  <c r="P54" i="24" s="1" a="1"/>
  <c r="P54" i="24" s="1"/>
  <c r="O53" i="24" a="1"/>
  <c r="O53" i="24" s="1"/>
  <c r="N53" i="24" a="1"/>
  <c r="N53" i="24" s="1"/>
  <c r="K53" i="24"/>
  <c r="G53" i="24"/>
  <c r="P53" i="24" s="1" a="1"/>
  <c r="P53" i="24" s="1"/>
  <c r="O52" i="24" a="1"/>
  <c r="O52" i="24" s="1"/>
  <c r="N52" i="24" a="1"/>
  <c r="N52" i="24" s="1"/>
  <c r="K52" i="24"/>
  <c r="G52" i="24"/>
  <c r="P52" i="24" s="1" a="1"/>
  <c r="P52" i="24" s="1"/>
  <c r="O51" i="24" a="1"/>
  <c r="O51" i="24" s="1"/>
  <c r="N51" i="24" a="1"/>
  <c r="N51" i="24" s="1"/>
  <c r="K51" i="24"/>
  <c r="G51" i="24"/>
  <c r="P51" i="24" s="1" a="1"/>
  <c r="P51" i="24" s="1"/>
  <c r="O50" i="24" a="1"/>
  <c r="O50" i="24" s="1"/>
  <c r="N50" i="24" a="1"/>
  <c r="N50" i="24" s="1"/>
  <c r="K50" i="24"/>
  <c r="G50" i="24"/>
  <c r="P50" i="24" s="1" a="1"/>
  <c r="P50" i="24" s="1"/>
  <c r="O49" i="24" a="1"/>
  <c r="O49" i="24" s="1"/>
  <c r="N49" i="24" a="1"/>
  <c r="N49" i="24" s="1"/>
  <c r="K49" i="24"/>
  <c r="G49" i="24"/>
  <c r="P49" i="24" s="1" a="1"/>
  <c r="P49" i="24" s="1"/>
  <c r="O48" i="24" a="1"/>
  <c r="O48" i="24" s="1"/>
  <c r="N48" i="24"/>
  <c r="N48" i="24" a="1"/>
  <c r="K48" i="24"/>
  <c r="G48" i="24"/>
  <c r="P48" i="24" s="1" a="1"/>
  <c r="P48" i="24" s="1"/>
  <c r="O47" i="24" a="1"/>
  <c r="O47" i="24" s="1"/>
  <c r="N47" i="24" a="1"/>
  <c r="N47" i="24" s="1"/>
  <c r="K47" i="24"/>
  <c r="G47" i="24"/>
  <c r="P47" i="24" s="1" a="1"/>
  <c r="P47" i="24" s="1"/>
  <c r="O46" i="24" a="1"/>
  <c r="O46" i="24" s="1"/>
  <c r="N46" i="24" a="1"/>
  <c r="N46" i="24" s="1"/>
  <c r="K46" i="24"/>
  <c r="G46" i="24"/>
  <c r="P46" i="24" s="1" a="1"/>
  <c r="P46" i="24" s="1"/>
  <c r="O45" i="24" a="1"/>
  <c r="O45" i="24" s="1"/>
  <c r="N45" i="24" a="1"/>
  <c r="N45" i="24" s="1"/>
  <c r="K45" i="24"/>
  <c r="G45" i="24"/>
  <c r="P45" i="24" s="1" a="1"/>
  <c r="P45" i="24" s="1"/>
  <c r="O44" i="24" a="1"/>
  <c r="O44" i="24" s="1"/>
  <c r="N44" i="24" a="1"/>
  <c r="N44" i="24" s="1"/>
  <c r="K44" i="24"/>
  <c r="G44" i="24"/>
  <c r="P44" i="24" s="1" a="1"/>
  <c r="P44" i="24" s="1"/>
  <c r="O43" i="24" a="1"/>
  <c r="O43" i="24" s="1"/>
  <c r="N43" i="24" a="1"/>
  <c r="N43" i="24" s="1"/>
  <c r="K43" i="24"/>
  <c r="G43" i="24"/>
  <c r="P43" i="24" s="1" a="1"/>
  <c r="P43" i="24" s="1"/>
  <c r="O42" i="24" a="1"/>
  <c r="O42" i="24" s="1"/>
  <c r="N42" i="24" a="1"/>
  <c r="N42" i="24" s="1"/>
  <c r="K42" i="24"/>
  <c r="G42" i="24"/>
  <c r="P42" i="24" s="1" a="1"/>
  <c r="P42" i="24" s="1"/>
  <c r="O41" i="24" a="1"/>
  <c r="O41" i="24" s="1"/>
  <c r="N41" i="24" a="1"/>
  <c r="N41" i="24" s="1"/>
  <c r="K41" i="24"/>
  <c r="G41" i="24"/>
  <c r="P41" i="24" s="1" a="1"/>
  <c r="P41" i="24" s="1"/>
  <c r="O40" i="24" a="1"/>
  <c r="O40" i="24" s="1"/>
  <c r="N40" i="24" a="1"/>
  <c r="N40" i="24" s="1"/>
  <c r="K40" i="24"/>
  <c r="G40" i="24"/>
  <c r="P40" i="24" s="1" a="1"/>
  <c r="P40" i="24" s="1"/>
  <c r="O39" i="24" a="1"/>
  <c r="O39" i="24" s="1"/>
  <c r="N39" i="24"/>
  <c r="N39" i="24" a="1"/>
  <c r="K39" i="24"/>
  <c r="G39" i="24"/>
  <c r="P39" i="24" s="1" a="1"/>
  <c r="P39" i="24" s="1"/>
  <c r="O38" i="24" a="1"/>
  <c r="O38" i="24" s="1"/>
  <c r="N38" i="24" a="1"/>
  <c r="N38" i="24" s="1"/>
  <c r="K38" i="24"/>
  <c r="G38" i="24"/>
  <c r="P38" i="24" s="1" a="1"/>
  <c r="P38" i="24" s="1"/>
  <c r="O37" i="24" a="1"/>
  <c r="O37" i="24" s="1"/>
  <c r="N37" i="24" a="1"/>
  <c r="N37" i="24" s="1"/>
  <c r="K37" i="24"/>
  <c r="G37" i="24"/>
  <c r="P37" i="24" s="1" a="1"/>
  <c r="P37" i="24" s="1"/>
  <c r="O36" i="24" a="1"/>
  <c r="O36" i="24" s="1"/>
  <c r="N36" i="24" a="1"/>
  <c r="N36" i="24" s="1"/>
  <c r="K36" i="24"/>
  <c r="G36" i="24"/>
  <c r="P36" i="24" s="1" a="1"/>
  <c r="P36" i="24" s="1"/>
  <c r="O35" i="24" a="1"/>
  <c r="O35" i="24" s="1"/>
  <c r="N35" i="24" a="1"/>
  <c r="N35" i="24" s="1"/>
  <c r="K35" i="24"/>
  <c r="G35" i="24"/>
  <c r="P35" i="24" s="1" a="1"/>
  <c r="P35" i="24" s="1"/>
  <c r="O34" i="24" a="1"/>
  <c r="O34" i="24" s="1"/>
  <c r="N34" i="24" a="1"/>
  <c r="N34" i="24" s="1"/>
  <c r="K34" i="24"/>
  <c r="G34" i="24"/>
  <c r="P34" i="24" s="1" a="1"/>
  <c r="P34" i="24" s="1"/>
  <c r="O33" i="24" a="1"/>
  <c r="O33" i="24" s="1"/>
  <c r="N33" i="24" a="1"/>
  <c r="N33" i="24" s="1"/>
  <c r="K33" i="24"/>
  <c r="G33" i="24"/>
  <c r="P33" i="24" s="1" a="1"/>
  <c r="P33" i="24" s="1"/>
  <c r="O32" i="24" a="1"/>
  <c r="O32" i="24" s="1"/>
  <c r="N32" i="24"/>
  <c r="N32" i="24" a="1"/>
  <c r="K32" i="24"/>
  <c r="G32" i="24"/>
  <c r="P32" i="24" s="1" a="1"/>
  <c r="P32" i="24" s="1"/>
  <c r="O31" i="24" a="1"/>
  <c r="O31" i="24" s="1"/>
  <c r="N31" i="24" a="1"/>
  <c r="N31" i="24" s="1"/>
  <c r="K31" i="24"/>
  <c r="G31" i="24"/>
  <c r="P31" i="24" s="1" a="1"/>
  <c r="P31" i="24" s="1"/>
  <c r="O30" i="24" a="1"/>
  <c r="O30" i="24" s="1"/>
  <c r="N30" i="24" a="1"/>
  <c r="N30" i="24" s="1"/>
  <c r="K30" i="24"/>
  <c r="G30" i="24"/>
  <c r="P30" i="24" s="1" a="1"/>
  <c r="P30" i="24" s="1"/>
  <c r="O29" i="24" a="1"/>
  <c r="O29" i="24" s="1"/>
  <c r="N29" i="24"/>
  <c r="N29" i="24" a="1"/>
  <c r="K29" i="24"/>
  <c r="G29" i="24"/>
  <c r="P29" i="24" s="1" a="1"/>
  <c r="P29" i="24" s="1"/>
  <c r="O28" i="24" a="1"/>
  <c r="O28" i="24" s="1"/>
  <c r="N28" i="24" a="1"/>
  <c r="N28" i="24" s="1"/>
  <c r="K28" i="24"/>
  <c r="G28" i="24"/>
  <c r="P28" i="24" s="1" a="1"/>
  <c r="P28" i="24" s="1"/>
  <c r="O27" i="24" a="1"/>
  <c r="O27" i="24" s="1"/>
  <c r="N27" i="24" a="1"/>
  <c r="N27" i="24" s="1"/>
  <c r="K27" i="24"/>
  <c r="G27" i="24"/>
  <c r="P27" i="24" s="1" a="1"/>
  <c r="P27" i="24" s="1"/>
  <c r="O26" i="24" a="1"/>
  <c r="O26" i="24" s="1"/>
  <c r="N26" i="24" a="1"/>
  <c r="N26" i="24" s="1"/>
  <c r="K26" i="24"/>
  <c r="G26" i="24"/>
  <c r="P26" i="24" s="1" a="1"/>
  <c r="P26" i="24" s="1"/>
  <c r="O25" i="24" a="1"/>
  <c r="O25" i="24" s="1"/>
  <c r="N25" i="24" a="1"/>
  <c r="N25" i="24" s="1"/>
  <c r="K25" i="24"/>
  <c r="G25" i="24"/>
  <c r="P25" i="24" s="1" a="1"/>
  <c r="P25" i="24" s="1"/>
  <c r="O24" i="24" a="1"/>
  <c r="O24" i="24" s="1"/>
  <c r="N24" i="24" a="1"/>
  <c r="N24" i="24" s="1"/>
  <c r="K24" i="24"/>
  <c r="G24" i="24"/>
  <c r="P24" i="24" s="1" a="1"/>
  <c r="P24" i="24" s="1"/>
  <c r="O23" i="24" a="1"/>
  <c r="O23" i="24" s="1"/>
  <c r="N23" i="24" a="1"/>
  <c r="N23" i="24" s="1"/>
  <c r="K23" i="24"/>
  <c r="G23" i="24"/>
  <c r="P23" i="24" s="1" a="1"/>
  <c r="P23" i="24" s="1"/>
  <c r="O22" i="24" a="1"/>
  <c r="O22" i="24" s="1"/>
  <c r="N22" i="24" a="1"/>
  <c r="N22" i="24" s="1"/>
  <c r="K22" i="24"/>
  <c r="G22" i="24"/>
  <c r="P22" i="24" s="1" a="1"/>
  <c r="P22" i="24" s="1"/>
  <c r="O21" i="24" a="1"/>
  <c r="O21" i="24" s="1"/>
  <c r="N21" i="24" a="1"/>
  <c r="N21" i="24" s="1"/>
  <c r="K21" i="24"/>
  <c r="G21" i="24"/>
  <c r="P21" i="24" s="1" a="1"/>
  <c r="P21" i="24" s="1"/>
  <c r="P20" i="24" a="1"/>
  <c r="P20" i="24" s="1"/>
  <c r="O20" i="24" a="1"/>
  <c r="O20" i="24" s="1"/>
  <c r="N20" i="24" a="1"/>
  <c r="N20" i="24" s="1"/>
  <c r="K20" i="24"/>
  <c r="O19" i="24" a="1"/>
  <c r="O19" i="24" s="1"/>
  <c r="N19" i="24" a="1"/>
  <c r="N19" i="24" s="1"/>
  <c r="K19" i="24"/>
  <c r="G19" i="24"/>
  <c r="P19" i="24" s="1" a="1"/>
  <c r="P19" i="24" s="1"/>
  <c r="P18" i="24"/>
  <c r="O18" i="24" a="1"/>
  <c r="O18" i="24" s="1"/>
  <c r="N18" i="24"/>
  <c r="N18" i="24" a="1"/>
  <c r="K18" i="24"/>
  <c r="G18" i="24"/>
  <c r="P18" i="24" s="1" a="1"/>
  <c r="P17" i="24"/>
  <c r="O17" i="24" a="1"/>
  <c r="O17" i="24" s="1"/>
  <c r="N17" i="24"/>
  <c r="N17" i="24" a="1"/>
  <c r="K17" i="24"/>
  <c r="G17" i="24"/>
  <c r="P17" i="24" s="1" a="1"/>
  <c r="O16" i="24" a="1"/>
  <c r="O16" i="24" s="1"/>
  <c r="N16" i="24"/>
  <c r="N16" i="24" a="1"/>
  <c r="K16" i="24"/>
  <c r="G16" i="24"/>
  <c r="P16" i="24" s="1" a="1"/>
  <c r="P16" i="24" s="1"/>
  <c r="O15" i="24" a="1"/>
  <c r="O15" i="24" s="1"/>
  <c r="N15" i="24" a="1"/>
  <c r="N15" i="24" s="1"/>
  <c r="K15" i="24"/>
  <c r="G15" i="24"/>
  <c r="P15" i="24" s="1" a="1"/>
  <c r="P15" i="24" s="1"/>
  <c r="P14" i="24"/>
  <c r="O14" i="24" a="1"/>
  <c r="O14" i="24" s="1"/>
  <c r="N14" i="24" a="1"/>
  <c r="N14" i="24" s="1"/>
  <c r="K14" i="24"/>
  <c r="G14" i="24"/>
  <c r="P14" i="24" s="1" a="1"/>
  <c r="O13" i="24" a="1"/>
  <c r="O13" i="24" s="1"/>
  <c r="N13" i="24" a="1"/>
  <c r="N13" i="24" s="1"/>
  <c r="K13" i="24"/>
  <c r="G13" i="24"/>
  <c r="P13" i="24" s="1" a="1"/>
  <c r="P13" i="24" s="1"/>
  <c r="O12" i="24" a="1"/>
  <c r="O12" i="24" s="1"/>
  <c r="N12" i="24"/>
  <c r="N12" i="24" a="1"/>
  <c r="K12" i="24"/>
  <c r="G12" i="24"/>
  <c r="P12" i="24" s="1" a="1"/>
  <c r="P12" i="24" s="1"/>
  <c r="O11" i="24" a="1"/>
  <c r="O11" i="24" s="1"/>
  <c r="N11" i="24" a="1"/>
  <c r="N11" i="24" s="1"/>
  <c r="K11" i="24"/>
  <c r="G11" i="24"/>
  <c r="P11" i="24" s="1" a="1"/>
  <c r="P11" i="24" s="1"/>
  <c r="P10" i="24"/>
  <c r="O10" i="24" a="1"/>
  <c r="O10" i="24" s="1"/>
  <c r="N10" i="24" a="1"/>
  <c r="N10" i="24" s="1"/>
  <c r="K10" i="24"/>
  <c r="G10" i="24"/>
  <c r="P10" i="24" s="1" a="1"/>
  <c r="P9" i="24"/>
  <c r="O9" i="24" a="1"/>
  <c r="O9" i="24" s="1"/>
  <c r="N9" i="24"/>
  <c r="N9" i="24" a="1"/>
  <c r="K9" i="24"/>
  <c r="G9" i="24"/>
  <c r="P9" i="24" s="1" a="1"/>
  <c r="O8" i="24" a="1"/>
  <c r="O8" i="24" s="1"/>
  <c r="N8" i="24" a="1"/>
  <c r="N8" i="24" s="1"/>
  <c r="K8" i="24"/>
  <c r="G8" i="24"/>
  <c r="P8" i="24" s="1" a="1"/>
  <c r="P8" i="24" s="1"/>
  <c r="O7" i="24" a="1"/>
  <c r="O7" i="24" s="1"/>
  <c r="N7" i="24"/>
  <c r="N7" i="24" a="1"/>
  <c r="K7" i="24"/>
  <c r="G7" i="24"/>
  <c r="P7" i="24" s="1" a="1"/>
  <c r="P7" i="24" s="1"/>
  <c r="O6" i="24" a="1"/>
  <c r="O6" i="24" s="1"/>
  <c r="N6" i="24" a="1"/>
  <c r="N6" i="24" s="1"/>
  <c r="K6" i="24"/>
  <c r="G6" i="24"/>
  <c r="P6" i="24" s="1" a="1"/>
  <c r="P6" i="24" s="1"/>
  <c r="O5" i="24" a="1"/>
  <c r="O5" i="24" s="1"/>
  <c r="N5" i="24" a="1"/>
  <c r="N5" i="24" s="1"/>
  <c r="K5" i="24"/>
  <c r="G5" i="24"/>
  <c r="P5" i="24" s="1" a="1"/>
  <c r="P5" i="24" s="1"/>
  <c r="O4" i="24" a="1"/>
  <c r="O4" i="24" s="1"/>
  <c r="N4" i="24" a="1"/>
  <c r="N4" i="24" s="1"/>
  <c r="K4" i="24"/>
  <c r="G4" i="24"/>
  <c r="P4" i="24" s="1" a="1"/>
  <c r="P4" i="24" s="1"/>
  <c r="P3" i="24" a="1"/>
  <c r="P3" i="24" s="1"/>
  <c r="O3" i="24" a="1"/>
  <c r="O3" i="24" s="1"/>
  <c r="N3" i="24" a="1"/>
  <c r="N3" i="24" s="1"/>
  <c r="K3" i="24"/>
  <c r="B4" i="23" l="1"/>
  <c r="B3" i="22"/>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a="1"/>
  <c r="B58" i="23" s="1"/>
  <c r="B57" i="23" a="1"/>
  <c r="B57" i="23" s="1"/>
  <c r="B56" i="23" a="1"/>
  <c r="B56" i="23" s="1"/>
  <c r="B55" i="23" a="1"/>
  <c r="B55" i="23" s="1"/>
  <c r="B54" i="23" a="1"/>
  <c r="B54" i="23" s="1"/>
  <c r="B53" i="23" a="1"/>
  <c r="B53" i="23" s="1"/>
  <c r="B52" i="23" a="1"/>
  <c r="B52" i="23" s="1"/>
  <c r="B51" i="23" a="1"/>
  <c r="B51" i="23" s="1"/>
  <c r="B50" i="23" a="1"/>
  <c r="B50" i="23" s="1"/>
  <c r="B49" i="23"/>
  <c r="B48" i="23"/>
  <c r="B47" i="23"/>
  <c r="B46" i="23"/>
  <c r="B45" i="23"/>
  <c r="B44" i="23"/>
  <c r="B43" i="23"/>
  <c r="B42" i="23"/>
  <c r="B41" i="23"/>
  <c r="B40" i="23"/>
  <c r="B38" i="23"/>
  <c r="B37" i="23"/>
  <c r="B32" i="23"/>
  <c r="B31" i="23"/>
  <c r="B30" i="23"/>
  <c r="B15" i="23"/>
  <c r="B14"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B59" i="22"/>
  <c r="B58" i="22" a="1"/>
  <c r="B58" i="22" s="1"/>
  <c r="B57" i="22" a="1"/>
  <c r="B57" i="22" s="1"/>
  <c r="B56" i="22" a="1"/>
  <c r="B56" i="22" s="1"/>
  <c r="B55" i="22" a="1"/>
  <c r="B55" i="22" s="1"/>
  <c r="B54" i="22" a="1"/>
  <c r="B54" i="22" s="1"/>
  <c r="B53" i="22" a="1"/>
  <c r="B53" i="22" s="1"/>
  <c r="B52" i="22" a="1"/>
  <c r="B52" i="22" s="1"/>
  <c r="B51" i="22" a="1"/>
  <c r="B51" i="22" s="1"/>
  <c r="B50" i="22" a="1"/>
  <c r="B50" i="22" s="1"/>
  <c r="B49" i="22"/>
  <c r="B48" i="22"/>
  <c r="B47" i="22"/>
  <c r="B46" i="22"/>
  <c r="B45" i="22"/>
  <c r="B44" i="22"/>
  <c r="B43" i="22"/>
  <c r="B42" i="22"/>
  <c r="B41" i="22"/>
  <c r="B40" i="22"/>
  <c r="B38" i="22"/>
  <c r="B37" i="22"/>
  <c r="B32" i="22"/>
  <c r="B31" i="22"/>
  <c r="B30" i="22"/>
  <c r="B15" i="22"/>
  <c r="B14" i="22"/>
  <c r="B13" i="22"/>
  <c r="B12" i="22"/>
  <c r="B11" i="22"/>
  <c r="B5" i="22"/>
  <c r="B9" i="22" s="1"/>
  <c r="B22" i="22" s="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a="1"/>
  <c r="B58" i="21" s="1"/>
  <c r="B57" i="21" a="1"/>
  <c r="B57" i="21" s="1"/>
  <c r="B56" i="21" a="1"/>
  <c r="B56" i="21" s="1"/>
  <c r="B55" i="21" a="1"/>
  <c r="B55" i="21" s="1"/>
  <c r="B54" i="21" a="1"/>
  <c r="B54" i="21" s="1"/>
  <c r="B53" i="21" a="1"/>
  <c r="B53" i="21" s="1"/>
  <c r="B52" i="21" a="1"/>
  <c r="B52" i="21" s="1"/>
  <c r="B51" i="21" a="1"/>
  <c r="B51" i="21" s="1"/>
  <c r="B50" i="21" a="1"/>
  <c r="B50" i="21" s="1"/>
  <c r="B49" i="21"/>
  <c r="B48" i="21"/>
  <c r="B47" i="21"/>
  <c r="B46" i="21"/>
  <c r="B45" i="21"/>
  <c r="B44" i="21"/>
  <c r="B43" i="21"/>
  <c r="B42" i="21"/>
  <c r="B41" i="21"/>
  <c r="B40" i="21"/>
  <c r="B38" i="21"/>
  <c r="B37" i="21"/>
  <c r="B32" i="21"/>
  <c r="B31" i="21"/>
  <c r="B30" i="21"/>
  <c r="B15" i="21"/>
  <c r="B14"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a="1"/>
  <c r="B58" i="20" s="1"/>
  <c r="B57" i="20" a="1"/>
  <c r="B57" i="20" s="1"/>
  <c r="B56" i="20" a="1"/>
  <c r="B56" i="20" s="1"/>
  <c r="B55" i="20" a="1"/>
  <c r="B55" i="20" s="1"/>
  <c r="B54" i="20" a="1"/>
  <c r="B54" i="20" s="1"/>
  <c r="B53" i="20" a="1"/>
  <c r="B53" i="20" s="1"/>
  <c r="B52" i="20" a="1"/>
  <c r="B52" i="20" s="1"/>
  <c r="B51" i="20" a="1"/>
  <c r="B51" i="20" s="1"/>
  <c r="B50" i="20" a="1"/>
  <c r="B50" i="20" s="1"/>
  <c r="B49" i="20"/>
  <c r="B48" i="20"/>
  <c r="B47" i="20"/>
  <c r="B46" i="20"/>
  <c r="B45" i="20"/>
  <c r="B44" i="20"/>
  <c r="B43" i="20"/>
  <c r="B42" i="20"/>
  <c r="B41" i="20"/>
  <c r="B40" i="20"/>
  <c r="B38" i="20"/>
  <c r="B37" i="20"/>
  <c r="B32" i="20"/>
  <c r="B31" i="20"/>
  <c r="B30" i="20"/>
  <c r="B15" i="20"/>
  <c r="B14" i="20"/>
  <c r="B13" i="20"/>
  <c r="B12" i="20"/>
  <c r="B11" i="20"/>
  <c r="B10" i="20"/>
  <c r="B27" i="20" s="1"/>
  <c r="B5" i="20"/>
  <c r="B9" i="20" s="1"/>
  <c r="B22" i="20" s="1"/>
  <c r="B3" i="20"/>
  <c r="B6" i="20"/>
  <c r="B37" i="5"/>
  <c r="B15" i="5"/>
  <c r="B11" i="5"/>
  <c r="B12" i="5"/>
  <c r="B13" i="5"/>
  <c r="B140" i="5"/>
  <c r="P20" i="1" a="1"/>
  <c r="P20" i="1" s="1"/>
  <c r="P96" i="1" a="1"/>
  <c r="P96" i="1" s="1"/>
  <c r="P145" i="1" a="1"/>
  <c r="P145" i="1" s="1"/>
  <c r="P182" i="1" a="1"/>
  <c r="P182" i="1" s="1"/>
  <c r="P294" i="1" a="1"/>
  <c r="P294" i="1" s="1"/>
  <c r="P61" i="1" a="1"/>
  <c r="P61" i="1" s="1"/>
  <c r="P23" i="1" a="1"/>
  <c r="P23" i="1" s="1"/>
  <c r="P77" i="1" a="1"/>
  <c r="P77" i="1" s="1"/>
  <c r="P3" i="1" a="1"/>
  <c r="P3" i="1" s="1"/>
  <c r="G8" i="1"/>
  <c r="P8" i="1" s="1" a="1"/>
  <c r="P8" i="1" s="1"/>
  <c r="G4" i="1"/>
  <c r="P4" i="1" s="1" a="1"/>
  <c r="P4" i="1" s="1"/>
  <c r="G5" i="1"/>
  <c r="P5" i="1" s="1" a="1"/>
  <c r="P5" i="1" s="1"/>
  <c r="J12" i="2"/>
  <c r="B16" i="5" s="1"/>
  <c r="B14" i="5"/>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69" i="5"/>
  <c r="B70" i="5"/>
  <c r="B71" i="5"/>
  <c r="B72" i="5"/>
  <c r="B73" i="5"/>
  <c r="B74" i="5"/>
  <c r="B75" i="5"/>
  <c r="B76" i="5"/>
  <c r="B77" i="5"/>
  <c r="B78" i="5"/>
  <c r="B79" i="5"/>
  <c r="B68" i="5"/>
  <c r="B51" i="5" a="1"/>
  <c r="B51" i="5" s="1"/>
  <c r="B52" i="5" a="1"/>
  <c r="B52" i="5" s="1"/>
  <c r="B53" i="5" a="1"/>
  <c r="B53" i="5" s="1"/>
  <c r="B54" i="5" a="1"/>
  <c r="B54" i="5" s="1"/>
  <c r="B55" i="5" a="1"/>
  <c r="B55" i="5" s="1"/>
  <c r="B56" i="5" a="1"/>
  <c r="B56" i="5" s="1"/>
  <c r="B57" i="5" a="1"/>
  <c r="B57" i="5" s="1"/>
  <c r="B58" i="5" a="1"/>
  <c r="B58" i="5" s="1"/>
  <c r="B50" i="5" a="1"/>
  <c r="B50" i="5" s="1"/>
  <c r="B48" i="5"/>
  <c r="B47" i="5"/>
  <c r="B44" i="5"/>
  <c r="B45" i="5"/>
  <c r="B46" i="5"/>
  <c r="B43" i="5"/>
  <c r="B42" i="5"/>
  <c r="B38" i="5"/>
  <c r="G10" i="1"/>
  <c r="P10" i="1" s="1" a="1"/>
  <c r="P10" i="1" s="1"/>
  <c r="B32" i="5"/>
  <c r="B31" i="5"/>
  <c r="B7" i="3"/>
  <c r="B30" i="5"/>
  <c r="G6" i="1"/>
  <c r="P6" i="1" s="1" a="1"/>
  <c r="P6" i="1" s="1"/>
  <c r="G7" i="1"/>
  <c r="P7" i="1" s="1" a="1"/>
  <c r="P7" i="1" s="1"/>
  <c r="G9" i="1"/>
  <c r="P9" i="1" s="1" a="1"/>
  <c r="P9" i="1" s="1"/>
  <c r="G11" i="1"/>
  <c r="P11" i="1" s="1" a="1"/>
  <c r="P11" i="1" s="1"/>
  <c r="G12" i="1"/>
  <c r="P12" i="1" s="1" a="1"/>
  <c r="P12" i="1" s="1"/>
  <c r="G13" i="1"/>
  <c r="P13" i="1" s="1" a="1"/>
  <c r="P13" i="1" s="1"/>
  <c r="G14" i="1"/>
  <c r="P14" i="1" s="1" a="1"/>
  <c r="P14" i="1" s="1"/>
  <c r="G15" i="1"/>
  <c r="P15" i="1" s="1" a="1"/>
  <c r="P15" i="1" s="1"/>
  <c r="G16" i="1"/>
  <c r="P16" i="1" s="1" a="1"/>
  <c r="P16" i="1" s="1"/>
  <c r="G17" i="1"/>
  <c r="P17" i="1" s="1" a="1"/>
  <c r="P17" i="1" s="1"/>
  <c r="G18" i="1"/>
  <c r="P18" i="1" s="1" a="1"/>
  <c r="P18" i="1" s="1"/>
  <c r="G19" i="1"/>
  <c r="P19" i="1" s="1" a="1"/>
  <c r="P19" i="1" s="1"/>
  <c r="G21" i="1"/>
  <c r="P21" i="1" s="1" a="1"/>
  <c r="P21" i="1" s="1"/>
  <c r="G22" i="1"/>
  <c r="P22" i="1" s="1" a="1"/>
  <c r="P22" i="1" s="1"/>
  <c r="G23" i="1"/>
  <c r="G24" i="1"/>
  <c r="P24" i="1" s="1" a="1"/>
  <c r="P24" i="1" s="1"/>
  <c r="G25" i="1"/>
  <c r="P25" i="1" s="1" a="1"/>
  <c r="P25" i="1" s="1"/>
  <c r="G26" i="1"/>
  <c r="P26" i="1" s="1" a="1"/>
  <c r="P26" i="1" s="1"/>
  <c r="G27" i="1"/>
  <c r="P27" i="1" s="1" a="1"/>
  <c r="P27" i="1" s="1"/>
  <c r="G28" i="1"/>
  <c r="P28" i="1" s="1" a="1"/>
  <c r="P28" i="1" s="1"/>
  <c r="G29" i="1"/>
  <c r="P29" i="1" s="1" a="1"/>
  <c r="P29" i="1" s="1"/>
  <c r="G30" i="1"/>
  <c r="P30" i="1" s="1" a="1"/>
  <c r="P30" i="1" s="1"/>
  <c r="G31" i="1"/>
  <c r="P31" i="1" s="1" a="1"/>
  <c r="P31" i="1" s="1"/>
  <c r="G32" i="1"/>
  <c r="P32" i="1" s="1" a="1"/>
  <c r="P32" i="1" s="1"/>
  <c r="G33" i="1"/>
  <c r="P33" i="1" s="1" a="1"/>
  <c r="P33" i="1" s="1"/>
  <c r="G34" i="1"/>
  <c r="P34" i="1" s="1" a="1"/>
  <c r="P34" i="1" s="1"/>
  <c r="G35" i="1"/>
  <c r="P35" i="1" s="1" a="1"/>
  <c r="P35" i="1" s="1"/>
  <c r="G36" i="1"/>
  <c r="P36" i="1" s="1" a="1"/>
  <c r="P36" i="1" s="1"/>
  <c r="G37" i="1"/>
  <c r="P37" i="1" s="1" a="1"/>
  <c r="P37" i="1" s="1"/>
  <c r="G38" i="1"/>
  <c r="P38" i="1" s="1" a="1"/>
  <c r="P38" i="1" s="1"/>
  <c r="G39" i="1"/>
  <c r="P39" i="1" s="1" a="1"/>
  <c r="P39" i="1" s="1"/>
  <c r="G40" i="1"/>
  <c r="P40" i="1" s="1" a="1"/>
  <c r="P40" i="1" s="1"/>
  <c r="G41" i="1"/>
  <c r="P41" i="1" s="1" a="1"/>
  <c r="P41" i="1" s="1"/>
  <c r="G42" i="1"/>
  <c r="P42" i="1" s="1" a="1"/>
  <c r="P42" i="1" s="1"/>
  <c r="G43" i="1"/>
  <c r="P43" i="1" s="1" a="1"/>
  <c r="P43" i="1" s="1"/>
  <c r="G44" i="1"/>
  <c r="P44" i="1" s="1" a="1"/>
  <c r="P44" i="1" s="1"/>
  <c r="G45" i="1"/>
  <c r="P45" i="1" s="1" a="1"/>
  <c r="P45" i="1" s="1"/>
  <c r="G46" i="1"/>
  <c r="P46" i="1" s="1" a="1"/>
  <c r="P46" i="1" s="1"/>
  <c r="G47" i="1"/>
  <c r="P47" i="1" s="1" a="1"/>
  <c r="P47" i="1" s="1"/>
  <c r="G48" i="1"/>
  <c r="P48" i="1" s="1" a="1"/>
  <c r="P48" i="1" s="1"/>
  <c r="G49" i="1"/>
  <c r="P49" i="1" s="1" a="1"/>
  <c r="P49" i="1" s="1"/>
  <c r="G50" i="1"/>
  <c r="P50" i="1" s="1" a="1"/>
  <c r="P50" i="1" s="1"/>
  <c r="G51" i="1"/>
  <c r="P51" i="1" s="1" a="1"/>
  <c r="P51" i="1" s="1"/>
  <c r="G52" i="1"/>
  <c r="P52" i="1" s="1" a="1"/>
  <c r="P52" i="1" s="1"/>
  <c r="G53" i="1"/>
  <c r="P53" i="1" s="1" a="1"/>
  <c r="P53" i="1" s="1"/>
  <c r="G54" i="1"/>
  <c r="P54" i="1" s="1" a="1"/>
  <c r="P54" i="1" s="1"/>
  <c r="G55" i="1"/>
  <c r="P55" i="1" s="1" a="1"/>
  <c r="P55" i="1" s="1"/>
  <c r="G56" i="1"/>
  <c r="P56" i="1" s="1" a="1"/>
  <c r="P56" i="1" s="1"/>
  <c r="G57" i="1"/>
  <c r="P57" i="1" s="1" a="1"/>
  <c r="P57" i="1" s="1"/>
  <c r="G58" i="1"/>
  <c r="P58" i="1" s="1" a="1"/>
  <c r="P58" i="1" s="1"/>
  <c r="G59" i="1"/>
  <c r="P59" i="1" s="1" a="1"/>
  <c r="P59" i="1" s="1"/>
  <c r="G60" i="1"/>
  <c r="P60" i="1" s="1" a="1"/>
  <c r="P60" i="1" s="1"/>
  <c r="G61" i="1"/>
  <c r="G62" i="1"/>
  <c r="P62" i="1" s="1" a="1"/>
  <c r="P62" i="1" s="1"/>
  <c r="G63" i="1"/>
  <c r="P63" i="1" s="1" a="1"/>
  <c r="P63" i="1" s="1"/>
  <c r="G64" i="1"/>
  <c r="P64" i="1" s="1" a="1"/>
  <c r="P64" i="1" s="1"/>
  <c r="G65" i="1"/>
  <c r="P65" i="1" s="1" a="1"/>
  <c r="P65" i="1" s="1"/>
  <c r="G66" i="1"/>
  <c r="P66" i="1" s="1" a="1"/>
  <c r="P66" i="1" s="1"/>
  <c r="G67" i="1"/>
  <c r="P67" i="1" s="1" a="1"/>
  <c r="P67" i="1" s="1"/>
  <c r="G68" i="1"/>
  <c r="P68" i="1" s="1" a="1"/>
  <c r="P68" i="1" s="1"/>
  <c r="G69" i="1"/>
  <c r="P69" i="1" s="1" a="1"/>
  <c r="P69" i="1" s="1"/>
  <c r="G70" i="1"/>
  <c r="P70" i="1" s="1" a="1"/>
  <c r="P70" i="1" s="1"/>
  <c r="G71" i="1"/>
  <c r="P71" i="1" s="1" a="1"/>
  <c r="P71" i="1" s="1"/>
  <c r="G72" i="1"/>
  <c r="P72" i="1" s="1" a="1"/>
  <c r="P72" i="1" s="1"/>
  <c r="G73" i="1"/>
  <c r="P73" i="1" s="1" a="1"/>
  <c r="P73" i="1" s="1"/>
  <c r="G74" i="1"/>
  <c r="P74" i="1" s="1" a="1"/>
  <c r="P74" i="1" s="1"/>
  <c r="G75" i="1"/>
  <c r="P75" i="1" s="1" a="1"/>
  <c r="P75" i="1" s="1"/>
  <c r="G76" i="1"/>
  <c r="P76" i="1" s="1" a="1"/>
  <c r="P76" i="1" s="1"/>
  <c r="G77" i="1"/>
  <c r="G78" i="1"/>
  <c r="P78" i="1" s="1" a="1"/>
  <c r="P78" i="1" s="1"/>
  <c r="G79" i="1"/>
  <c r="P79" i="1" s="1" a="1"/>
  <c r="P79" i="1" s="1"/>
  <c r="G80" i="1"/>
  <c r="P80" i="1" s="1" a="1"/>
  <c r="P80" i="1" s="1"/>
  <c r="G81" i="1"/>
  <c r="P81" i="1" s="1" a="1"/>
  <c r="P81" i="1" s="1"/>
  <c r="G82" i="1"/>
  <c r="P82" i="1" s="1" a="1"/>
  <c r="P82" i="1" s="1"/>
  <c r="G83" i="1"/>
  <c r="P83" i="1" s="1" a="1"/>
  <c r="P83" i="1" s="1"/>
  <c r="G84" i="1"/>
  <c r="P84" i="1" s="1" a="1"/>
  <c r="P84" i="1" s="1"/>
  <c r="G85" i="1"/>
  <c r="P85" i="1" s="1" a="1"/>
  <c r="P85" i="1" s="1"/>
  <c r="G86" i="1"/>
  <c r="P86" i="1" s="1" a="1"/>
  <c r="P86" i="1" s="1"/>
  <c r="G87" i="1"/>
  <c r="P87" i="1" s="1" a="1"/>
  <c r="P87" i="1" s="1"/>
  <c r="G88" i="1"/>
  <c r="P88" i="1" s="1" a="1"/>
  <c r="P88" i="1" s="1"/>
  <c r="G89" i="1"/>
  <c r="P89" i="1" s="1" a="1"/>
  <c r="P89" i="1" s="1"/>
  <c r="G90" i="1"/>
  <c r="P90" i="1" s="1" a="1"/>
  <c r="P90" i="1" s="1"/>
  <c r="G91" i="1"/>
  <c r="P91" i="1" s="1" a="1"/>
  <c r="P91" i="1" s="1"/>
  <c r="G92" i="1"/>
  <c r="P92" i="1" s="1" a="1"/>
  <c r="P92" i="1" s="1"/>
  <c r="G93" i="1"/>
  <c r="P93" i="1" s="1" a="1"/>
  <c r="P93" i="1" s="1"/>
  <c r="G94" i="1"/>
  <c r="P94" i="1" s="1" a="1"/>
  <c r="P94" i="1" s="1"/>
  <c r="G95" i="1"/>
  <c r="P95" i="1" s="1" a="1"/>
  <c r="P95" i="1" s="1"/>
  <c r="G97" i="1"/>
  <c r="P97" i="1" s="1" a="1"/>
  <c r="P97" i="1" s="1"/>
  <c r="G98" i="1"/>
  <c r="P98" i="1" s="1" a="1"/>
  <c r="P98" i="1" s="1"/>
  <c r="G99" i="1"/>
  <c r="P99" i="1" s="1" a="1"/>
  <c r="P99" i="1" s="1"/>
  <c r="G100" i="1"/>
  <c r="P100" i="1" s="1" a="1"/>
  <c r="P100" i="1" s="1"/>
  <c r="G101" i="1"/>
  <c r="P101" i="1" s="1" a="1"/>
  <c r="P101" i="1" s="1"/>
  <c r="G102" i="1"/>
  <c r="P102" i="1" s="1" a="1"/>
  <c r="P102" i="1" s="1"/>
  <c r="G103" i="1"/>
  <c r="P103" i="1" s="1" a="1"/>
  <c r="P103" i="1" s="1"/>
  <c r="G104" i="1"/>
  <c r="P104" i="1" s="1" a="1"/>
  <c r="P104" i="1" s="1"/>
  <c r="G105" i="1"/>
  <c r="P105" i="1" s="1" a="1"/>
  <c r="P105" i="1" s="1"/>
  <c r="G106" i="1"/>
  <c r="P106" i="1" s="1" a="1"/>
  <c r="P106" i="1" s="1"/>
  <c r="G107" i="1"/>
  <c r="P107" i="1" s="1" a="1"/>
  <c r="P107" i="1" s="1"/>
  <c r="G108" i="1"/>
  <c r="P108" i="1" s="1" a="1"/>
  <c r="P108" i="1" s="1"/>
  <c r="G109" i="1"/>
  <c r="P109" i="1" s="1" a="1"/>
  <c r="P109" i="1" s="1"/>
  <c r="G110" i="1"/>
  <c r="P110" i="1" s="1" a="1"/>
  <c r="P110" i="1" s="1"/>
  <c r="G111" i="1"/>
  <c r="P111" i="1" s="1" a="1"/>
  <c r="P111" i="1" s="1"/>
  <c r="G112" i="1"/>
  <c r="P112" i="1" s="1" a="1"/>
  <c r="P112" i="1" s="1"/>
  <c r="G113" i="1"/>
  <c r="P113" i="1" s="1" a="1"/>
  <c r="P113" i="1" s="1"/>
  <c r="G114" i="1"/>
  <c r="P114" i="1" s="1" a="1"/>
  <c r="P114" i="1" s="1"/>
  <c r="G115" i="1"/>
  <c r="P115" i="1" s="1" a="1"/>
  <c r="P115" i="1" s="1"/>
  <c r="G116" i="1"/>
  <c r="P116" i="1" s="1" a="1"/>
  <c r="P116" i="1" s="1"/>
  <c r="G117" i="1"/>
  <c r="P117" i="1" s="1" a="1"/>
  <c r="P117" i="1" s="1"/>
  <c r="G118" i="1"/>
  <c r="P118" i="1" s="1" a="1"/>
  <c r="P118" i="1" s="1"/>
  <c r="G119" i="1"/>
  <c r="P119" i="1" s="1" a="1"/>
  <c r="P119" i="1" s="1"/>
  <c r="G120" i="1"/>
  <c r="P120" i="1" s="1" a="1"/>
  <c r="P120" i="1" s="1"/>
  <c r="G121" i="1"/>
  <c r="P121" i="1" s="1" a="1"/>
  <c r="P121" i="1" s="1"/>
  <c r="G122" i="1"/>
  <c r="P122" i="1" s="1" a="1"/>
  <c r="P122" i="1" s="1"/>
  <c r="G123" i="1"/>
  <c r="P123" i="1" s="1" a="1"/>
  <c r="P123" i="1" s="1"/>
  <c r="G124" i="1"/>
  <c r="P124" i="1" s="1" a="1"/>
  <c r="P124" i="1" s="1"/>
  <c r="G125" i="1"/>
  <c r="P125" i="1" s="1" a="1"/>
  <c r="P125" i="1" s="1"/>
  <c r="G126" i="1"/>
  <c r="P126" i="1" s="1" a="1"/>
  <c r="P126" i="1" s="1"/>
  <c r="G127" i="1"/>
  <c r="P127" i="1" s="1" a="1"/>
  <c r="P127" i="1" s="1"/>
  <c r="G128" i="1"/>
  <c r="P128" i="1" s="1" a="1"/>
  <c r="P128" i="1" s="1"/>
  <c r="G129" i="1"/>
  <c r="P129" i="1" s="1" a="1"/>
  <c r="P129" i="1" s="1"/>
  <c r="G130" i="1"/>
  <c r="P130" i="1" s="1" a="1"/>
  <c r="P130" i="1" s="1"/>
  <c r="G131" i="1"/>
  <c r="P131" i="1" s="1" a="1"/>
  <c r="P131" i="1" s="1"/>
  <c r="G132" i="1"/>
  <c r="P132" i="1" s="1" a="1"/>
  <c r="P132" i="1" s="1"/>
  <c r="G133" i="1"/>
  <c r="P133" i="1" s="1" a="1"/>
  <c r="P133" i="1" s="1"/>
  <c r="G134" i="1"/>
  <c r="P134" i="1" s="1" a="1"/>
  <c r="P134" i="1" s="1"/>
  <c r="G135" i="1"/>
  <c r="P135" i="1" s="1" a="1"/>
  <c r="P135" i="1" s="1"/>
  <c r="G136" i="1"/>
  <c r="P136" i="1" s="1" a="1"/>
  <c r="P136" i="1" s="1"/>
  <c r="G137" i="1"/>
  <c r="P137" i="1" s="1" a="1"/>
  <c r="P137" i="1" s="1"/>
  <c r="G138" i="1"/>
  <c r="P138" i="1" s="1" a="1"/>
  <c r="P138" i="1" s="1"/>
  <c r="G139" i="1"/>
  <c r="P139" i="1" s="1" a="1"/>
  <c r="P139" i="1" s="1"/>
  <c r="G140" i="1"/>
  <c r="P140" i="1" s="1" a="1"/>
  <c r="P140" i="1" s="1"/>
  <c r="G141" i="1"/>
  <c r="P141" i="1" s="1" a="1"/>
  <c r="P141" i="1" s="1"/>
  <c r="G142" i="1"/>
  <c r="P142" i="1" s="1" a="1"/>
  <c r="P142" i="1" s="1"/>
  <c r="G143" i="1"/>
  <c r="P143" i="1" s="1" a="1"/>
  <c r="P143" i="1" s="1"/>
  <c r="G144" i="1"/>
  <c r="P144" i="1" s="1" a="1"/>
  <c r="P144" i="1" s="1"/>
  <c r="G146" i="1"/>
  <c r="P146" i="1" s="1" a="1"/>
  <c r="P146" i="1" s="1"/>
  <c r="G147" i="1"/>
  <c r="P147" i="1" s="1" a="1"/>
  <c r="P147" i="1" s="1"/>
  <c r="G148" i="1"/>
  <c r="P148" i="1" s="1" a="1"/>
  <c r="P148" i="1" s="1"/>
  <c r="G149" i="1"/>
  <c r="P149" i="1" s="1" a="1"/>
  <c r="P149" i="1" s="1"/>
  <c r="G150" i="1"/>
  <c r="P150" i="1" s="1" a="1"/>
  <c r="P150" i="1" s="1"/>
  <c r="G151" i="1"/>
  <c r="P151" i="1" s="1" a="1"/>
  <c r="P151" i="1" s="1"/>
  <c r="G152" i="1"/>
  <c r="P152" i="1" s="1" a="1"/>
  <c r="P152" i="1" s="1"/>
  <c r="G153" i="1"/>
  <c r="P153" i="1" s="1" a="1"/>
  <c r="P153" i="1" s="1"/>
  <c r="G154" i="1"/>
  <c r="P154" i="1" s="1" a="1"/>
  <c r="P154" i="1" s="1"/>
  <c r="G155" i="1"/>
  <c r="P155" i="1" s="1" a="1"/>
  <c r="P155" i="1" s="1"/>
  <c r="G156" i="1"/>
  <c r="P156" i="1" s="1" a="1"/>
  <c r="P156" i="1" s="1"/>
  <c r="G157" i="1"/>
  <c r="P157" i="1" s="1" a="1"/>
  <c r="P157" i="1" s="1"/>
  <c r="G158" i="1"/>
  <c r="P158" i="1" s="1" a="1"/>
  <c r="P158" i="1" s="1"/>
  <c r="G159" i="1"/>
  <c r="P159" i="1" s="1" a="1"/>
  <c r="P159" i="1" s="1"/>
  <c r="G160" i="1"/>
  <c r="P160" i="1" s="1" a="1"/>
  <c r="P160" i="1" s="1"/>
  <c r="G161" i="1"/>
  <c r="P161" i="1" s="1" a="1"/>
  <c r="P161" i="1" s="1"/>
  <c r="G162" i="1"/>
  <c r="P162" i="1" s="1" a="1"/>
  <c r="P162" i="1" s="1"/>
  <c r="G163" i="1"/>
  <c r="P163" i="1" s="1" a="1"/>
  <c r="P163" i="1" s="1"/>
  <c r="G164" i="1"/>
  <c r="P164" i="1" s="1" a="1"/>
  <c r="P164" i="1" s="1"/>
  <c r="G165" i="1"/>
  <c r="P165" i="1" s="1" a="1"/>
  <c r="P165" i="1" s="1"/>
  <c r="G166" i="1"/>
  <c r="P166" i="1" s="1" a="1"/>
  <c r="P166" i="1" s="1"/>
  <c r="G167" i="1"/>
  <c r="P167" i="1" s="1" a="1"/>
  <c r="P167" i="1" s="1"/>
  <c r="G168" i="1"/>
  <c r="P168" i="1" s="1" a="1"/>
  <c r="P168" i="1" s="1"/>
  <c r="G169" i="1"/>
  <c r="P169" i="1" s="1" a="1"/>
  <c r="P169" i="1" s="1"/>
  <c r="G170" i="1"/>
  <c r="P170" i="1" s="1" a="1"/>
  <c r="P170" i="1" s="1"/>
  <c r="G171" i="1"/>
  <c r="P171" i="1" s="1" a="1"/>
  <c r="P171" i="1" s="1"/>
  <c r="G172" i="1"/>
  <c r="P172" i="1" s="1" a="1"/>
  <c r="P172" i="1" s="1"/>
  <c r="G173" i="1"/>
  <c r="P173" i="1" s="1" a="1"/>
  <c r="P173" i="1" s="1"/>
  <c r="G174" i="1"/>
  <c r="P174" i="1" s="1" a="1"/>
  <c r="P174" i="1" s="1"/>
  <c r="G175" i="1"/>
  <c r="P175" i="1" s="1" a="1"/>
  <c r="P175" i="1" s="1"/>
  <c r="G176" i="1"/>
  <c r="P176" i="1" s="1" a="1"/>
  <c r="P176" i="1" s="1"/>
  <c r="G177" i="1"/>
  <c r="P177" i="1" s="1" a="1"/>
  <c r="P177" i="1" s="1"/>
  <c r="G178" i="1"/>
  <c r="P178" i="1" s="1" a="1"/>
  <c r="P178" i="1" s="1"/>
  <c r="G179" i="1"/>
  <c r="P179" i="1" s="1" a="1"/>
  <c r="P179" i="1" s="1"/>
  <c r="G180" i="1"/>
  <c r="P180" i="1" s="1" a="1"/>
  <c r="P180" i="1" s="1"/>
  <c r="G181" i="1"/>
  <c r="P181" i="1" s="1" a="1"/>
  <c r="P181" i="1" s="1"/>
  <c r="G183" i="1"/>
  <c r="P183" i="1" s="1" a="1"/>
  <c r="P183" i="1" s="1"/>
  <c r="G184" i="1"/>
  <c r="P184" i="1" s="1" a="1"/>
  <c r="P184" i="1" s="1"/>
  <c r="G185" i="1"/>
  <c r="P185" i="1" s="1" a="1"/>
  <c r="P185" i="1" s="1"/>
  <c r="G186" i="1"/>
  <c r="P186" i="1" s="1" a="1"/>
  <c r="P186" i="1" s="1"/>
  <c r="G187" i="1"/>
  <c r="P187" i="1" s="1" a="1"/>
  <c r="P187" i="1" s="1"/>
  <c r="G188" i="1"/>
  <c r="P188" i="1" s="1" a="1"/>
  <c r="P188" i="1" s="1"/>
  <c r="G189" i="1"/>
  <c r="P189" i="1" s="1" a="1"/>
  <c r="P189" i="1" s="1"/>
  <c r="G190" i="1"/>
  <c r="P190" i="1" s="1" a="1"/>
  <c r="P190" i="1" s="1"/>
  <c r="G191" i="1"/>
  <c r="P191" i="1" s="1" a="1"/>
  <c r="P191" i="1" s="1"/>
  <c r="G192" i="1"/>
  <c r="P192" i="1" s="1" a="1"/>
  <c r="P192" i="1" s="1"/>
  <c r="G193" i="1"/>
  <c r="P193" i="1" s="1" a="1"/>
  <c r="P193" i="1" s="1"/>
  <c r="G194" i="1"/>
  <c r="P194" i="1" s="1" a="1"/>
  <c r="P194" i="1" s="1"/>
  <c r="G195" i="1"/>
  <c r="P195" i="1" s="1" a="1"/>
  <c r="P195" i="1" s="1"/>
  <c r="G196" i="1"/>
  <c r="P196" i="1" s="1" a="1"/>
  <c r="P196" i="1" s="1"/>
  <c r="G197" i="1"/>
  <c r="P197" i="1" s="1" a="1"/>
  <c r="P197" i="1" s="1"/>
  <c r="G198" i="1"/>
  <c r="P198" i="1" s="1" a="1"/>
  <c r="P198" i="1" s="1"/>
  <c r="G199" i="1"/>
  <c r="P199" i="1" s="1" a="1"/>
  <c r="P199" i="1" s="1"/>
  <c r="G200" i="1"/>
  <c r="P200" i="1" s="1" a="1"/>
  <c r="P200" i="1" s="1"/>
  <c r="G201" i="1"/>
  <c r="P201" i="1" s="1" a="1"/>
  <c r="P201" i="1" s="1"/>
  <c r="G202" i="1"/>
  <c r="P202" i="1" s="1" a="1"/>
  <c r="P202" i="1" s="1"/>
  <c r="G203" i="1"/>
  <c r="P203" i="1" s="1" a="1"/>
  <c r="P203" i="1" s="1"/>
  <c r="G204" i="1"/>
  <c r="P204" i="1" s="1" a="1"/>
  <c r="P204" i="1" s="1"/>
  <c r="G205" i="1"/>
  <c r="P205" i="1" s="1" a="1"/>
  <c r="P205" i="1" s="1"/>
  <c r="G206" i="1"/>
  <c r="P206" i="1" s="1" a="1"/>
  <c r="P206" i="1" s="1"/>
  <c r="G207" i="1"/>
  <c r="P207" i="1" s="1" a="1"/>
  <c r="P207" i="1" s="1"/>
  <c r="G208" i="1"/>
  <c r="P208" i="1" s="1" a="1"/>
  <c r="P208" i="1" s="1"/>
  <c r="G209" i="1"/>
  <c r="P209" i="1" s="1" a="1"/>
  <c r="P209" i="1" s="1"/>
  <c r="G210" i="1"/>
  <c r="P210" i="1" s="1" a="1"/>
  <c r="P210" i="1" s="1"/>
  <c r="G211" i="1"/>
  <c r="P211" i="1" s="1" a="1"/>
  <c r="P211" i="1" s="1"/>
  <c r="G212" i="1"/>
  <c r="P212" i="1" s="1" a="1"/>
  <c r="P212" i="1" s="1"/>
  <c r="G213" i="1"/>
  <c r="P213" i="1" s="1" a="1"/>
  <c r="P213" i="1" s="1"/>
  <c r="G214" i="1"/>
  <c r="P214" i="1" s="1" a="1"/>
  <c r="P214" i="1" s="1"/>
  <c r="G215" i="1"/>
  <c r="P215" i="1" s="1" a="1"/>
  <c r="P215" i="1" s="1"/>
  <c r="G216" i="1"/>
  <c r="P216" i="1" s="1" a="1"/>
  <c r="P216" i="1" s="1"/>
  <c r="G217" i="1"/>
  <c r="P217" i="1" s="1" a="1"/>
  <c r="P217" i="1" s="1"/>
  <c r="G218" i="1"/>
  <c r="P218" i="1" s="1" a="1"/>
  <c r="P218" i="1" s="1"/>
  <c r="G219" i="1"/>
  <c r="P219" i="1" s="1" a="1"/>
  <c r="P219" i="1" s="1"/>
  <c r="G220" i="1"/>
  <c r="P220" i="1" s="1" a="1"/>
  <c r="P220" i="1" s="1"/>
  <c r="G221" i="1"/>
  <c r="P221" i="1" s="1" a="1"/>
  <c r="P221" i="1" s="1"/>
  <c r="G222" i="1"/>
  <c r="P222" i="1" s="1" a="1"/>
  <c r="P222" i="1" s="1"/>
  <c r="G223" i="1"/>
  <c r="P223" i="1" s="1" a="1"/>
  <c r="P223" i="1" s="1"/>
  <c r="G224" i="1"/>
  <c r="P224" i="1" s="1" a="1"/>
  <c r="P224" i="1" s="1"/>
  <c r="G225" i="1"/>
  <c r="P225" i="1" s="1" a="1"/>
  <c r="P225" i="1" s="1"/>
  <c r="G226" i="1"/>
  <c r="P226" i="1" s="1" a="1"/>
  <c r="P226" i="1" s="1"/>
  <c r="G227" i="1"/>
  <c r="P227" i="1" s="1" a="1"/>
  <c r="P227" i="1" s="1"/>
  <c r="G228" i="1"/>
  <c r="P228" i="1" s="1" a="1"/>
  <c r="P228" i="1" s="1"/>
  <c r="G229" i="1"/>
  <c r="P229" i="1" s="1" a="1"/>
  <c r="P229" i="1" s="1"/>
  <c r="G230" i="1"/>
  <c r="P230" i="1" s="1" a="1"/>
  <c r="P230" i="1" s="1"/>
  <c r="G231" i="1"/>
  <c r="P231" i="1" s="1" a="1"/>
  <c r="P231" i="1" s="1"/>
  <c r="G232" i="1"/>
  <c r="P232" i="1" s="1" a="1"/>
  <c r="P232" i="1" s="1"/>
  <c r="G233" i="1"/>
  <c r="P233" i="1" s="1" a="1"/>
  <c r="P233" i="1" s="1"/>
  <c r="G234" i="1"/>
  <c r="P234" i="1" s="1" a="1"/>
  <c r="P234" i="1" s="1"/>
  <c r="G235" i="1"/>
  <c r="P235" i="1" s="1" a="1"/>
  <c r="P235" i="1" s="1"/>
  <c r="G236" i="1"/>
  <c r="P236" i="1" s="1" a="1"/>
  <c r="P236" i="1" s="1"/>
  <c r="G237" i="1"/>
  <c r="P237" i="1" s="1" a="1"/>
  <c r="P237" i="1" s="1"/>
  <c r="G238" i="1"/>
  <c r="P238" i="1" s="1" a="1"/>
  <c r="P238" i="1" s="1"/>
  <c r="G239" i="1"/>
  <c r="P239" i="1" s="1" a="1"/>
  <c r="P239" i="1" s="1"/>
  <c r="G240" i="1"/>
  <c r="P240" i="1" s="1" a="1"/>
  <c r="P240" i="1" s="1"/>
  <c r="G241" i="1"/>
  <c r="P241" i="1" s="1" a="1"/>
  <c r="P241" i="1" s="1"/>
  <c r="G242" i="1"/>
  <c r="P242" i="1" s="1" a="1"/>
  <c r="P242" i="1" s="1"/>
  <c r="G243" i="1"/>
  <c r="P243" i="1" s="1" a="1"/>
  <c r="P243" i="1" s="1"/>
  <c r="G244" i="1"/>
  <c r="P244" i="1" s="1" a="1"/>
  <c r="P244" i="1" s="1"/>
  <c r="G245" i="1"/>
  <c r="P245" i="1" s="1" a="1"/>
  <c r="P245" i="1" s="1"/>
  <c r="G246" i="1"/>
  <c r="P246" i="1" s="1" a="1"/>
  <c r="P246" i="1" s="1"/>
  <c r="G247" i="1"/>
  <c r="P247" i="1" s="1" a="1"/>
  <c r="P247" i="1" s="1"/>
  <c r="G248" i="1"/>
  <c r="P248" i="1" s="1" a="1"/>
  <c r="P248" i="1" s="1"/>
  <c r="G249" i="1"/>
  <c r="P249" i="1" s="1" a="1"/>
  <c r="P249" i="1" s="1"/>
  <c r="G250" i="1"/>
  <c r="P250" i="1" s="1" a="1"/>
  <c r="P250" i="1" s="1"/>
  <c r="G251" i="1"/>
  <c r="P251" i="1" s="1" a="1"/>
  <c r="P251" i="1" s="1"/>
  <c r="G252" i="1"/>
  <c r="P252" i="1" s="1" a="1"/>
  <c r="P252" i="1" s="1"/>
  <c r="G253" i="1"/>
  <c r="P253" i="1" s="1" a="1"/>
  <c r="P253" i="1" s="1"/>
  <c r="G254" i="1"/>
  <c r="P254" i="1" s="1" a="1"/>
  <c r="P254" i="1" s="1"/>
  <c r="G255" i="1"/>
  <c r="P255" i="1" s="1" a="1"/>
  <c r="P255" i="1" s="1"/>
  <c r="G256" i="1"/>
  <c r="P256" i="1" s="1" a="1"/>
  <c r="P256" i="1" s="1"/>
  <c r="G257" i="1"/>
  <c r="P257" i="1" s="1" a="1"/>
  <c r="P257" i="1" s="1"/>
  <c r="G258" i="1"/>
  <c r="P258" i="1" s="1" a="1"/>
  <c r="P258" i="1" s="1"/>
  <c r="G259" i="1"/>
  <c r="P259" i="1" s="1" a="1"/>
  <c r="P259" i="1" s="1"/>
  <c r="G260" i="1"/>
  <c r="P260" i="1" s="1" a="1"/>
  <c r="P260" i="1" s="1"/>
  <c r="G261" i="1"/>
  <c r="P261" i="1" s="1" a="1"/>
  <c r="P261" i="1" s="1"/>
  <c r="G262" i="1"/>
  <c r="P262" i="1" s="1" a="1"/>
  <c r="P262" i="1" s="1"/>
  <c r="G263" i="1"/>
  <c r="P263" i="1" s="1" a="1"/>
  <c r="P263" i="1" s="1"/>
  <c r="G264" i="1"/>
  <c r="P264" i="1" s="1" a="1"/>
  <c r="P264" i="1" s="1"/>
  <c r="G265" i="1"/>
  <c r="P265" i="1" s="1" a="1"/>
  <c r="P265" i="1" s="1"/>
  <c r="G266" i="1"/>
  <c r="P266" i="1" s="1" a="1"/>
  <c r="P266" i="1" s="1"/>
  <c r="G267" i="1"/>
  <c r="P267" i="1" s="1" a="1"/>
  <c r="P267" i="1" s="1"/>
  <c r="G268" i="1"/>
  <c r="P268" i="1" s="1" a="1"/>
  <c r="P268" i="1" s="1"/>
  <c r="G269" i="1"/>
  <c r="P269" i="1" s="1" a="1"/>
  <c r="P269" i="1" s="1"/>
  <c r="G270" i="1"/>
  <c r="P270" i="1" s="1" a="1"/>
  <c r="P270" i="1" s="1"/>
  <c r="G271" i="1"/>
  <c r="P271" i="1" s="1" a="1"/>
  <c r="P271" i="1" s="1"/>
  <c r="G272" i="1"/>
  <c r="P272" i="1" s="1" a="1"/>
  <c r="P272" i="1" s="1"/>
  <c r="G273" i="1"/>
  <c r="P273" i="1" s="1" a="1"/>
  <c r="P273" i="1" s="1"/>
  <c r="G274" i="1"/>
  <c r="P274" i="1" s="1" a="1"/>
  <c r="P274" i="1" s="1"/>
  <c r="G275" i="1"/>
  <c r="P275" i="1" s="1" a="1"/>
  <c r="P275" i="1" s="1"/>
  <c r="G276" i="1"/>
  <c r="P276" i="1" s="1" a="1"/>
  <c r="P276" i="1" s="1"/>
  <c r="G277" i="1"/>
  <c r="P277" i="1" s="1" a="1"/>
  <c r="P277" i="1" s="1"/>
  <c r="G278" i="1"/>
  <c r="P278" i="1" s="1" a="1"/>
  <c r="P278" i="1" s="1"/>
  <c r="G279" i="1"/>
  <c r="P279" i="1" s="1" a="1"/>
  <c r="P279" i="1" s="1"/>
  <c r="G280" i="1"/>
  <c r="P280" i="1" s="1" a="1"/>
  <c r="P280" i="1" s="1"/>
  <c r="G281" i="1"/>
  <c r="P281" i="1" s="1" a="1"/>
  <c r="P281" i="1" s="1"/>
  <c r="G282" i="1"/>
  <c r="P282" i="1" s="1" a="1"/>
  <c r="P282" i="1" s="1"/>
  <c r="G283" i="1"/>
  <c r="P283" i="1" s="1" a="1"/>
  <c r="P283" i="1" s="1"/>
  <c r="G284" i="1"/>
  <c r="P284" i="1" s="1" a="1"/>
  <c r="P284" i="1" s="1"/>
  <c r="G285" i="1"/>
  <c r="P285" i="1" s="1" a="1"/>
  <c r="P285" i="1" s="1"/>
  <c r="G286" i="1"/>
  <c r="P286" i="1" s="1" a="1"/>
  <c r="P286" i="1" s="1"/>
  <c r="G287" i="1"/>
  <c r="P287" i="1" s="1" a="1"/>
  <c r="P287" i="1" s="1"/>
  <c r="G288" i="1"/>
  <c r="P288" i="1" s="1" a="1"/>
  <c r="P288" i="1" s="1"/>
  <c r="G289" i="1"/>
  <c r="P289" i="1" s="1" a="1"/>
  <c r="P289" i="1" s="1"/>
  <c r="G290" i="1"/>
  <c r="P290" i="1" s="1" a="1"/>
  <c r="P290" i="1" s="1"/>
  <c r="G291" i="1"/>
  <c r="P291" i="1" s="1" a="1"/>
  <c r="P291" i="1" s="1"/>
  <c r="G292" i="1"/>
  <c r="P292" i="1" s="1" a="1"/>
  <c r="P292" i="1" s="1"/>
  <c r="G293" i="1"/>
  <c r="P293" i="1" s="1" a="1"/>
  <c r="P293" i="1" s="1"/>
  <c r="G295" i="1"/>
  <c r="P295" i="1" s="1" a="1"/>
  <c r="P295" i="1" s="1"/>
  <c r="G296" i="1"/>
  <c r="P296" i="1" s="1" a="1"/>
  <c r="P296" i="1" s="1"/>
  <c r="G297" i="1"/>
  <c r="P297" i="1" s="1" a="1"/>
  <c r="P297" i="1" s="1"/>
  <c r="G298" i="1"/>
  <c r="P298" i="1" s="1" a="1"/>
  <c r="P298" i="1" s="1"/>
  <c r="G299" i="1"/>
  <c r="P299" i="1" s="1" a="1"/>
  <c r="P299" i="1" s="1"/>
  <c r="G300" i="1"/>
  <c r="P300" i="1" s="1" a="1"/>
  <c r="P300" i="1" s="1"/>
  <c r="G301" i="1"/>
  <c r="P301" i="1" s="1" a="1"/>
  <c r="P301" i="1" s="1"/>
  <c r="G302" i="1"/>
  <c r="P302" i="1" s="1" a="1"/>
  <c r="P302" i="1" s="1"/>
  <c r="G303" i="1"/>
  <c r="P303" i="1" s="1" a="1"/>
  <c r="P303" i="1" s="1"/>
  <c r="G304" i="1"/>
  <c r="P304" i="1" s="1" a="1"/>
  <c r="P304" i="1" s="1"/>
  <c r="G305" i="1"/>
  <c r="P305" i="1" s="1" a="1"/>
  <c r="P305" i="1" s="1"/>
  <c r="G306" i="1"/>
  <c r="P306" i="1" s="1" a="1"/>
  <c r="P306" i="1" s="1"/>
  <c r="G307" i="1"/>
  <c r="P307" i="1" s="1" a="1"/>
  <c r="P307" i="1" s="1"/>
  <c r="G308" i="1"/>
  <c r="P308" i="1" s="1" a="1"/>
  <c r="P308" i="1" s="1"/>
  <c r="G309" i="1"/>
  <c r="P309" i="1" s="1" a="1"/>
  <c r="P309" i="1" s="1"/>
  <c r="G310" i="1"/>
  <c r="P310" i="1" s="1" a="1"/>
  <c r="P310" i="1" s="1"/>
  <c r="G311" i="1"/>
  <c r="P311" i="1" s="1" a="1"/>
  <c r="P311" i="1" s="1"/>
  <c r="G312" i="1"/>
  <c r="P312" i="1" s="1" a="1"/>
  <c r="P312" i="1" s="1"/>
  <c r="G313" i="1"/>
  <c r="P313" i="1" s="1" a="1"/>
  <c r="P313" i="1" s="1"/>
  <c r="G314" i="1"/>
  <c r="P314" i="1" s="1" a="1"/>
  <c r="P314" i="1" s="1"/>
  <c r="G315" i="1"/>
  <c r="P315" i="1" s="1" a="1"/>
  <c r="P315" i="1" s="1"/>
  <c r="O3" i="1" a="1"/>
  <c r="O3" i="1" s="1"/>
  <c r="O4" i="1" a="1"/>
  <c r="O4" i="1" s="1"/>
  <c r="O5" i="1" a="1"/>
  <c r="O5" i="1" s="1"/>
  <c r="O6" i="1" a="1"/>
  <c r="O6" i="1" s="1"/>
  <c r="B93" i="5"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B10" i="23" l="1"/>
  <c r="B7" i="22"/>
  <c r="B20" i="22" s="1"/>
  <c r="B8" i="22"/>
  <c r="B21" i="22" s="1"/>
  <c r="B10" i="22"/>
  <c r="B16" i="23"/>
  <c r="B27" i="23"/>
  <c r="B33" i="23"/>
  <c r="B17" i="23"/>
  <c r="B2" i="23"/>
  <c r="B3" i="23"/>
  <c r="B35" i="23" s="1"/>
  <c r="B5" i="23"/>
  <c r="B6" i="23"/>
  <c r="B27" i="22"/>
  <c r="B33" i="22"/>
  <c r="B16" i="22"/>
  <c r="B17" i="22"/>
  <c r="B2" i="22"/>
  <c r="B18" i="22"/>
  <c r="B4" i="22"/>
  <c r="B6" i="22"/>
  <c r="B17" i="21"/>
  <c r="B27" i="21"/>
  <c r="B33" i="21"/>
  <c r="B16" i="21"/>
  <c r="B2" i="21"/>
  <c r="B3" i="21"/>
  <c r="B4" i="21"/>
  <c r="B5" i="21"/>
  <c r="B6" i="21"/>
  <c r="B16" i="20"/>
  <c r="B33" i="20"/>
  <c r="B17" i="20"/>
  <c r="B2" i="20"/>
  <c r="B18" i="20"/>
  <c r="B4" i="20"/>
  <c r="B35" i="20" s="1"/>
  <c r="B7" i="20"/>
  <c r="B20" i="20" s="1"/>
  <c r="B8" i="20"/>
  <c r="B21" i="20" s="1"/>
  <c r="B17" i="5"/>
  <c r="B2" i="5"/>
  <c r="B23" i="5" s="1"/>
  <c r="B3" i="5"/>
  <c r="B4" i="5"/>
  <c r="B5" i="5"/>
  <c r="B6" i="5"/>
  <c r="B92" i="5"/>
  <c r="B8" i="3"/>
  <c r="B9" i="3"/>
  <c r="B10" i="3"/>
  <c r="B11" i="3"/>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4" i="1" a="1"/>
  <c r="N4" i="1" s="1"/>
  <c r="B10" i="5" s="1"/>
  <c r="N5" i="1" a="1"/>
  <c r="N5" i="1" s="1"/>
  <c r="N6" i="1" a="1"/>
  <c r="N6" i="1" s="1"/>
  <c r="N7" i="1" a="1"/>
  <c r="N7" i="1" s="1"/>
  <c r="N3" i="1" a="1"/>
  <c r="N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5" i="22" l="1"/>
  <c r="B35" i="21"/>
  <c r="B39" i="22"/>
  <c r="B28" i="20"/>
  <c r="B39" i="23"/>
  <c r="B28" i="21"/>
  <c r="B28" i="22"/>
  <c r="B39" i="20"/>
  <c r="B28" i="23"/>
  <c r="B39" i="21"/>
  <c r="B35" i="5"/>
  <c r="B9" i="23"/>
  <c r="B22" i="23" s="1"/>
  <c r="B8" i="23"/>
  <c r="B21" i="23" s="1"/>
  <c r="B7" i="23"/>
  <c r="B20" i="23" s="1"/>
  <c r="B18" i="23"/>
  <c r="B26" i="23"/>
  <c r="B25" i="23"/>
  <c r="B24" i="23"/>
  <c r="B23" i="23"/>
  <c r="B34" i="23"/>
  <c r="B26" i="22"/>
  <c r="B25" i="22"/>
  <c r="B24" i="22"/>
  <c r="B23" i="22"/>
  <c r="B34" i="22"/>
  <c r="B9" i="21"/>
  <c r="B22" i="21" s="1"/>
  <c r="B8" i="21"/>
  <c r="B21" i="21" s="1"/>
  <c r="B7" i="21"/>
  <c r="B20" i="21" s="1"/>
  <c r="B18" i="21"/>
  <c r="B26" i="21"/>
  <c r="B25" i="21"/>
  <c r="B24" i="21"/>
  <c r="B23" i="21"/>
  <c r="B34" i="21"/>
  <c r="B26" i="20"/>
  <c r="B25" i="20"/>
  <c r="B24" i="20"/>
  <c r="B23" i="20"/>
  <c r="B34" i="20"/>
  <c r="B18" i="5"/>
  <c r="B9" i="5"/>
  <c r="B22" i="5" s="1"/>
  <c r="B8" i="5"/>
  <c r="B21" i="5" s="1"/>
  <c r="B7" i="5"/>
  <c r="B20" i="5" s="1"/>
  <c r="B27" i="5"/>
  <c r="B24" i="5"/>
  <c r="B12" i="3"/>
  <c r="B26" i="5"/>
  <c r="B25" i="5"/>
  <c r="B34" i="5"/>
  <c r="B39" i="5"/>
  <c r="B28" i="5"/>
  <c r="B33" i="5"/>
  <c r="B29" i="5" l="1"/>
  <c r="B36" i="21"/>
  <c r="B29" i="20"/>
  <c r="B36" i="22"/>
  <c r="B29" i="21"/>
  <c r="B29" i="22"/>
  <c r="B36" i="23"/>
  <c r="B29" i="23"/>
  <c r="B36" i="20"/>
  <c r="B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<sst xmlns="http://schemas.openxmlformats.org/spreadsheetml/2006/main" count="6520" uniqueCount="1278">
  <si>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</si>
  <si>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</si>
  <si>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</si>
  <si>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</si>
  <si>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</si>
  <si>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</si>
  <si>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</si>
  <si>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</si>
  <si>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</si>
  <si>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</si>
  <si>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</si>
  <si>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</si>
  <si>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</si>
  <si>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</si>
  <si>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</si>
  <si>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</si>
  <si>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</si>
  <si>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</si>
  <si>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</si>
  <si>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</si>
  <si>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</si>
  <si>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</si>
  <si>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</si>
  <si>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</si>
  <si>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</si>
  <si>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</si>
  <si>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</si>
  <si>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</si>
  <si>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</si>
  <si>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</si>
  <si>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</si>
  <si>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</si>
  <si>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</si>
  <si>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</si>
  <si>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</si>
  <si>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</si>
  <si>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</si>
  <si>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</si>
  <si>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</si>
  <si>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</si>
  <si>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</si>
  <si>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</si>
  <si>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</si>
  <si>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</si>
  <si>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</si>
  <si>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</si>
  <si>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</si>
  <si>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</si>
  <si>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</si>
  <si>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</si>
  <si>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</si>
  <si>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</si>
  <si>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</si>
  <si>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</si>
  <si>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</si>
  <si>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</si>
  <si>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</si>
  <si>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</si>
  <si>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</si>
  <si>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</si>
  <si>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</si>
  <si>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</si>
  <si>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</si>
  <si>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</si>
  <si>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</si>
  <si>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</si>
  <si>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</si>
  <si>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</si>
  <si>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</si>
  <si>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</si>
  <si>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</si>
  <si>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</si>
  <si>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</si>
  <si>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</si>
  <si>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</si>
  <si>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</si>
  <si>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</si>
  <si>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</si>
  <si>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</si>
  <si>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</si>
  <si>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</si>
  <si>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</si>
  <si>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</si>
  <si>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</si>
  <si>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</si>
  <si>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</si>
  <si>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</si>
  <si>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</si>
  <si>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</si>
  <si>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</si>
  <si>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</si>
  <si>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</si>
  <si>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</si>
  <si>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</si>
  <si>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</si>
  <si>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</si>
  <si>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</si>
  <si>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</si>
  <si>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</si>
  <si>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</si>
  <si>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</si>
  <si>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</si>
  <si>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</si>
  <si>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</si>
  <si>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</si>
  <si>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</si>
  <si>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</si>
  <si>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</si>
  <si>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</si>
  <si>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</si>
  <si>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</si>
  <si>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</si>
  <si>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</si>
  <si>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</si>
  <si>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</si>
  <si>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</si>
  <si>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</si>
  <si>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</si>
  <si>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</si>
  <si>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</si>
  <si>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</si>
  <si>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</si>
  <si>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</si>
  <si>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</si>
  <si>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</si>
  <si>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</si>
  <si>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</si>
  <si>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</si>
  <si>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</si>
  <si>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</si>
  <si>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</si>
  <si>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</si>
  <si>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</si>
  <si>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</si>
  <si>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</si>
  <si>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</si>
  <si>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</si>
  <si>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</si>
  <si>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</si>
  <si>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</si>
  <si>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</si>
  <si>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</si>
  <si>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</si>
  <si>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</si>
  <si>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</si>
  <si>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</si>
  <si>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</si>
  <si>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</si>
  <si>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</si>
  <si>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</si>
  <si>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</si>
  <si>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</si>
  <si>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</si>
  <si>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</si>
  <si>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</si>
  <si>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</si>
  <si>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</si>
  <si>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</si>
  <si>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</si>
  <si>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</si>
  <si>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</si>
  <si>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</si>
  <si>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</si>
  <si>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</si>
  <si>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</si>
  <si>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</si>
  <si>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</si>
  <si>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</si>
  <si>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</si>
  <si>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</si>
  <si>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</si>
  <si>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</si>
  <si>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</si>
  <si>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</si>
  <si>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</si>
  <si>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</si>
  <si>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</si>
  <si>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</si>
  <si>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</si>
  <si>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</si>
  <si>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</si>
  <si>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</si>
  <si>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</si>
  <si>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</si>
  <si>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</si>
  <si>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</si>
  <si>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</si>
  <si>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</si>
  <si>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</si>
  <si>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</si>
  <si>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</si>
  <si>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</si>
  <si>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</si>
  <si>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</si>
  <si>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</si>
  <si>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</si>
  <si>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</si>
  <si>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</si>
  <si>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</si>
  <si>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</si>
  <si>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</si>
  <si>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</si>
  <si>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</si>
  <si>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</si>
  <si>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</si>
  <si>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</si>
  <si>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</si>
  <si>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</si>
  <si>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</si>
  <si>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</si>
  <si>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</si>
  <si>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</si>
  <si>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</si>
  <si>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</si>
  <si>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</si>
  <si>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</si>
  <si>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</si>
  <si>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</si>
  <si>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</si>
  <si>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</si>
  <si>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</si>
  <si>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</si>
  <si>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</si>
  <si>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</si>
  <si>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</si>
  <si>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</si>
  <si>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</si>
  <si>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</si>
  <si>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</si>
  <si>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</si>
  <si>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</si>
  <si>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</si>
  <si>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</si>
  <si>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</si>
  <si>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</si>
  <si>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</si>
  <si>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</si>
  <si>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</si>
  <si>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</si>
  <si>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</si>
  <si>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</si>
  <si>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</si>
  <si>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</si>
  <si>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</si>
  <si>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</si>
  <si>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</si>
  <si>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</si>
  <si>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</si>
  <si>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</si>
  <si>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</si>
  <si>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</si>
  <si>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</si>
  <si>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</si>
  <si>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</si>
  <si>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</si>
  <si>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</si>
  <si>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</si>
  <si>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</si>
  <si>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</si>
  <si>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</si>
  <si>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</si>
  <si>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</si>
  <si>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</si>
  <si>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</si>
  <si>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</si>
  <si>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</si>
  <si>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</si>
  <si>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</si>
  <si>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</si>
  <si>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</si>
  <si>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</si>
  <si>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</si>
  <si>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</si>
  <si>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</si>
  <si>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</si>
  <si>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</si>
  <si>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</si>
  <si>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</si>
  <si>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</si>
  <si>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</si>
  <si>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</si>
  <si>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</si>
  <si>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</si>
  <si>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</si>
  <si>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</si>
  <si>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</si>
  <si>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</si>
  <si>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</si>
  <si>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</si>
  <si>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</si>
  <si>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</si>
  <si>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</si>
  <si>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</si>
  <si>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</si>
  <si>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</si>
  <si>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</si>
  <si>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</si>
  <si>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</si>
  <si>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</si>
  <si>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</si>
  <si>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</si>
  <si>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</si>
  <si>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</si>
  <si>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</si>
  <si>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</si>
  <si>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</si>
  <si>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</si>
  <si>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</si>
  <si>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</si>
  <si>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</si>
  <si>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</si>
  <si>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</si>
  <si>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</si>
  <si>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</si>
  <si>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</si>
  <si>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</si>
  <si>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</si>
  <si>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</si>
  <si>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</si>
  <si>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</si>
  <si>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</si>
  <si>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</si>
  <si>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</si>
  <si>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</si>
  <si>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</si>
  <si>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</si>
  <si>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</si>
  <si>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</si>
  <si>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</si>
  <si>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</si>
  <si>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</si>
  <si>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</si>
  <si>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</si>
  <si>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</si>
  <si>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</si>
  <si>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</si>
  <si>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</si>
  <si>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</si>
  <si>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</si>
  <si>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</si>
  <si>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</si>
  <si>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</si>
  <si>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</si>
  <si>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</si>
  <si>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</si>
  <si>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</si>
  <si>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</si>
  <si>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</si>
  <si>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</si>
  <si>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</si>
  <si>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</si>
  <si>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</si>
  <si>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</si>
  <si>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</si>
  <si>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</si>
  <si>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</si>
  <si>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</si>
  <si>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</si>
  <si>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</si>
  <si>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</si>
  <si>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</si>
  <si>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</si>
  <si>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</si>
  <si>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</si>
  <si>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</si>
  <si>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</si>
  <si>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</si>
  <si>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</si>
  <si>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</si>
  <si>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</si>
  <si>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</si>
  <si>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</si>
  <si>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</si>
  <si>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</si>
  <si>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</si>
  <si>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</si>
  <si>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</si>
  <si>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</si>
  <si>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</si>
  <si>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</si>
  <si>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</si>
  <si>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</si>
  <si>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</si>
  <si>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</si>
  <si>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</si>
  <si>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</si>
  <si>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</si>
  <si>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</si>
  <si>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</si>
  <si>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</si>
  <si>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</si>
  <si>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</si>
  <si>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</si>
  <si>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</si>
  <si>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</si>
  <si>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</si>
  <si>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</si>
  <si>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</si>
  <si>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</si>
  <si>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</si>
  <si>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</si>
  <si>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</si>
  <si>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</si>
  <si>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</si>
  <si>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</si>
  <si>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</si>
  <si>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</si>
  <si>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</si>
  <si>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</si>
  <si>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</si>
  <si>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</si>
  <si>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</si>
  <si>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</si>
  <si>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</si>
  <si>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</si>
  <si>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</si>
  <si>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</si>
  <si>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</si>
  <si>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</si>
  <si>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</si>
  <si>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</si>
  <si>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</si>
  <si>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</si>
  <si>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</si>
  <si>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</si>
  <si>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</si>
  <si>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</si>
  <si>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</si>
  <si>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</si>
  <si>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</si>
  <si>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</si>
  <si>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</si>
  <si>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</si>
  <si>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</si>
  <si>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</si>
  <si>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</si>
  <si>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</si>
  <si>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</si>
  <si>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</si>
  <si>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</si>
  <si>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</si>
  <si>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</si>
  <si>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</si>
  <si>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</si>
  <si>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</si>
  <si>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</si>
  <si>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</si>
  <si>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</si>
  <si>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</si>
  <si>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</si>
  <si>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</si>
  <si>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</si>
  <si>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</si>
  <si>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</si>
  <si>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</si>
  <si>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</si>
  <si>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</si>
  <si>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</si>
  <si>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</si>
  <si>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</si>
  <si>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</si>
  <si>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</si>
  <si>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</si>
  <si>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</si>
  <si>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</si>
  <si>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</si>
  <si>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</si>
  <si>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</si>
  <si>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</si>
  <si>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</si>
  <si>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</si>
  <si>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</si>
  <si>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</si>
  <si>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</si>
  <si>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</si>
  <si>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</si>
  <si>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</si>
  <si>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</si>
  <si>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</si>
  <si>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</si>
  <si>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</si>
  <si>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</si>
  <si>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</si>
  <si>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</si>
  <si>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</si>
  <si>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</si>
  <si>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</si>
  <si>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</si>
  <si>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</si>
  <si>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</si>
  <si>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</si>
  <si>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</si>
  <si>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</si>
  <si>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</si>
  <si>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</si>
  <si>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</si>
  <si>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</si>
  <si>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</si>
  <si>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</si>
  <si>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</si>
  <si>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</si>
  <si>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</si>
  <si>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</si>
  <si>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</si>
  <si>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</si>
  <si>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</si>
  <si>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</si>
  <si>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</si>
  <si>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</si>
  <si>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</si>
  <si>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</si>
  <si>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</si>
  <si>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</si>
  <si>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</si>
  <si>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</si>
  <si>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</si>
  <si>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</si>
  <si>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</si>
  <si>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</si>
  <si>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</si>
  <si>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</si>
  <si>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</si>
  <si>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</si>
  <si>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</si>
  <si>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</si>
  <si>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</si>
  <si>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</si>
  <si>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</si>
  <si>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</si>
  <si>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</si>
  <si>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</si>
  <si>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</si>
  <si>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</si>
  <si>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</si>
  <si>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</si>
  <si>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</si>
  <si>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</si>
  <si>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</si>
  <si>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</si>
  <si>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</si>
  <si>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</si>
  <si>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</si>
  <si>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</si>
  <si>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</si>
  <si>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</si>
  <si>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</si>
  <si>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</si>
  <si>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</si>
  <si>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</si>
  <si>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</si>
  <si>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</si>
  <si>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</si>
  <si>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</si>
  <si>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</si>
  <si>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</si>
  <si>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</si>
  <si>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</si>
  <si>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</si>
  <si>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</si>
  <si>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</si>
  <si>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</si>
  <si>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</si>
  <si>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</si>
  <si>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</si>
  <si>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</si>
  <si>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</si>
  <si>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</si>
  <si>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</si>
  <si>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</si>
  <si>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</si>
  <si>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</si>
  <si>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</si>
  <si>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</si>
  <si>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</si>
  <si>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</si>
  <si>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</si>
  <si>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</si>
  <si>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</si>
  <si>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</si>
  <si>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</si>
  <si>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</si>
  <si>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</si>
  <si>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</si>
  <si>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</si>
  <si>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</si>
  <si>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</si>
  <si>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</si>
  <si>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</si>
  <si>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</si>
  <si>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</si>
  <si>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</si>
  <si>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</si>
  <si>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</si>
  <si>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</si>
  <si>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</si>
  <si>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</si>
  <si>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</si>
  <si>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</si>
  <si>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</si>
  <si>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</si>
  <si>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</si>
  <si>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</si>
  <si>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</si>
  <si>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</si>
  <si>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</si>
  <si>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</si>
  <si>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</si>
  <si>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</si>
  <si>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</si>
  <si>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</si>
  <si>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</si>
  <si>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</si>
  <si>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</si>
  <si>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</si>
  <si>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</si>
  <si>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</si>
  <si>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</si>
  <si>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</si>
  <si>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</si>
  <si>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</si>
  <si>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</si>
  <si>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</si>
  <si>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</si>
  <si>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</si>
  <si>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</si>
  <si>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</si>
  <si>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</si>
  <si>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</si>
  <si>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</si>
  <si>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</si>
  <si>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</si>
  <si>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</si>
  <si>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</si>
  <si>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</si>
  <si>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</si>
  <si>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</si>
  <si>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</si>
  <si>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</si>
  <si>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</si>
  <si>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</si>
  <si>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</si>
  <si>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</si>
  <si>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</si>
  <si>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</si>
  <si>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</si>
  <si>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</si>
  <si>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</si>
  <si>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</si>
  <si>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</si>
  <si>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</si>
  <si>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</si>
  <si>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</si>
  <si>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</si>
  <si>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</si>
  <si>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</si>
  <si>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</si>
  <si>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</si>
  <si>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</si>
  <si>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</si>
  <si>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</si>
  <si>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</si>
  <si>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</si>
  <si>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</si>
  <si>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</si>
  <si>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</si>
  <si>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</si>
  <si>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</si>
  <si>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</si>
  <si>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</si>
  <si>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</si>
  <si>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</si>
  <si>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</si>
  <si>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</si>
  <si>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</si>
  <si>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</si>
  <si>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</si>
  <si>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</si>
  <si>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</si>
  <si>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</si>
  <si>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</si>
  <si>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</si>
  <si>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</si>
  <si>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</si>
  <si>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</si>
  <si>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</si>
  <si>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</si>
  <si>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</si>
  <si>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</si>
  <si>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</si>
  <si>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</si>
  <si>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</si>
  <si>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</si>
  <si>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</si>
  <si>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</si>
  <si>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</si>
  <si>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</si>
  <si>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</si>
  <si>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</si>
  <si>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</si>
  <si>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</si>
  <si>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</si>
  <si>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</si>
  <si>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</si>
  <si>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</si>
  <si>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</si>
  <si>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</si>
  <si>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</si>
  <si>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</si>
  <si>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</si>
  <si>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</si>
  <si>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</si>
  <si>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</si>
  <si>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</si>
  <si>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</si>
  <si>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</si>
  <si>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</si>
  <si>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</si>
  <si>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</si>
  <si>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</si>
  <si>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</si>
  <si>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</si>
  <si>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</si>
  <si>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</si>
  <si>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</si>
  <si>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</si>
  <si>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</si>
  <si>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</si>
  <si>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</si>
  <si>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</si>
  <si>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</si>
  <si>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</si>
  <si>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</si>
  <si>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</si>
  <si>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</si>
  <si>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</si>
  <si>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</si>
  <si>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</si>
  <si>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</si>
  <si>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Presidental Monetary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</si>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</sst>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0" fontId="18" fillId="0" borderId="0" xfId="42"/>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7" xfId="20" applyBorder="1" applyAlignment="1">
      <alignment horizontal="center" vertical="top" wrapText="1"/>
    </xf>
    <xf numFmtId="0" fontId="1" fillId="11" borderId="0" xfId="20" applyBorder="1" applyAlignment="1">
      <alignment horizontal="center" vertical="top" wrapText="1"/>
    </xf>
    <xf numFmtId="0" fontId="1" fillId="11" borderId="18" xfId="20"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N30"/>
  <sheetViews>
    <sheetView tabSelected="1" zoomScaleNormal="100" workbookViewId="0">
      <selection activeCell="G24" sqref="G23:G24"/>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s>
  <sheetData>
    <row r="2" spans="2:10" ht="63" customHeight="1" x14ac:dyDescent="0.25">
      <c r="B2" s="29" t="s">
        <v>1273</v>
      </c>
      <c r="C2" s="29"/>
      <c r="D2" s="29"/>
      <c r="E2" s="29"/>
      <c r="F2" s="29"/>
      <c r="G2" s="29"/>
    </row>
    <row r="4" spans="2:10" ht="21" customHeight="1" x14ac:dyDescent="0.25">
      <c r="B4" s="29" t="s">
        <v>1275</v>
      </c>
      <c r="C4" s="29"/>
      <c r="D4" s="29"/>
      <c r="E4" s="29"/>
      <c r="F4" s="29"/>
      <c r="G4" s="29"/>
    </row>
    <row r="6" spans="2:10" x14ac:dyDescent="0.25">
      <c r="B6" s="34" t="s">
        <v>712</v>
      </c>
      <c r="C6" s="35"/>
      <c r="D6" s="3"/>
      <c r="E6" s="3"/>
      <c r="F6" s="34" t="s">
        <v>727</v>
      </c>
      <c r="G6" s="35"/>
      <c r="H6" s="4"/>
      <c r="I6" s="33" t="s">
        <v>1213</v>
      </c>
      <c r="J6" s="33"/>
    </row>
    <row r="7" spans="2:10" ht="15" customHeight="1" x14ac:dyDescent="0.25">
      <c r="B7" s="5" t="s">
        <v>1264</v>
      </c>
      <c r="C7" s="18"/>
      <c r="F7" s="10" t="s">
        <v>724</v>
      </c>
      <c r="G7" s="10" t="s">
        <v>725</v>
      </c>
      <c r="I7" s="36" t="s">
        <v>1277</v>
      </c>
      <c r="J7" s="36"/>
    </row>
    <row r="8" spans="2:10" x14ac:dyDescent="0.25">
      <c r="B8" s="5" t="s">
        <v>1265</v>
      </c>
      <c r="C8" s="20"/>
      <c r="F8" s="18"/>
      <c r="G8" s="19"/>
      <c r="I8" s="37"/>
      <c r="J8" s="37"/>
    </row>
    <row r="9" spans="2:10" x14ac:dyDescent="0.25">
      <c r="B9" s="5" t="s">
        <v>1266</v>
      </c>
      <c r="C9" s="21"/>
      <c r="F9" s="18"/>
      <c r="G9" s="19"/>
      <c r="I9" s="37"/>
      <c r="J9" s="37"/>
    </row>
    <row r="10" spans="2:10" x14ac:dyDescent="0.25">
      <c r="B10" s="5" t="s">
        <v>1267</v>
      </c>
      <c r="C10" s="18"/>
      <c r="F10" s="18"/>
      <c r="G10" s="19"/>
      <c r="I10" s="37"/>
      <c r="J10" s="37"/>
    </row>
    <row r="11" spans="2:10" x14ac:dyDescent="0.25">
      <c r="B11" s="5" t="s">
        <v>1268</v>
      </c>
      <c r="C11" s="18"/>
      <c r="F11" s="18"/>
      <c r="G11" s="19"/>
      <c r="I11" s="38"/>
      <c r="J11" s="38"/>
    </row>
    <row r="12" spans="2:10" x14ac:dyDescent="0.25">
      <c r="B12" s="5" t="s">
        <v>1269</v>
      </c>
      <c r="C12" s="22"/>
      <c r="F12" s="18"/>
      <c r="G12" s="19"/>
      <c r="I12" s="5" t="s">
        <v>1213</v>
      </c>
      <c r="J12" s="16">
        <f ca="1">TODAY()</f>
        <v>44632</v>
      </c>
    </row>
    <row r="13" spans="2:10" x14ac:dyDescent="0.25">
      <c r="B13" s="5" t="s">
        <v>1270</v>
      </c>
      <c r="C13" s="18"/>
      <c r="F13" s="18"/>
      <c r="G13" s="19"/>
      <c r="I13" s="5" t="s">
        <v>1214</v>
      </c>
      <c r="J13" s="19"/>
    </row>
    <row r="14" spans="2:10" x14ac:dyDescent="0.25">
      <c r="B14" s="6"/>
      <c r="C14" s="7"/>
      <c r="F14" s="18"/>
      <c r="G14" s="19"/>
    </row>
    <row r="15" spans="2:10" x14ac:dyDescent="0.25">
      <c r="B15" s="5" t="s">
        <v>721</v>
      </c>
      <c r="C15" s="18"/>
      <c r="F15" s="18"/>
      <c r="G15" s="19"/>
    </row>
    <row r="16" spans="2:10" x14ac:dyDescent="0.25">
      <c r="B16" s="5" t="s">
        <v>722</v>
      </c>
      <c r="C16" s="18"/>
      <c r="D16" s="3"/>
      <c r="E16" s="3"/>
      <c r="F16" s="18"/>
      <c r="G16" s="19"/>
    </row>
    <row r="17" spans="2:14" x14ac:dyDescent="0.25">
      <c r="B17" s="5" t="s">
        <v>723</v>
      </c>
      <c r="C17" s="19"/>
      <c r="F17" s="18"/>
      <c r="G17" s="19"/>
      <c r="N17" s="12"/>
    </row>
    <row r="18" spans="2:14" x14ac:dyDescent="0.25">
      <c r="F18" s="18"/>
      <c r="G18" s="19"/>
    </row>
    <row r="19" spans="2:14" x14ac:dyDescent="0.25">
      <c r="B19" s="30" t="s">
        <v>714</v>
      </c>
      <c r="C19" s="31"/>
      <c r="F19" s="18"/>
      <c r="G19" s="19"/>
    </row>
    <row r="20" spans="2:14" x14ac:dyDescent="0.25">
      <c r="B20" s="5" t="s">
        <v>1264</v>
      </c>
      <c r="C20" s="18"/>
      <c r="D20" s="4"/>
      <c r="E20" s="4"/>
      <c r="F20" s="18"/>
      <c r="G20" s="19"/>
    </row>
    <row r="21" spans="2:14" x14ac:dyDescent="0.25">
      <c r="B21" s="5" t="s">
        <v>1271</v>
      </c>
      <c r="C21" s="20"/>
    </row>
    <row r="22" spans="2:14" x14ac:dyDescent="0.25">
      <c r="F22" s="32" t="s">
        <v>1185</v>
      </c>
      <c r="G22" s="32"/>
    </row>
    <row r="23" spans="2:14" x14ac:dyDescent="0.25">
      <c r="B23" s="30" t="s">
        <v>726</v>
      </c>
      <c r="C23" s="31"/>
      <c r="F23" s="5" t="s">
        <v>1272</v>
      </c>
      <c r="G23" s="18"/>
    </row>
    <row r="24" spans="2:14" x14ac:dyDescent="0.25">
      <c r="B24" s="8" t="s">
        <v>716</v>
      </c>
      <c r="C24" s="27"/>
      <c r="D24" s="26" t="b">
        <v>0</v>
      </c>
      <c r="F24" s="5" t="s">
        <v>1187</v>
      </c>
      <c r="G24" s="18"/>
    </row>
    <row r="25" spans="2:14" x14ac:dyDescent="0.25">
      <c r="B25" s="8" t="s">
        <v>717</v>
      </c>
      <c r="C25" s="27"/>
      <c r="D25" s="26" t="b">
        <v>0</v>
      </c>
      <c r="F25" s="5" t="s">
        <v>1186</v>
      </c>
      <c r="G25" s="18"/>
    </row>
    <row r="26" spans="2:14" x14ac:dyDescent="0.25">
      <c r="B26" s="8" t="s">
        <v>718</v>
      </c>
      <c r="C26" s="27"/>
      <c r="D26" s="26" t="b">
        <v>0</v>
      </c>
      <c r="F26" s="5" t="s">
        <v>1188</v>
      </c>
      <c r="G26" s="18"/>
    </row>
    <row r="27" spans="2:14" x14ac:dyDescent="0.25">
      <c r="B27" s="8" t="s">
        <v>719</v>
      </c>
      <c r="C27" s="27"/>
      <c r="D27" s="26" t="b">
        <v>0</v>
      </c>
      <c r="F27" s="5" t="s">
        <v>1189</v>
      </c>
      <c r="G27" s="18"/>
    </row>
    <row r="28" spans="2:14" x14ac:dyDescent="0.25">
      <c r="B28" s="8" t="s">
        <v>720</v>
      </c>
      <c r="C28" s="27"/>
      <c r="D28" s="26" t="b">
        <v>0</v>
      </c>
    </row>
    <row r="30" spans="2:14" ht="15" customHeight="1" x14ac:dyDescent="0.25"/>
  </sheetData>
  <sheetProtection sheet="1" objects="1" scenarios="1" selectLockedCells="1"/>
  <mergeCells count="9">
    <mergeCell ref="B2:G2"/>
    <mergeCell ref="B4:G4"/>
    <mergeCell ref="B23:C23"/>
    <mergeCell ref="F22:G22"/>
    <mergeCell ref="I6:J6"/>
    <mergeCell ref="B6:C6"/>
    <mergeCell ref="F6:G6"/>
    <mergeCell ref="B19:C19"/>
    <mergeCell ref="I7:J11"/>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B9D1580E-2E7D-4E69-BCBE-D4E83631925C}">
          <x14:formula1>
            <xm:f>Backend!$H$3:$H$13</xm:f>
          </x14:formula1>
          <xm:sqref>F8:F20</xm:sqref>
        </x14:dataValidation>
        <x14:dataValidation type="list" allowBlank="1" showInputMessage="1" showErrorMessage="1" xr:uid="{358E65FE-AD26-4F6F-BB28-C84D86DBAD5F}">
          <x14:formula1>
            <xm:f>FacilitiesBackend!$A$2:$A$315</xm:f>
          </x14:formula1>
          <xm:sqref>G23 C13 G27 G25 G26</xm:sqref>
        </x14:dataValidation>
        <x14:dataValidation type="list" allowBlank="1" showInputMessage="1" xr:uid="{02C19FAC-B71D-4DEB-9318-D4581BE553DF}">
          <x14:formula1>
            <xm:f>FacilitiesBackend!$A$2:$A$315</xm:f>
          </x14:formula1>
          <xm:sqref>G24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H19"/>
  <sheetViews>
    <sheetView zoomScaleNormal="100" workbookViewId="0">
      <selection activeCell="E12" sqref="E12"/>
    </sheetView>
  </sheetViews>
  <sheetFormatPr defaultRowHeight="15" x14ac:dyDescent="0.25"/>
  <cols>
    <col min="4" max="4" width="14.7109375" customWidth="1"/>
    <col min="5" max="5" width="16.7109375" customWidth="1"/>
    <col min="6" max="6" width="14" customWidth="1"/>
    <col min="7" max="7" width="8.85546875" customWidth="1"/>
    <col min="8" max="8" width="4.140625" hidden="1" customWidth="1"/>
  </cols>
  <sheetData>
    <row r="2" spans="2:8" ht="78" customHeight="1" x14ac:dyDescent="0.25">
      <c r="B2" s="29" t="s">
        <v>1274</v>
      </c>
      <c r="C2" s="29"/>
      <c r="D2" s="29"/>
      <c r="E2" s="29"/>
      <c r="F2" s="29"/>
      <c r="G2" s="29"/>
    </row>
    <row r="3" spans="2:8" ht="15" customHeight="1" x14ac:dyDescent="0.25">
      <c r="B3" s="28"/>
      <c r="C3" s="28"/>
      <c r="D3" s="28"/>
      <c r="E3" s="28"/>
      <c r="F3" s="28"/>
      <c r="G3" s="28"/>
    </row>
    <row r="4" spans="2:8" ht="20.25" customHeight="1" x14ac:dyDescent="0.25">
      <c r="B4" s="29" t="s">
        <v>1276</v>
      </c>
      <c r="C4" s="29"/>
      <c r="D4" s="29"/>
      <c r="E4" s="29"/>
      <c r="F4" s="29"/>
      <c r="G4" s="29"/>
    </row>
    <row r="6" spans="2:8" x14ac:dyDescent="0.25">
      <c r="B6" s="33" t="s">
        <v>1260</v>
      </c>
      <c r="C6" s="33"/>
      <c r="D6" s="33"/>
      <c r="E6" s="33"/>
      <c r="F6" s="33"/>
      <c r="G6" s="33"/>
    </row>
    <row r="7" spans="2:8" ht="45" x14ac:dyDescent="0.25">
      <c r="B7" s="11" t="s">
        <v>743</v>
      </c>
      <c r="C7" s="11" t="s">
        <v>739</v>
      </c>
      <c r="D7" s="11" t="s">
        <v>742</v>
      </c>
      <c r="E7" s="11" t="s">
        <v>740</v>
      </c>
      <c r="F7" s="11" t="s">
        <v>741</v>
      </c>
      <c r="G7" s="11" t="s">
        <v>748</v>
      </c>
    </row>
    <row r="8" spans="2:8" x14ac:dyDescent="0.25">
      <c r="B8" s="23"/>
      <c r="C8" s="23"/>
      <c r="D8" s="24"/>
      <c r="E8" s="25"/>
      <c r="F8" s="24"/>
      <c r="G8" s="9"/>
      <c r="H8" s="26" t="b">
        <v>0</v>
      </c>
    </row>
    <row r="9" spans="2:8" x14ac:dyDescent="0.25">
      <c r="B9" s="23"/>
      <c r="C9" s="23"/>
      <c r="D9" s="24"/>
      <c r="E9" s="25"/>
      <c r="F9" s="24"/>
      <c r="G9" s="9"/>
      <c r="H9" s="26" t="b">
        <v>0</v>
      </c>
    </row>
    <row r="10" spans="2:8" x14ac:dyDescent="0.25">
      <c r="B10" s="23"/>
      <c r="C10" s="23"/>
      <c r="D10" s="24"/>
      <c r="E10" s="25"/>
      <c r="F10" s="24"/>
      <c r="G10" s="9"/>
      <c r="H10" s="26" t="b">
        <v>0</v>
      </c>
    </row>
    <row r="11" spans="2:8" x14ac:dyDescent="0.25">
      <c r="B11" s="23"/>
      <c r="C11" s="23"/>
      <c r="D11" s="24"/>
      <c r="E11" s="25"/>
      <c r="F11" s="24"/>
      <c r="G11" s="9"/>
      <c r="H11" s="26" t="b">
        <v>0</v>
      </c>
    </row>
    <row r="12" spans="2:8" x14ac:dyDescent="0.25">
      <c r="B12" s="23"/>
      <c r="C12" s="23"/>
      <c r="D12" s="24"/>
      <c r="E12" s="25"/>
      <c r="F12" s="24"/>
      <c r="G12" s="9"/>
      <c r="H12" s="26" t="b">
        <v>0</v>
      </c>
    </row>
    <row r="13" spans="2:8" x14ac:dyDescent="0.25">
      <c r="B13" s="23"/>
      <c r="C13" s="23"/>
      <c r="D13" s="24"/>
      <c r="E13" s="25"/>
      <c r="F13" s="24"/>
      <c r="G13" s="9"/>
      <c r="H13" s="26" t="b">
        <v>0</v>
      </c>
    </row>
    <row r="14" spans="2:8" x14ac:dyDescent="0.25">
      <c r="B14" s="23"/>
      <c r="C14" s="23"/>
      <c r="D14" s="24"/>
      <c r="E14" s="25"/>
      <c r="F14" s="24"/>
      <c r="G14" s="9"/>
      <c r="H14" s="26" t="b">
        <v>0</v>
      </c>
    </row>
    <row r="15" spans="2:8" x14ac:dyDescent="0.25">
      <c r="B15" s="23"/>
      <c r="C15" s="23"/>
      <c r="D15" s="24"/>
      <c r="E15" s="25"/>
      <c r="F15" s="24"/>
      <c r="G15" s="9"/>
      <c r="H15" s="26" t="b">
        <v>0</v>
      </c>
    </row>
    <row r="16" spans="2:8" x14ac:dyDescent="0.25">
      <c r="B16" s="23"/>
      <c r="C16" s="23"/>
      <c r="D16" s="24"/>
      <c r="E16" s="25"/>
      <c r="F16" s="24"/>
      <c r="G16" s="9"/>
      <c r="H16" s="26" t="b">
        <v>0</v>
      </c>
    </row>
    <row r="17" spans="2:8" x14ac:dyDescent="0.25">
      <c r="B17" s="23"/>
      <c r="C17" s="23"/>
      <c r="D17" s="24"/>
      <c r="E17" s="25"/>
      <c r="F17" s="24"/>
      <c r="G17" s="9"/>
      <c r="H17" s="26" t="b">
        <v>0</v>
      </c>
    </row>
    <row r="18" spans="2:8" x14ac:dyDescent="0.25">
      <c r="B18" s="23"/>
      <c r="C18" s="23"/>
      <c r="D18" s="24"/>
      <c r="E18" s="25"/>
      <c r="F18" s="24"/>
      <c r="G18" s="9"/>
      <c r="H18" s="26" t="b">
        <v>0</v>
      </c>
    </row>
    <row r="19" spans="2:8" x14ac:dyDescent="0.25">
      <c r="B19" s="23"/>
      <c r="C19" s="23"/>
      <c r="D19" s="24"/>
      <c r="E19" s="25"/>
      <c r="F19" s="24"/>
      <c r="G19" s="9"/>
      <c r="H19" s="26" t="b">
        <v>0</v>
      </c>
    </row>
  </sheetData>
  <sheetProtection sheet="1" objects="1" scenarios="1" selectLockedCells="1"/>
  <mergeCells count="3">
    <mergeCell ref="B6:G6"/>
    <mergeCell ref="B2:G2"/>
    <mergeCell ref="B4:G4"/>
  </mergeCells>
  <dataValidations count="1">
    <dataValidation type="date" operator="greaterThan" allowBlank="1" showInputMessage="1" showErrorMessage="1" sqref="D8:F19" xr:uid="{65447512-9386-43F1-BD51-F5E69035C68C}">
      <formula1>1</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xr:uid="{2EB9E53C-2632-439A-9509-5B44C1845784}">
          <x14:formula1>
            <xm:f>FacilitiesBackend!$A$2:$A$315</xm:f>
          </x14:formula1>
          <xm:sqref>B8:B19</xm:sqref>
        </x14:dataValidation>
        <x14:dataValidation type="list" allowBlank="1" showInputMessage="1" showErrorMessage="1" xr:uid="{2EB49008-9C98-4FA0-8C65-772FA29C6D17}">
          <x14:formula1>
            <xm:f>Backend!$G$3:$G$10</xm:f>
          </x14:formula1>
          <xm:sqref>C8:C19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topLeftCell="A19" workbookViewId="0">
      <selection activeCell="M27" sqref="M2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_xlfn.IFS(Table13[[#This Row],[FacilityType]]="Approach control", "2", Table13[[#This Row],[FacilityType]]="Tower and Approach Control", "3", Table13[[#This Row],[FacilityType]]="Combined Control Facility", "6", Table13[[#This Row],[FacilityType]]="Tower", "7", Table13[[#This Row],[FacilityType]]="Enroute Center", "8")</f>
        <v>2</v>
      </c>
      <c r="P3" t="str" cm="1">
        <f t="array" ref="P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_xlfn.IFS(Table13[[#This Row],[FacilityType]]="Approach control", "2", Table13[[#This Row],[FacilityType]]="Tower and Approach Control", "3", Table13[[#This Row],[FacilityType]]="Combined Control Facility", "6", Table13[[#This Row],[FacilityType]]="Tower", "7", Table13[[#This Row],[FacilityType]]="Enroute Center", "8")</f>
        <v>2</v>
      </c>
      <c r="P4" t="str" cm="1">
        <f t="array" ref="P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_xlfn.IFS(Table13[[#This Row],[FacilityType]]="Approach control", "2", Table13[[#This Row],[FacilityType]]="Tower and Approach Control", "3", Table13[[#This Row],[FacilityType]]="Combined Control Facility", "6", Table13[[#This Row],[FacilityType]]="Tower", "7", Table13[[#This Row],[FacilityType]]="Enroute Center", "8")</f>
        <v>2</v>
      </c>
      <c r="P5" t="str" cm="1">
        <f t="array" ref="P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_xlfn.IFS(Table13[[#This Row],[FacilityType]]="Approach control", "2", Table13[[#This Row],[FacilityType]]="Tower and Approach Control", "3", Table13[[#This Row],[FacilityType]]="Combined Control Facility", "6", Table13[[#This Row],[FacilityType]]="Tower", "7", Table13[[#This Row],[FacilityType]]="Enroute Center", "8")</f>
        <v>3</v>
      </c>
      <c r="P6" t="str" cm="1">
        <f t="array" ref="P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_xlfn.IFS(Table13[[#This Row],[FacilityType]]="Approach control", "2", Table13[[#This Row],[FacilityType]]="Tower and Approach Control", "3", Table13[[#This Row],[FacilityType]]="Combined Control Facility", "6", Table13[[#This Row],[FacilityType]]="Tower", "7", Table13[[#This Row],[FacilityType]]="Enroute Center", "8")</f>
        <v>3</v>
      </c>
      <c r="P7" t="str" cm="1">
        <f t="array" ref="P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_xlfn.IFS(Table13[[#This Row],[FacilityType]]="Approach control", "2", Table13[[#This Row],[FacilityType]]="Tower and Approach Control", "3", Table13[[#This Row],[FacilityType]]="Combined Control Facility", "6", Table13[[#This Row],[FacilityType]]="Tower", "7", Table13[[#This Row],[FacilityType]]="Enroute Center", "8")</f>
        <v>3</v>
      </c>
      <c r="P8" t="str" cm="1">
        <f t="array" ref="P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_xlfn.IFS(Table13[[#This Row],[FacilityType]]="Approach control", "2", Table13[[#This Row],[FacilityType]]="Tower and Approach Control", "3", Table13[[#This Row],[FacilityType]]="Combined Control Facility", "6", Table13[[#This Row],[FacilityType]]="Tower", "7", Table13[[#This Row],[FacilityType]]="Enroute Center", "8")</f>
        <v>7</v>
      </c>
      <c r="P9" t="str" cm="1">
        <f t="array" ref="P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_xlfn.IFS(Table13[[#This Row],[FacilityType]]="Approach control", "2", Table13[[#This Row],[FacilityType]]="Tower and Approach Control", "3", Table13[[#This Row],[FacilityType]]="Combined Control Facility", "6", Table13[[#This Row],[FacilityType]]="Tower", "7", Table13[[#This Row],[FacilityType]]="Enroute Center", "8")</f>
        <v>3</v>
      </c>
      <c r="P10" t="str" cm="1">
        <f t="array" ref="P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_xlfn.IFS(Table13[[#This Row],[FacilityType]]="Approach control", "2", Table13[[#This Row],[FacilityType]]="Tower and Approach Control", "3", Table13[[#This Row],[FacilityType]]="Combined Control Facility", "6", Table13[[#This Row],[FacilityType]]="Tower", "7", Table13[[#This Row],[FacilityType]]="Enroute Center", "8")</f>
        <v>3</v>
      </c>
      <c r="P11" t="str" cm="1">
        <f t="array" ref="P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_xlfn.IFS(Table13[[#This Row],[FacilityType]]="Approach control", "2", Table13[[#This Row],[FacilityType]]="Tower and Approach Control", "3", Table13[[#This Row],[FacilityType]]="Combined Control Facility", "6", Table13[[#This Row],[FacilityType]]="Tower", "7", Table13[[#This Row],[FacilityType]]="Enroute Center", "8")</f>
        <v>7</v>
      </c>
      <c r="P12" t="str" cm="1">
        <f t="array" ref="P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_xlfn.IFS(Table13[[#This Row],[FacilityType]]="Approach control", "2", Table13[[#This Row],[FacilityType]]="Tower and Approach Control", "3", Table13[[#This Row],[FacilityType]]="Combined Control Facility", "6", Table13[[#This Row],[FacilityType]]="Tower", "7", Table13[[#This Row],[FacilityType]]="Enroute Center", "8")</f>
        <v>7</v>
      </c>
      <c r="P13" t="str" cm="1">
        <f t="array" ref="P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_xlfn.IFS(Table13[[#This Row],[FacilityType]]="Approach control", "2", Table13[[#This Row],[FacilityType]]="Tower and Approach Control", "3", Table13[[#This Row],[FacilityType]]="Combined Control Facility", "6", Table13[[#This Row],[FacilityType]]="Tower", "7", Table13[[#This Row],[FacilityType]]="Enroute Center", "8")</f>
        <v>7</v>
      </c>
      <c r="P14" t="str" cm="1">
        <f t="array" ref="P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_xlfn.IFS(Table13[[#This Row],[FacilityType]]="Approach control", "2", Table13[[#This Row],[FacilityType]]="Tower and Approach Control", "3", Table13[[#This Row],[FacilityType]]="Combined Control Facility", "6", Table13[[#This Row],[FacilityType]]="Tower", "7", Table13[[#This Row],[FacilityType]]="Enroute Center", "8")</f>
        <v>7</v>
      </c>
      <c r="P15" t="str" cm="1">
        <f t="array" ref="P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_xlfn.IFS(Table13[[#This Row],[FacilityType]]="Approach control", "2", Table13[[#This Row],[FacilityType]]="Tower and Approach Control", "3", Table13[[#This Row],[FacilityType]]="Combined Control Facility", "6", Table13[[#This Row],[FacilityType]]="Tower", "7", Table13[[#This Row],[FacilityType]]="Enroute Center", "8")</f>
        <v>3</v>
      </c>
      <c r="P16" t="str" cm="1">
        <f t="array" ref="P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_xlfn.IFS(Table13[[#This Row],[FacilityType]]="Approach control", "2", Table13[[#This Row],[FacilityType]]="Tower and Approach Control", "3", Table13[[#This Row],[FacilityType]]="Combined Control Facility", "6", Table13[[#This Row],[FacilityType]]="Tower", "7", Table13[[#This Row],[FacilityType]]="Enroute Center", "8")</f>
        <v>3</v>
      </c>
      <c r="P17" t="str" cm="1">
        <f t="array" ref="P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_xlfn.IFS(Table13[[#This Row],[FacilityType]]="Approach control", "2", Table13[[#This Row],[FacilityType]]="Tower and Approach Control", "3", Table13[[#This Row],[FacilityType]]="Combined Control Facility", "6", Table13[[#This Row],[FacilityType]]="Tower", "7", Table13[[#This Row],[FacilityType]]="Enroute Center", "8")</f>
        <v>3</v>
      </c>
      <c r="P18" t="str" cm="1">
        <f t="array" ref="P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_xlfn.IFS(Table13[[#This Row],[FacilityType]]="Approach control", "2", Table13[[#This Row],[FacilityType]]="Tower and Approach Control", "3", Table13[[#This Row],[FacilityType]]="Combined Control Facility", "6", Table13[[#This Row],[FacilityType]]="Tower", "7", Table13[[#This Row],[FacilityType]]="Enroute Center", "8")</f>
        <v>3</v>
      </c>
      <c r="P19" t="str" cm="1">
        <f t="array" ref="P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_xlfn.IFS(Table13[[#This Row],[FacilityType]]="Approach control", "2", Table13[[#This Row],[FacilityType]]="Tower and Approach Control", "3", Table13[[#This Row],[FacilityType]]="Combined Control Facility", "6", Table13[[#This Row],[FacilityType]]="Tower", "7", Table13[[#This Row],[FacilityType]]="Enroute Center", "8")</f>
        <v>7</v>
      </c>
      <c r="P20" t="str" cm="1">
        <f t="array" ref="P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_xlfn.IFS(Table13[[#This Row],[FacilityType]]="Approach control", "2", Table13[[#This Row],[FacilityType]]="Tower and Approach Control", "3", Table13[[#This Row],[FacilityType]]="Combined Control Facility", "6", Table13[[#This Row],[FacilityType]]="Tower", "7", Table13[[#This Row],[FacilityType]]="Enroute Center", "8")</f>
        <v>7</v>
      </c>
      <c r="P21" t="str" cm="1">
        <f t="array" ref="P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_xlfn.IFS(Table13[[#This Row],[FacilityType]]="Approach control", "2", Table13[[#This Row],[FacilityType]]="Tower and Approach Control", "3", Table13[[#This Row],[FacilityType]]="Combined Control Facility", "6", Table13[[#This Row],[FacilityType]]="Tower", "7", Table13[[#This Row],[FacilityType]]="Enroute Center", "8")</f>
        <v>7</v>
      </c>
      <c r="P22" t="str" cm="1">
        <f t="array" ref="P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_xlfn.IFS(Table13[[#This Row],[FacilityType]]="Approach control", "2", Table13[[#This Row],[FacilityType]]="Tower and Approach Control", "3", Table13[[#This Row],[FacilityType]]="Combined Control Facility", "6", Table13[[#This Row],[FacilityType]]="Tower", "7", Table13[[#This Row],[FacilityType]]="Enroute Center", "8")</f>
        <v>7</v>
      </c>
      <c r="P23" t="str" cm="1">
        <f t="array" ref="P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_xlfn.IFS(Table13[[#This Row],[FacilityType]]="Approach control", "2", Table13[[#This Row],[FacilityType]]="Tower and Approach Control", "3", Table13[[#This Row],[FacilityType]]="Combined Control Facility", "6", Table13[[#This Row],[FacilityType]]="Tower", "7", Table13[[#This Row],[FacilityType]]="Enroute Center", "8")</f>
        <v>7</v>
      </c>
      <c r="P24" t="str" cm="1">
        <f t="array" ref="P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_xlfn.IFS(Table13[[#This Row],[FacilityType]]="Approach control", "2", Table13[[#This Row],[FacilityType]]="Tower and Approach Control", "3", Table13[[#This Row],[FacilityType]]="Combined Control Facility", "6", Table13[[#This Row],[FacilityType]]="Tower", "7", Table13[[#This Row],[FacilityType]]="Enroute Center", "8")</f>
        <v>3</v>
      </c>
      <c r="P25" t="str" cm="1">
        <f t="array" ref="P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_xlfn.IFS(Table13[[#This Row],[FacilityType]]="Approach control", "2", Table13[[#This Row],[FacilityType]]="Tower and Approach Control", "3", Table13[[#This Row],[FacilityType]]="Combined Control Facility", "6", Table13[[#This Row],[FacilityType]]="Tower", "7", Table13[[#This Row],[FacilityType]]="Enroute Center", "8")</f>
        <v>7</v>
      </c>
      <c r="P26" t="str" cm="1">
        <f t="array" ref="P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_xlfn.IFS(Table13[[#This Row],[FacilityType]]="Approach control", "2", Table13[[#This Row],[FacilityType]]="Tower and Approach Control", "3", Table13[[#This Row],[FacilityType]]="Combined Control Facility", "6", Table13[[#This Row],[FacilityType]]="Tower", "7", Table13[[#This Row],[FacilityType]]="Enroute Center", "8")</f>
        <v>3</v>
      </c>
      <c r="P27" t="str" cm="1">
        <f t="array" ref="P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_xlfn.IFS(Table13[[#This Row],[FacilityType]]="Approach control", "2", Table13[[#This Row],[FacilityType]]="Tower and Approach Control", "3", Table13[[#This Row],[FacilityType]]="Combined Control Facility", "6", Table13[[#This Row],[FacilityType]]="Tower", "7", Table13[[#This Row],[FacilityType]]="Enroute Center", "8")</f>
        <v>3</v>
      </c>
      <c r="P28" t="str" cm="1">
        <f t="array" ref="P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_xlfn.IFS(Table13[[#This Row],[FacilityType]]="Approach control", "2", Table13[[#This Row],[FacilityType]]="Tower and Approach Control", "3", Table13[[#This Row],[FacilityType]]="Combined Control Facility", "6", Table13[[#This Row],[FacilityType]]="Tower", "7", Table13[[#This Row],[FacilityType]]="Enroute Center", "8")</f>
        <v>3</v>
      </c>
      <c r="P29" t="str" cm="1">
        <f t="array" ref="P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_xlfn.IFS(Table13[[#This Row],[FacilityType]]="Approach control", "2", Table13[[#This Row],[FacilityType]]="Tower and Approach Control", "3", Table13[[#This Row],[FacilityType]]="Combined Control Facility", "6", Table13[[#This Row],[FacilityType]]="Tower", "7", Table13[[#This Row],[FacilityType]]="Enroute Center", "8")</f>
        <v>3</v>
      </c>
      <c r="P30" t="str" cm="1">
        <f t="array" ref="P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_xlfn.IFS(Table13[[#This Row],[FacilityType]]="Approach control", "2", Table13[[#This Row],[FacilityType]]="Tower and Approach Control", "3", Table13[[#This Row],[FacilityType]]="Combined Control Facility", "6", Table13[[#This Row],[FacilityType]]="Tower", "7", Table13[[#This Row],[FacilityType]]="Enroute Center", "8")</f>
        <v>7</v>
      </c>
      <c r="P31" t="str" cm="1">
        <f t="array" ref="P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_xlfn.IFS(Table13[[#This Row],[FacilityType]]="Approach control", "2", Table13[[#This Row],[FacilityType]]="Tower and Approach Control", "3", Table13[[#This Row],[FacilityType]]="Combined Control Facility", "6", Table13[[#This Row],[FacilityType]]="Tower", "7", Table13[[#This Row],[FacilityType]]="Enroute Center", "8")</f>
        <v>7</v>
      </c>
      <c r="P32" t="str" cm="1">
        <f t="array" ref="P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_xlfn.IFS(Table13[[#This Row],[FacilityType]]="Approach control", "2", Table13[[#This Row],[FacilityType]]="Tower and Approach Control", "3", Table13[[#This Row],[FacilityType]]="Combined Control Facility", "6", Table13[[#This Row],[FacilityType]]="Tower", "7", Table13[[#This Row],[FacilityType]]="Enroute Center", "8")</f>
        <v>7</v>
      </c>
      <c r="P33" t="str" cm="1">
        <f t="array" ref="P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_xlfn.IFS(Table13[[#This Row],[FacilityType]]="Approach control", "2", Table13[[#This Row],[FacilityType]]="Tower and Approach Control", "3", Table13[[#This Row],[FacilityType]]="Combined Control Facility", "6", Table13[[#This Row],[FacilityType]]="Tower", "7", Table13[[#This Row],[FacilityType]]="Enroute Center", "8")</f>
        <v>3</v>
      </c>
      <c r="P34" t="str" cm="1">
        <f t="array" ref="P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_xlfn.IFS(Table13[[#This Row],[FacilityType]]="Approach control", "2", Table13[[#This Row],[FacilityType]]="Tower and Approach Control", "3", Table13[[#This Row],[FacilityType]]="Combined Control Facility", "6", Table13[[#This Row],[FacilityType]]="Tower", "7", Table13[[#This Row],[FacilityType]]="Enroute Center", "8")</f>
        <v>3</v>
      </c>
      <c r="P35" t="str" cm="1">
        <f t="array" ref="P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_xlfn.IFS(Table13[[#This Row],[FacilityType]]="Approach control", "2", Table13[[#This Row],[FacilityType]]="Tower and Approach Control", "3", Table13[[#This Row],[FacilityType]]="Combined Control Facility", "6", Table13[[#This Row],[FacilityType]]="Tower", "7", Table13[[#This Row],[FacilityType]]="Enroute Center", "8")</f>
        <v>3</v>
      </c>
      <c r="P36" t="str" cm="1">
        <f t="array" ref="P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_xlfn.IFS(Table13[[#This Row],[FacilityType]]="Approach control", "2", Table13[[#This Row],[FacilityType]]="Tower and Approach Control", "3", Table13[[#This Row],[FacilityType]]="Combined Control Facility", "6", Table13[[#This Row],[FacilityType]]="Tower", "7", Table13[[#This Row],[FacilityType]]="Enroute Center", "8")</f>
        <v>3</v>
      </c>
      <c r="P37" t="str" cm="1">
        <f t="array" ref="P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_xlfn.IFS(Table13[[#This Row],[FacilityType]]="Approach control", "2", Table13[[#This Row],[FacilityType]]="Tower and Approach Control", "3", Table13[[#This Row],[FacilityType]]="Combined Control Facility", "6", Table13[[#This Row],[FacilityType]]="Tower", "7", Table13[[#This Row],[FacilityType]]="Enroute Center", "8")</f>
        <v>3</v>
      </c>
      <c r="P38" t="str" cm="1">
        <f t="array" ref="P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_xlfn.IFS(Table13[[#This Row],[FacilityType]]="Approach control", "2", Table13[[#This Row],[FacilityType]]="Tower and Approach Control", "3", Table13[[#This Row],[FacilityType]]="Combined Control Facility", "6", Table13[[#This Row],[FacilityType]]="Tower", "7", Table13[[#This Row],[FacilityType]]="Enroute Center", "8")</f>
        <v>3</v>
      </c>
      <c r="P39" t="str" cm="1">
        <f t="array" ref="P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_xlfn.IFS(Table13[[#This Row],[FacilityType]]="Approach control", "2", Table13[[#This Row],[FacilityType]]="Tower and Approach Control", "3", Table13[[#This Row],[FacilityType]]="Combined Control Facility", "6", Table13[[#This Row],[FacilityType]]="Tower", "7", Table13[[#This Row],[FacilityType]]="Enroute Center", "8")</f>
        <v>7</v>
      </c>
      <c r="P40" t="str" cm="1">
        <f t="array" ref="P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_xlfn.IFS(Table13[[#This Row],[FacilityType]]="Approach control", "2", Table13[[#This Row],[FacilityType]]="Tower and Approach Control", "3", Table13[[#This Row],[FacilityType]]="Combined Control Facility", "6", Table13[[#This Row],[FacilityType]]="Tower", "7", Table13[[#This Row],[FacilityType]]="Enroute Center", "8")</f>
        <v>3</v>
      </c>
      <c r="P41" t="str" cm="1">
        <f t="array" ref="P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_xlfn.IFS(Table13[[#This Row],[FacilityType]]="Approach control", "2", Table13[[#This Row],[FacilityType]]="Tower and Approach Control", "3", Table13[[#This Row],[FacilityType]]="Combined Control Facility", "6", Table13[[#This Row],[FacilityType]]="Tower", "7", Table13[[#This Row],[FacilityType]]="Enroute Center", "8")</f>
        <v>3</v>
      </c>
      <c r="P42" t="str" cm="1">
        <f t="array" ref="P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_xlfn.IFS(Table13[[#This Row],[FacilityType]]="Approach control", "2", Table13[[#This Row],[FacilityType]]="Tower and Approach Control", "3", Table13[[#This Row],[FacilityType]]="Combined Control Facility", "6", Table13[[#This Row],[FacilityType]]="Tower", "7", Table13[[#This Row],[FacilityType]]="Enroute Center", "8")</f>
        <v>7</v>
      </c>
      <c r="P43" t="str" cm="1">
        <f t="array" ref="P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_xlfn.IFS(Table13[[#This Row],[FacilityType]]="Approach control", "2", Table13[[#This Row],[FacilityType]]="Tower and Approach Control", "3", Table13[[#This Row],[FacilityType]]="Combined Control Facility", "6", Table13[[#This Row],[FacilityType]]="Tower", "7", Table13[[#This Row],[FacilityType]]="Enroute Center", "8")</f>
        <v>7</v>
      </c>
      <c r="P44" t="str" cm="1">
        <f t="array" ref="P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_xlfn.IFS(Table13[[#This Row],[FacilityType]]="Approach control", "2", Table13[[#This Row],[FacilityType]]="Tower and Approach Control", "3", Table13[[#This Row],[FacilityType]]="Combined Control Facility", "6", Table13[[#This Row],[FacilityType]]="Tower", "7", Table13[[#This Row],[FacilityType]]="Enroute Center", "8")</f>
        <v>3</v>
      </c>
      <c r="P45" t="str" cm="1">
        <f t="array" ref="P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_xlfn.IFS(Table13[[#This Row],[FacilityType]]="Approach control", "2", Table13[[#This Row],[FacilityType]]="Tower and Approach Control", "3", Table13[[#This Row],[FacilityType]]="Combined Control Facility", "6", Table13[[#This Row],[FacilityType]]="Tower", "7", Table13[[#This Row],[FacilityType]]="Enroute Center", "8")</f>
        <v>3</v>
      </c>
      <c r="P46" t="str" cm="1">
        <f t="array" ref="P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_xlfn.IFS(Table13[[#This Row],[FacilityType]]="Approach control", "2", Table13[[#This Row],[FacilityType]]="Tower and Approach Control", "3", Table13[[#This Row],[FacilityType]]="Combined Control Facility", "6", Table13[[#This Row],[FacilityType]]="Tower", "7", Table13[[#This Row],[FacilityType]]="Enroute Center", "8")</f>
        <v>3</v>
      </c>
      <c r="P47" t="str" cm="1">
        <f t="array" ref="P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_xlfn.IFS(Table13[[#This Row],[FacilityType]]="Approach control", "2", Table13[[#This Row],[FacilityType]]="Tower and Approach Control", "3", Table13[[#This Row],[FacilityType]]="Combined Control Facility", "6", Table13[[#This Row],[FacilityType]]="Tower", "7", Table13[[#This Row],[FacilityType]]="Enroute Center", "8")</f>
        <v>7</v>
      </c>
      <c r="P48" t="str" cm="1">
        <f t="array" ref="P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_xlfn.IFS(Table13[[#This Row],[FacilityType]]="Approach control", "2", Table13[[#This Row],[FacilityType]]="Tower and Approach Control", "3", Table13[[#This Row],[FacilityType]]="Combined Control Facility", "6", Table13[[#This Row],[FacilityType]]="Tower", "7", Table13[[#This Row],[FacilityType]]="Enroute Center", "8")</f>
        <v>7</v>
      </c>
      <c r="P49" t="str" cm="1">
        <f t="array" ref="P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_xlfn.IFS(Table13[[#This Row],[FacilityType]]="Approach control", "2", Table13[[#This Row],[FacilityType]]="Tower and Approach Control", "3", Table13[[#This Row],[FacilityType]]="Combined Control Facility", "6", Table13[[#This Row],[FacilityType]]="Tower", "7", Table13[[#This Row],[FacilityType]]="Enroute Center", "8")</f>
        <v>2</v>
      </c>
      <c r="P50" t="str" cm="1">
        <f t="array" ref="P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_xlfn.IFS(Table13[[#This Row],[FacilityType]]="Approach control", "2", Table13[[#This Row],[FacilityType]]="Tower and Approach Control", "3", Table13[[#This Row],[FacilityType]]="Combined Control Facility", "6", Table13[[#This Row],[FacilityType]]="Tower", "7", Table13[[#This Row],[FacilityType]]="Enroute Center", "8")</f>
        <v>3</v>
      </c>
      <c r="P51" t="str" cm="1">
        <f t="array" ref="P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_xlfn.IFS(Table13[[#This Row],[FacilityType]]="Approach control", "2", Table13[[#This Row],[FacilityType]]="Tower and Approach Control", "3", Table13[[#This Row],[FacilityType]]="Combined Control Facility", "6", Table13[[#This Row],[FacilityType]]="Tower", "7", Table13[[#This Row],[FacilityType]]="Enroute Center", "8")</f>
        <v>7</v>
      </c>
      <c r="P52" t="str" cm="1">
        <f t="array" ref="P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_xlfn.IFS(Table13[[#This Row],[FacilityType]]="Approach control", "2", Table13[[#This Row],[FacilityType]]="Tower and Approach Control", "3", Table13[[#This Row],[FacilityType]]="Combined Control Facility", "6", Table13[[#This Row],[FacilityType]]="Tower", "7", Table13[[#This Row],[FacilityType]]="Enroute Center", "8")</f>
        <v>7</v>
      </c>
      <c r="P53" t="str" cm="1">
        <f t="array" ref="P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_xlfn.IFS(Table13[[#This Row],[FacilityType]]="Approach control", "2", Table13[[#This Row],[FacilityType]]="Tower and Approach Control", "3", Table13[[#This Row],[FacilityType]]="Combined Control Facility", "6", Table13[[#This Row],[FacilityType]]="Tower", "7", Table13[[#This Row],[FacilityType]]="Enroute Center", "8")</f>
        <v>7</v>
      </c>
      <c r="P54" t="str" cm="1">
        <f t="array" ref="P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_xlfn.IFS(Table13[[#This Row],[FacilityType]]="Approach control", "2", Table13[[#This Row],[FacilityType]]="Tower and Approach Control", "3", Table13[[#This Row],[FacilityType]]="Combined Control Facility", "6", Table13[[#This Row],[FacilityType]]="Tower", "7", Table13[[#This Row],[FacilityType]]="Enroute Center", "8")</f>
        <v>3</v>
      </c>
      <c r="P55" t="str" cm="1">
        <f t="array" ref="P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_xlfn.IFS(Table13[[#This Row],[FacilityType]]="Approach control", "2", Table13[[#This Row],[FacilityType]]="Tower and Approach Control", "3", Table13[[#This Row],[FacilityType]]="Combined Control Facility", "6", Table13[[#This Row],[FacilityType]]="Tower", "7", Table13[[#This Row],[FacilityType]]="Enroute Center", "8")</f>
        <v>3</v>
      </c>
      <c r="P56" t="str" cm="1">
        <f t="array" ref="P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_xlfn.IFS(Table13[[#This Row],[FacilityType]]="Approach control", "2", Table13[[#This Row],[FacilityType]]="Tower and Approach Control", "3", Table13[[#This Row],[FacilityType]]="Combined Control Facility", "6", Table13[[#This Row],[FacilityType]]="Tower", "7", Table13[[#This Row],[FacilityType]]="Enroute Center", "8")</f>
        <v>3</v>
      </c>
      <c r="P57" t="str" cm="1">
        <f t="array" ref="P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_xlfn.IFS(Table13[[#This Row],[FacilityType]]="Approach control", "2", Table13[[#This Row],[FacilityType]]="Tower and Approach Control", "3", Table13[[#This Row],[FacilityType]]="Combined Control Facility", "6", Table13[[#This Row],[FacilityType]]="Tower", "7", Table13[[#This Row],[FacilityType]]="Enroute Center", "8")</f>
        <v>3</v>
      </c>
      <c r="P58" t="str" cm="1">
        <f t="array" ref="P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_xlfn.IFS(Table13[[#This Row],[FacilityType]]="Approach control", "2", Table13[[#This Row],[FacilityType]]="Tower and Approach Control", "3", Table13[[#This Row],[FacilityType]]="Combined Control Facility", "6", Table13[[#This Row],[FacilityType]]="Tower", "7", Table13[[#This Row],[FacilityType]]="Enroute Center", "8")</f>
        <v>3</v>
      </c>
      <c r="P59" t="str" cm="1">
        <f t="array" ref="P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_xlfn.IFS(Table13[[#This Row],[FacilityType]]="Approach control", "2", Table13[[#This Row],[FacilityType]]="Tower and Approach Control", "3", Table13[[#This Row],[FacilityType]]="Combined Control Facility", "6", Table13[[#This Row],[FacilityType]]="Tower", "7", Table13[[#This Row],[FacilityType]]="Enroute Center", "8")</f>
        <v>3</v>
      </c>
      <c r="P60" t="str" cm="1">
        <f t="array" ref="P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_xlfn.IFS(Table13[[#This Row],[FacilityType]]="Approach control", "2", Table13[[#This Row],[FacilityType]]="Tower and Approach Control", "3", Table13[[#This Row],[FacilityType]]="Combined Control Facility", "6", Table13[[#This Row],[FacilityType]]="Tower", "7", Table13[[#This Row],[FacilityType]]="Enroute Center", "8")</f>
        <v>7</v>
      </c>
      <c r="P61" t="str" cm="1">
        <f t="array" ref="P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_xlfn.IFS(Table13[[#This Row],[FacilityType]]="Approach control", "2", Table13[[#This Row],[FacilityType]]="Tower and Approach Control", "3", Table13[[#This Row],[FacilityType]]="Combined Control Facility", "6", Table13[[#This Row],[FacilityType]]="Tower", "7", Table13[[#This Row],[FacilityType]]="Enroute Center", "8")</f>
        <v>3</v>
      </c>
      <c r="P62" t="str" cm="1">
        <f t="array" ref="P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_xlfn.IFS(Table13[[#This Row],[FacilityType]]="Approach control", "2", Table13[[#This Row],[FacilityType]]="Tower and Approach Control", "3", Table13[[#This Row],[FacilityType]]="Combined Control Facility", "6", Table13[[#This Row],[FacilityType]]="Tower", "7", Table13[[#This Row],[FacilityType]]="Enroute Center", "8")</f>
        <v>3</v>
      </c>
      <c r="P63" t="str" cm="1">
        <f t="array" ref="P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_xlfn.IFS(Table13[[#This Row],[FacilityType]]="Approach control", "2", Table13[[#This Row],[FacilityType]]="Tower and Approach Control", "3", Table13[[#This Row],[FacilityType]]="Combined Control Facility", "6", Table13[[#This Row],[FacilityType]]="Tower", "7", Table13[[#This Row],[FacilityType]]="Enroute Center", "8")</f>
        <v>7</v>
      </c>
      <c r="P64" t="str" cm="1">
        <f t="array" ref="P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_xlfn.IFS(Table13[[#This Row],[FacilityType]]="Approach control", "2", Table13[[#This Row],[FacilityType]]="Tower and Approach Control", "3", Table13[[#This Row],[FacilityType]]="Combined Control Facility", "6", Table13[[#This Row],[FacilityType]]="Tower", "7", Table13[[#This Row],[FacilityType]]="Enroute Center", "8")</f>
        <v>3</v>
      </c>
      <c r="P65" t="str" cm="1">
        <f t="array" ref="P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_xlfn.IFS(Table13[[#This Row],[FacilityType]]="Approach control", "2", Table13[[#This Row],[FacilityType]]="Tower and Approach Control", "3", Table13[[#This Row],[FacilityType]]="Combined Control Facility", "6", Table13[[#This Row],[FacilityType]]="Tower", "7", Table13[[#This Row],[FacilityType]]="Enroute Center", "8")</f>
        <v>3</v>
      </c>
      <c r="P66" t="str" cm="1">
        <f t="array" ref="P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_xlfn.IFS(Table13[[#This Row],[FacilityType]]="Approach control", "2", Table13[[#This Row],[FacilityType]]="Tower and Approach Control", "3", Table13[[#This Row],[FacilityType]]="Combined Control Facility", "6", Table13[[#This Row],[FacilityType]]="Tower", "7", Table13[[#This Row],[FacilityType]]="Enroute Center", "8")</f>
        <v>7</v>
      </c>
      <c r="P67" t="str" cm="1">
        <f t="array" ref="P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_xlfn.IFS(Table13[[#This Row],[FacilityType]]="Approach control", "2", Table13[[#This Row],[FacilityType]]="Tower and Approach Control", "3", Table13[[#This Row],[FacilityType]]="Combined Control Facility", "6", Table13[[#This Row],[FacilityType]]="Tower", "7", Table13[[#This Row],[FacilityType]]="Enroute Center", "8")</f>
        <v>3</v>
      </c>
      <c r="P68" t="str" cm="1">
        <f t="array" ref="P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_xlfn.IFS(Table13[[#This Row],[FacilityType]]="Approach control", "2", Table13[[#This Row],[FacilityType]]="Tower and Approach Control", "3", Table13[[#This Row],[FacilityType]]="Combined Control Facility", "6", Table13[[#This Row],[FacilityType]]="Tower", "7", Table13[[#This Row],[FacilityType]]="Enroute Center", "8")</f>
        <v>7</v>
      </c>
      <c r="P69" t="str" cm="1">
        <f t="array" ref="P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_xlfn.IFS(Table13[[#This Row],[FacilityType]]="Approach control", "2", Table13[[#This Row],[FacilityType]]="Tower and Approach Control", "3", Table13[[#This Row],[FacilityType]]="Combined Control Facility", "6", Table13[[#This Row],[FacilityType]]="Tower", "7", Table13[[#This Row],[FacilityType]]="Enroute Center", "8")</f>
        <v>3</v>
      </c>
      <c r="P70" t="str" cm="1">
        <f t="array" ref="P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_xlfn.IFS(Table13[[#This Row],[FacilityType]]="Approach control", "2", Table13[[#This Row],[FacilityType]]="Tower and Approach Control", "3", Table13[[#This Row],[FacilityType]]="Combined Control Facility", "6", Table13[[#This Row],[FacilityType]]="Tower", "7", Table13[[#This Row],[FacilityType]]="Enroute Center", "8")</f>
        <v>7</v>
      </c>
      <c r="P71" t="str" cm="1">
        <f t="array" ref="P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_xlfn.IFS(Table13[[#This Row],[FacilityType]]="Approach control", "2", Table13[[#This Row],[FacilityType]]="Tower and Approach Control", "3", Table13[[#This Row],[FacilityType]]="Combined Control Facility", "6", Table13[[#This Row],[FacilityType]]="Tower", "7", Table13[[#This Row],[FacilityType]]="Enroute Center", "8")</f>
        <v>3</v>
      </c>
      <c r="P72" t="str" cm="1">
        <f t="array" ref="P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_xlfn.IFS(Table13[[#This Row],[FacilityType]]="Approach control", "2", Table13[[#This Row],[FacilityType]]="Tower and Approach Control", "3", Table13[[#This Row],[FacilityType]]="Combined Control Facility", "6", Table13[[#This Row],[FacilityType]]="Tower", "7", Table13[[#This Row],[FacilityType]]="Enroute Center", "8")</f>
        <v>2</v>
      </c>
      <c r="P73" t="str" cm="1">
        <f t="array" ref="P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_xlfn.IFS(Table13[[#This Row],[FacilityType]]="Approach control", "2", Table13[[#This Row],[FacilityType]]="Tower and Approach Control", "3", Table13[[#This Row],[FacilityType]]="Combined Control Facility", "6", Table13[[#This Row],[FacilityType]]="Tower", "7", Table13[[#This Row],[FacilityType]]="Enroute Center", "8")</f>
        <v>2</v>
      </c>
      <c r="P74" t="str" cm="1">
        <f t="array" ref="P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_xlfn.IFS(Table13[[#This Row],[FacilityType]]="Approach control", "2", Table13[[#This Row],[FacilityType]]="Tower and Approach Control", "3", Table13[[#This Row],[FacilityType]]="Combined Control Facility", "6", Table13[[#This Row],[FacilityType]]="Tower", "7", Table13[[#This Row],[FacilityType]]="Enroute Center", "8")</f>
        <v>2</v>
      </c>
      <c r="P75" t="str" cm="1">
        <f t="array" ref="P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_xlfn.IFS(Table13[[#This Row],[FacilityType]]="Approach control", "2", Table13[[#This Row],[FacilityType]]="Tower and Approach Control", "3", Table13[[#This Row],[FacilityType]]="Combined Control Facility", "6", Table13[[#This Row],[FacilityType]]="Tower", "7", Table13[[#This Row],[FacilityType]]="Enroute Center", "8")</f>
        <v>3</v>
      </c>
      <c r="P76" t="str" cm="1">
        <f t="array" ref="P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_xlfn.IFS(Table13[[#This Row],[FacilityType]]="Approach control", "2", Table13[[#This Row],[FacilityType]]="Tower and Approach Control", "3", Table13[[#This Row],[FacilityType]]="Combined Control Facility", "6", Table13[[#This Row],[FacilityType]]="Tower", "7", Table13[[#This Row],[FacilityType]]="Enroute Center", "8")</f>
        <v>7</v>
      </c>
      <c r="P77" t="str" cm="1">
        <f t="array" ref="P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_xlfn.IFS(Table13[[#This Row],[FacilityType]]="Approach control", "2", Table13[[#This Row],[FacilityType]]="Tower and Approach Control", "3", Table13[[#This Row],[FacilityType]]="Combined Control Facility", "6", Table13[[#This Row],[FacilityType]]="Tower", "7", Table13[[#This Row],[FacilityType]]="Enroute Center", "8")</f>
        <v>7</v>
      </c>
      <c r="P78" t="str" cm="1">
        <f t="array" ref="P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_xlfn.IFS(Table13[[#This Row],[FacilityType]]="Approach control", "2", Table13[[#This Row],[FacilityType]]="Tower and Approach Control", "3", Table13[[#This Row],[FacilityType]]="Combined Control Facility", "6", Table13[[#This Row],[FacilityType]]="Tower", "7", Table13[[#This Row],[FacilityType]]="Enroute Center", "8")</f>
        <v>7</v>
      </c>
      <c r="P79" t="str" cm="1">
        <f t="array" ref="P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_xlfn.IFS(Table13[[#This Row],[FacilityType]]="Approach control", "2", Table13[[#This Row],[FacilityType]]="Tower and Approach Control", "3", Table13[[#This Row],[FacilityType]]="Combined Control Facility", "6", Table13[[#This Row],[FacilityType]]="Tower", "7", Table13[[#This Row],[FacilityType]]="Enroute Center", "8")</f>
        <v>7</v>
      </c>
      <c r="P80" t="str" cm="1">
        <f t="array" ref="P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_xlfn.IFS(Table13[[#This Row],[FacilityType]]="Approach control", "2", Table13[[#This Row],[FacilityType]]="Tower and Approach Control", "3", Table13[[#This Row],[FacilityType]]="Combined Control Facility", "6", Table13[[#This Row],[FacilityType]]="Tower", "7", Table13[[#This Row],[FacilityType]]="Enroute Center", "8")</f>
        <v>7</v>
      </c>
      <c r="P81" t="str" cm="1">
        <f t="array" ref="P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_xlfn.IFS(Table13[[#This Row],[FacilityType]]="Approach control", "2", Table13[[#This Row],[FacilityType]]="Tower and Approach Control", "3", Table13[[#This Row],[FacilityType]]="Combined Control Facility", "6", Table13[[#This Row],[FacilityType]]="Tower", "7", Table13[[#This Row],[FacilityType]]="Enroute Center", "8")</f>
        <v>3</v>
      </c>
      <c r="P82" t="str" cm="1">
        <f t="array" ref="P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_xlfn.IFS(Table13[[#This Row],[FacilityType]]="Approach control", "2", Table13[[#This Row],[FacilityType]]="Tower and Approach Control", "3", Table13[[#This Row],[FacilityType]]="Combined Control Facility", "6", Table13[[#This Row],[FacilityType]]="Tower", "7", Table13[[#This Row],[FacilityType]]="Enroute Center", "8")</f>
        <v>7</v>
      </c>
      <c r="P83" t="str" cm="1">
        <f t="array" ref="P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_xlfn.IFS(Table13[[#This Row],[FacilityType]]="Approach control", "2", Table13[[#This Row],[FacilityType]]="Tower and Approach Control", "3", Table13[[#This Row],[FacilityType]]="Combined Control Facility", "6", Table13[[#This Row],[FacilityType]]="Tower", "7", Table13[[#This Row],[FacilityType]]="Enroute Center", "8")</f>
        <v>3</v>
      </c>
      <c r="P84" t="str" cm="1">
        <f t="array" ref="P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_xlfn.IFS(Table13[[#This Row],[FacilityType]]="Approach control", "2", Table13[[#This Row],[FacilityType]]="Tower and Approach Control", "3", Table13[[#This Row],[FacilityType]]="Combined Control Facility", "6", Table13[[#This Row],[FacilityType]]="Tower", "7", Table13[[#This Row],[FacilityType]]="Enroute Center", "8")</f>
        <v>7</v>
      </c>
      <c r="P85" t="str" cm="1">
        <f t="array" ref="P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_xlfn.IFS(Table13[[#This Row],[FacilityType]]="Approach control", "2", Table13[[#This Row],[FacilityType]]="Tower and Approach Control", "3", Table13[[#This Row],[FacilityType]]="Combined Control Facility", "6", Table13[[#This Row],[FacilityType]]="Tower", "7", Table13[[#This Row],[FacilityType]]="Enroute Center", "8")</f>
        <v>7</v>
      </c>
      <c r="P86" t="str" cm="1">
        <f t="array" ref="P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_xlfn.IFS(Table13[[#This Row],[FacilityType]]="Approach control", "2", Table13[[#This Row],[FacilityType]]="Tower and Approach Control", "3", Table13[[#This Row],[FacilityType]]="Combined Control Facility", "6", Table13[[#This Row],[FacilityType]]="Tower", "7", Table13[[#This Row],[FacilityType]]="Enroute Center", "8")</f>
        <v>7</v>
      </c>
      <c r="P87" t="str" cm="1">
        <f t="array" ref="P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_xlfn.IFS(Table13[[#This Row],[FacilityType]]="Approach control", "2", Table13[[#This Row],[FacilityType]]="Tower and Approach Control", "3", Table13[[#This Row],[FacilityType]]="Combined Control Facility", "6", Table13[[#This Row],[FacilityType]]="Tower", "7", Table13[[#This Row],[FacilityType]]="Enroute Center", "8")</f>
        <v>3</v>
      </c>
      <c r="P88" t="str" cm="1">
        <f t="array" ref="P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_xlfn.IFS(Table13[[#This Row],[FacilityType]]="Approach control", "2", Table13[[#This Row],[FacilityType]]="Tower and Approach Control", "3", Table13[[#This Row],[FacilityType]]="Combined Control Facility", "6", Table13[[#This Row],[FacilityType]]="Tower", "7", Table13[[#This Row],[FacilityType]]="Enroute Center", "8")</f>
        <v>3</v>
      </c>
      <c r="P89" t="str" cm="1">
        <f t="array" ref="P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_xlfn.IFS(Table13[[#This Row],[FacilityType]]="Approach control", "2", Table13[[#This Row],[FacilityType]]="Tower and Approach Control", "3", Table13[[#This Row],[FacilityType]]="Combined Control Facility", "6", Table13[[#This Row],[FacilityType]]="Tower", "7", Table13[[#This Row],[FacilityType]]="Enroute Center", "8")</f>
        <v>7</v>
      </c>
      <c r="P90" t="str" cm="1">
        <f t="array" ref="P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_xlfn.IFS(Table13[[#This Row],[FacilityType]]="Approach control", "2", Table13[[#This Row],[FacilityType]]="Tower and Approach Control", "3", Table13[[#This Row],[FacilityType]]="Combined Control Facility", "6", Table13[[#This Row],[FacilityType]]="Tower", "7", Table13[[#This Row],[FacilityType]]="Enroute Center", "8")</f>
        <v>7</v>
      </c>
      <c r="P91" t="str" cm="1">
        <f t="array" ref="P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_xlfn.IFS(Table13[[#This Row],[FacilityType]]="Approach control", "2", Table13[[#This Row],[FacilityType]]="Tower and Approach Control", "3", Table13[[#This Row],[FacilityType]]="Combined Control Facility", "6", Table13[[#This Row],[FacilityType]]="Tower", "7", Table13[[#This Row],[FacilityType]]="Enroute Center", "8")</f>
        <v>3</v>
      </c>
      <c r="P92" t="str" cm="1">
        <f t="array" ref="P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_xlfn.IFS(Table13[[#This Row],[FacilityType]]="Approach control", "2", Table13[[#This Row],[FacilityType]]="Tower and Approach Control", "3", Table13[[#This Row],[FacilityType]]="Combined Control Facility", "6", Table13[[#This Row],[FacilityType]]="Tower", "7", Table13[[#This Row],[FacilityType]]="Enroute Center", "8")</f>
        <v>3</v>
      </c>
      <c r="P93" t="str" cm="1">
        <f t="array" ref="P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_xlfn.IFS(Table13[[#This Row],[FacilityType]]="Approach control", "2", Table13[[#This Row],[FacilityType]]="Tower and Approach Control", "3", Table13[[#This Row],[FacilityType]]="Combined Control Facility", "6", Table13[[#This Row],[FacilityType]]="Tower", "7", Table13[[#This Row],[FacilityType]]="Enroute Center", "8")</f>
        <v>7</v>
      </c>
      <c r="P94" t="str" cm="1">
        <f t="array" ref="P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_xlfn.IFS(Table13[[#This Row],[FacilityType]]="Approach control", "2", Table13[[#This Row],[FacilityType]]="Tower and Approach Control", "3", Table13[[#This Row],[FacilityType]]="Combined Control Facility", "6", Table13[[#This Row],[FacilityType]]="Tower", "7", Table13[[#This Row],[FacilityType]]="Enroute Center", "8")</f>
        <v>2</v>
      </c>
      <c r="P95" t="str" cm="1">
        <f t="array" ref="P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_xlfn.IFS(Table13[[#This Row],[FacilityType]]="Approach control", "2", Table13[[#This Row],[FacilityType]]="Tower and Approach Control", "3", Table13[[#This Row],[FacilityType]]="Combined Control Facility", "6", Table13[[#This Row],[FacilityType]]="Tower", "7", Table13[[#This Row],[FacilityType]]="Enroute Center", "8")</f>
        <v>3</v>
      </c>
      <c r="P96" t="str" cm="1">
        <f t="array" ref="P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_xlfn.IFS(Table13[[#This Row],[FacilityType]]="Approach control", "2", Table13[[#This Row],[FacilityType]]="Tower and Approach Control", "3", Table13[[#This Row],[FacilityType]]="Combined Control Facility", "6", Table13[[#This Row],[FacilityType]]="Tower", "7", Table13[[#This Row],[FacilityType]]="Enroute Center", "8")</f>
        <v>3</v>
      </c>
      <c r="P97" t="str" cm="1">
        <f t="array" ref="P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_xlfn.IFS(Table13[[#This Row],[FacilityType]]="Approach control", "2", Table13[[#This Row],[FacilityType]]="Tower and Approach Control", "3", Table13[[#This Row],[FacilityType]]="Combined Control Facility", "6", Table13[[#This Row],[FacilityType]]="Tower", "7", Table13[[#This Row],[FacilityType]]="Enroute Center", "8")</f>
        <v>3</v>
      </c>
      <c r="P98" t="str" cm="1">
        <f t="array" ref="P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_xlfn.IFS(Table13[[#This Row],[FacilityType]]="Approach control", "2", Table13[[#This Row],[FacilityType]]="Tower and Approach Control", "3", Table13[[#This Row],[FacilityType]]="Combined Control Facility", "6", Table13[[#This Row],[FacilityType]]="Tower", "7", Table13[[#This Row],[FacilityType]]="Enroute Center", "8")</f>
        <v>3</v>
      </c>
      <c r="P99" t="str" cm="1">
        <f t="array" ref="P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_xlfn.IFS(Table13[[#This Row],[FacilityType]]="Approach control", "2", Table13[[#This Row],[FacilityType]]="Tower and Approach Control", "3", Table13[[#This Row],[FacilityType]]="Combined Control Facility", "6", Table13[[#This Row],[FacilityType]]="Tower", "7", Table13[[#This Row],[FacilityType]]="Enroute Center", "8")</f>
        <v>7</v>
      </c>
      <c r="P100" t="str" cm="1">
        <f t="array" ref="P1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_xlfn.IFS(Table13[[#This Row],[FacilityType]]="Approach control", "2", Table13[[#This Row],[FacilityType]]="Tower and Approach Control", "3", Table13[[#This Row],[FacilityType]]="Combined Control Facility", "6", Table13[[#This Row],[FacilityType]]="Tower", "7", Table13[[#This Row],[FacilityType]]="Enroute Center", "8")</f>
        <v>7</v>
      </c>
      <c r="P101" t="str" cm="1">
        <f t="array" ref="P1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_xlfn.IFS(Table13[[#This Row],[FacilityType]]="Approach control", "2", Table13[[#This Row],[FacilityType]]="Tower and Approach Control", "3", Table13[[#This Row],[FacilityType]]="Combined Control Facility", "6", Table13[[#This Row],[FacilityType]]="Tower", "7", Table13[[#This Row],[FacilityType]]="Enroute Center", "8")</f>
        <v>7</v>
      </c>
      <c r="P102" t="str" cm="1">
        <f t="array" ref="P1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_xlfn.IFS(Table13[[#This Row],[FacilityType]]="Approach control", "2", Table13[[#This Row],[FacilityType]]="Tower and Approach Control", "3", Table13[[#This Row],[FacilityType]]="Combined Control Facility", "6", Table13[[#This Row],[FacilityType]]="Tower", "7", Table13[[#This Row],[FacilityType]]="Enroute Center", "8")</f>
        <v>3</v>
      </c>
      <c r="P103" t="str" cm="1">
        <f t="array" ref="P1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_xlfn.IFS(Table13[[#This Row],[FacilityType]]="Approach control", "2", Table13[[#This Row],[FacilityType]]="Tower and Approach Control", "3", Table13[[#This Row],[FacilityType]]="Combined Control Facility", "6", Table13[[#This Row],[FacilityType]]="Tower", "7", Table13[[#This Row],[FacilityType]]="Enroute Center", "8")</f>
        <v>7</v>
      </c>
      <c r="P104" t="str" cm="1">
        <f t="array" ref="P1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_xlfn.IFS(Table13[[#This Row],[FacilityType]]="Approach control", "2", Table13[[#This Row],[FacilityType]]="Tower and Approach Control", "3", Table13[[#This Row],[FacilityType]]="Combined Control Facility", "6", Table13[[#This Row],[FacilityType]]="Tower", "7", Table13[[#This Row],[FacilityType]]="Enroute Center", "8")</f>
        <v>7</v>
      </c>
      <c r="P105" t="str" cm="1">
        <f t="array" ref="P1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_xlfn.IFS(Table13[[#This Row],[FacilityType]]="Approach control", "2", Table13[[#This Row],[FacilityType]]="Tower and Approach Control", "3", Table13[[#This Row],[FacilityType]]="Combined Control Facility", "6", Table13[[#This Row],[FacilityType]]="Tower", "7", Table13[[#This Row],[FacilityType]]="Enroute Center", "8")</f>
        <v>7</v>
      </c>
      <c r="P106" t="str" cm="1">
        <f t="array" ref="P1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_xlfn.IFS(Table13[[#This Row],[FacilityType]]="Approach control", "2", Table13[[#This Row],[FacilityType]]="Tower and Approach Control", "3", Table13[[#This Row],[FacilityType]]="Combined Control Facility", "6", Table13[[#This Row],[FacilityType]]="Tower", "7", Table13[[#This Row],[FacilityType]]="Enroute Center", "8")</f>
        <v>3</v>
      </c>
      <c r="P107" t="str" cm="1">
        <f t="array" ref="P1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_xlfn.IFS(Table13[[#This Row],[FacilityType]]="Approach control", "2", Table13[[#This Row],[FacilityType]]="Tower and Approach Control", "3", Table13[[#This Row],[FacilityType]]="Combined Control Facility", "6", Table13[[#This Row],[FacilityType]]="Tower", "7", Table13[[#This Row],[FacilityType]]="Enroute Center", "8")</f>
        <v>3</v>
      </c>
      <c r="P108" t="str" cm="1">
        <f t="array" ref="P1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_xlfn.IFS(Table13[[#This Row],[FacilityType]]="Approach control", "2", Table13[[#This Row],[FacilityType]]="Tower and Approach Control", "3", Table13[[#This Row],[FacilityType]]="Combined Control Facility", "6", Table13[[#This Row],[FacilityType]]="Tower", "7", Table13[[#This Row],[FacilityType]]="Enroute Center", "8")</f>
        <v>7</v>
      </c>
      <c r="P109" t="str" cm="1">
        <f t="array" ref="P1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_xlfn.IFS(Table13[[#This Row],[FacilityType]]="Approach control", "2", Table13[[#This Row],[FacilityType]]="Tower and Approach Control", "3", Table13[[#This Row],[FacilityType]]="Combined Control Facility", "6", Table13[[#This Row],[FacilityType]]="Tower", "7", Table13[[#This Row],[FacilityType]]="Enroute Center", "8")</f>
        <v>3</v>
      </c>
      <c r="P110" t="str" cm="1">
        <f t="array" ref="P1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_xlfn.IFS(Table13[[#This Row],[FacilityType]]="Approach control", "2", Table13[[#This Row],[FacilityType]]="Tower and Approach Control", "3", Table13[[#This Row],[FacilityType]]="Combined Control Facility", "6", Table13[[#This Row],[FacilityType]]="Tower", "7", Table13[[#This Row],[FacilityType]]="Enroute Center", "8")</f>
        <v>7</v>
      </c>
      <c r="P111" t="str" cm="1">
        <f t="array" ref="P1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_xlfn.IFS(Table13[[#This Row],[FacilityType]]="Approach control", "2", Table13[[#This Row],[FacilityType]]="Tower and Approach Control", "3", Table13[[#This Row],[FacilityType]]="Combined Control Facility", "6", Table13[[#This Row],[FacilityType]]="Tower", "7", Table13[[#This Row],[FacilityType]]="Enroute Center", "8")</f>
        <v>7</v>
      </c>
      <c r="P112" t="str" cm="1">
        <f t="array" ref="P1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_xlfn.IFS(Table13[[#This Row],[FacilityType]]="Approach control", "2", Table13[[#This Row],[FacilityType]]="Tower and Approach Control", "3", Table13[[#This Row],[FacilityType]]="Combined Control Facility", "6", Table13[[#This Row],[FacilityType]]="Tower", "7", Table13[[#This Row],[FacilityType]]="Enroute Center", "8")</f>
        <v>3</v>
      </c>
      <c r="P113" t="str" cm="1">
        <f t="array" ref="P1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_xlfn.IFS(Table13[[#This Row],[FacilityType]]="Approach control", "2", Table13[[#This Row],[FacilityType]]="Tower and Approach Control", "3", Table13[[#This Row],[FacilityType]]="Combined Control Facility", "6", Table13[[#This Row],[FacilityType]]="Tower", "7", Table13[[#This Row],[FacilityType]]="Enroute Center", "8")</f>
        <v>7</v>
      </c>
      <c r="P114" t="str" cm="1">
        <f t="array" ref="P1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_xlfn.IFS(Table13[[#This Row],[FacilityType]]="Approach control", "2", Table13[[#This Row],[FacilityType]]="Tower and Approach Control", "3", Table13[[#This Row],[FacilityType]]="Combined Control Facility", "6", Table13[[#This Row],[FacilityType]]="Tower", "7", Table13[[#This Row],[FacilityType]]="Enroute Center", "8")</f>
        <v>3</v>
      </c>
      <c r="P115" t="str" cm="1">
        <f t="array" ref="P1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_xlfn.IFS(Table13[[#This Row],[FacilityType]]="Approach control", "2", Table13[[#This Row],[FacilityType]]="Tower and Approach Control", "3", Table13[[#This Row],[FacilityType]]="Combined Control Facility", "6", Table13[[#This Row],[FacilityType]]="Tower", "7", Table13[[#This Row],[FacilityType]]="Enroute Center", "8")</f>
        <v>3</v>
      </c>
      <c r="P116" t="str" cm="1">
        <f t="array" ref="P1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_xlfn.IFS(Table13[[#This Row],[FacilityType]]="Approach control", "2", Table13[[#This Row],[FacilityType]]="Tower and Approach Control", "3", Table13[[#This Row],[FacilityType]]="Combined Control Facility", "6", Table13[[#This Row],[FacilityType]]="Tower", "7", Table13[[#This Row],[FacilityType]]="Enroute Center", "8")</f>
        <v>3</v>
      </c>
      <c r="P117" t="str" cm="1">
        <f t="array" ref="P1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_xlfn.IFS(Table13[[#This Row],[FacilityType]]="Approach control", "2", Table13[[#This Row],[FacilityType]]="Tower and Approach Control", "3", Table13[[#This Row],[FacilityType]]="Combined Control Facility", "6", Table13[[#This Row],[FacilityType]]="Tower", "7", Table13[[#This Row],[FacilityType]]="Enroute Center", "8")</f>
        <v>7</v>
      </c>
      <c r="P118" t="str" cm="1">
        <f t="array" ref="P1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_xlfn.IFS(Table13[[#This Row],[FacilityType]]="Approach control", "2", Table13[[#This Row],[FacilityType]]="Tower and Approach Control", "3", Table13[[#This Row],[FacilityType]]="Combined Control Facility", "6", Table13[[#This Row],[FacilityType]]="Tower", "7", Table13[[#This Row],[FacilityType]]="Enroute Center", "8")</f>
        <v>3</v>
      </c>
      <c r="P119" t="str" cm="1">
        <f t="array" ref="P1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_xlfn.IFS(Table13[[#This Row],[FacilityType]]="Approach control", "2", Table13[[#This Row],[FacilityType]]="Tower and Approach Control", "3", Table13[[#This Row],[FacilityType]]="Combined Control Facility", "6", Table13[[#This Row],[FacilityType]]="Tower", "7", Table13[[#This Row],[FacilityType]]="Enroute Center", "8")</f>
        <v>3</v>
      </c>
      <c r="P120" t="str" cm="1">
        <f t="array" ref="P1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_xlfn.IFS(Table13[[#This Row],[FacilityType]]="Approach control", "2", Table13[[#This Row],[FacilityType]]="Tower and Approach Control", "3", Table13[[#This Row],[FacilityType]]="Combined Control Facility", "6", Table13[[#This Row],[FacilityType]]="Tower", "7", Table13[[#This Row],[FacilityType]]="Enroute Center", "8")</f>
        <v>3</v>
      </c>
      <c r="P121" t="str" cm="1">
        <f t="array" ref="P1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_xlfn.IFS(Table13[[#This Row],[FacilityType]]="Approach control", "2", Table13[[#This Row],[FacilityType]]="Tower and Approach Control", "3", Table13[[#This Row],[FacilityType]]="Combined Control Facility", "6", Table13[[#This Row],[FacilityType]]="Tower", "7", Table13[[#This Row],[FacilityType]]="Enroute Center", "8")</f>
        <v>6</v>
      </c>
      <c r="P122" t="str" cm="1">
        <f t="array" ref="P1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_xlfn.IFS(Table13[[#This Row],[FacilityType]]="Approach control", "2", Table13[[#This Row],[FacilityType]]="Tower and Approach Control", "3", Table13[[#This Row],[FacilityType]]="Combined Control Facility", "6", Table13[[#This Row],[FacilityType]]="Tower", "7", Table13[[#This Row],[FacilityType]]="Enroute Center", "8")</f>
        <v>7</v>
      </c>
      <c r="P123" t="str" cm="1">
        <f t="array" ref="P1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_xlfn.IFS(Table13[[#This Row],[FacilityType]]="Approach control", "2", Table13[[#This Row],[FacilityType]]="Tower and Approach Control", "3", Table13[[#This Row],[FacilityType]]="Combined Control Facility", "6", Table13[[#This Row],[FacilityType]]="Tower", "7", Table13[[#This Row],[FacilityType]]="Enroute Center", "8")</f>
        <v>7</v>
      </c>
      <c r="P124" t="str" cm="1">
        <f t="array" ref="P1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_xlfn.IFS(Table13[[#This Row],[FacilityType]]="Approach control", "2", Table13[[#This Row],[FacilityType]]="Tower and Approach Control", "3", Table13[[#This Row],[FacilityType]]="Combined Control Facility", "6", Table13[[#This Row],[FacilityType]]="Tower", "7", Table13[[#This Row],[FacilityType]]="Enroute Center", "8")</f>
        <v>3</v>
      </c>
      <c r="P125" t="str" cm="1">
        <f t="array" ref="P1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_xlfn.IFS(Table13[[#This Row],[FacilityType]]="Approach control", "2", Table13[[#This Row],[FacilityType]]="Tower and Approach Control", "3", Table13[[#This Row],[FacilityType]]="Combined Control Facility", "6", Table13[[#This Row],[FacilityType]]="Tower", "7", Table13[[#This Row],[FacilityType]]="Enroute Center", "8")</f>
        <v>7</v>
      </c>
      <c r="P126" t="str" cm="1">
        <f t="array" ref="P1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_xlfn.IFS(Table13[[#This Row],[FacilityType]]="Approach control", "2", Table13[[#This Row],[FacilityType]]="Tower and Approach Control", "3", Table13[[#This Row],[FacilityType]]="Combined Control Facility", "6", Table13[[#This Row],[FacilityType]]="Tower", "7", Table13[[#This Row],[FacilityType]]="Enroute Center", "8")</f>
        <v>7</v>
      </c>
      <c r="P127" t="str" cm="1">
        <f t="array" ref="P1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_xlfn.IFS(Table13[[#This Row],[FacilityType]]="Approach control", "2", Table13[[#This Row],[FacilityType]]="Tower and Approach Control", "3", Table13[[#This Row],[FacilityType]]="Combined Control Facility", "6", Table13[[#This Row],[FacilityType]]="Tower", "7", Table13[[#This Row],[FacilityType]]="Enroute Center", "8")</f>
        <v>3</v>
      </c>
      <c r="P128" t="str" cm="1">
        <f t="array" ref="P1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_xlfn.IFS(Table13[[#This Row],[FacilityType]]="Approach control", "2", Table13[[#This Row],[FacilityType]]="Tower and Approach Control", "3", Table13[[#This Row],[FacilityType]]="Combined Control Facility", "6", Table13[[#This Row],[FacilityType]]="Tower", "7", Table13[[#This Row],[FacilityType]]="Enroute Center", "8")</f>
        <v>3</v>
      </c>
      <c r="P129" t="str" cm="1">
        <f t="array" ref="P1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_xlfn.IFS(Table13[[#This Row],[FacilityType]]="Approach control", "2", Table13[[#This Row],[FacilityType]]="Tower and Approach Control", "3", Table13[[#This Row],[FacilityType]]="Combined Control Facility", "6", Table13[[#This Row],[FacilityType]]="Tower", "7", Table13[[#This Row],[FacilityType]]="Enroute Center", "8")</f>
        <v>3</v>
      </c>
      <c r="P130" t="str" cm="1">
        <f t="array" ref="P1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_xlfn.IFS(Table13[[#This Row],[FacilityType]]="Approach control", "2", Table13[[#This Row],[FacilityType]]="Tower and Approach Control", "3", Table13[[#This Row],[FacilityType]]="Combined Control Facility", "6", Table13[[#This Row],[FacilityType]]="Tower", "7", Table13[[#This Row],[FacilityType]]="Enroute Center", "8")</f>
        <v>7</v>
      </c>
      <c r="P131" t="str" cm="1">
        <f t="array" ref="P1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_xlfn.IFS(Table13[[#This Row],[FacilityType]]="Approach control", "2", Table13[[#This Row],[FacilityType]]="Tower and Approach Control", "3", Table13[[#This Row],[FacilityType]]="Combined Control Facility", "6", Table13[[#This Row],[FacilityType]]="Tower", "7", Table13[[#This Row],[FacilityType]]="Enroute Center", "8")</f>
        <v>2</v>
      </c>
      <c r="P132" t="str" cm="1">
        <f t="array" ref="P1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_xlfn.IFS(Table13[[#This Row],[FacilityType]]="Approach control", "2", Table13[[#This Row],[FacilityType]]="Tower and Approach Control", "3", Table13[[#This Row],[FacilityType]]="Combined Control Facility", "6", Table13[[#This Row],[FacilityType]]="Tower", "7", Table13[[#This Row],[FacilityType]]="Enroute Center", "8")</f>
        <v>7</v>
      </c>
      <c r="P133" t="str" cm="1">
        <f t="array" ref="P1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_xlfn.IFS(Table13[[#This Row],[FacilityType]]="Approach control", "2", Table13[[#This Row],[FacilityType]]="Tower and Approach Control", "3", Table13[[#This Row],[FacilityType]]="Combined Control Facility", "6", Table13[[#This Row],[FacilityType]]="Tower", "7", Table13[[#This Row],[FacilityType]]="Enroute Center", "8")</f>
        <v>7</v>
      </c>
      <c r="P134" t="str" cm="1">
        <f t="array" ref="P1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_xlfn.IFS(Table13[[#This Row],[FacilityType]]="Approach control", "2", Table13[[#This Row],[FacilityType]]="Tower and Approach Control", "3", Table13[[#This Row],[FacilityType]]="Combined Control Facility", "6", Table13[[#This Row],[FacilityType]]="Tower", "7", Table13[[#This Row],[FacilityType]]="Enroute Center", "8")</f>
        <v>3</v>
      </c>
      <c r="P135" t="str" cm="1">
        <f t="array" ref="P1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_xlfn.IFS(Table13[[#This Row],[FacilityType]]="Approach control", "2", Table13[[#This Row],[FacilityType]]="Tower and Approach Control", "3", Table13[[#This Row],[FacilityType]]="Combined Control Facility", "6", Table13[[#This Row],[FacilityType]]="Tower", "7", Table13[[#This Row],[FacilityType]]="Enroute Center", "8")</f>
        <v>7</v>
      </c>
      <c r="P136" t="str" cm="1">
        <f t="array" ref="P1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_xlfn.IFS(Table13[[#This Row],[FacilityType]]="Approach control", "2", Table13[[#This Row],[FacilityType]]="Tower and Approach Control", "3", Table13[[#This Row],[FacilityType]]="Combined Control Facility", "6", Table13[[#This Row],[FacilityType]]="Tower", "7", Table13[[#This Row],[FacilityType]]="Enroute Center", "8")</f>
        <v>3</v>
      </c>
      <c r="P137" t="str" cm="1">
        <f t="array" ref="P1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_xlfn.IFS(Table13[[#This Row],[FacilityType]]="Approach control", "2", Table13[[#This Row],[FacilityType]]="Tower and Approach Control", "3", Table13[[#This Row],[FacilityType]]="Combined Control Facility", "6", Table13[[#This Row],[FacilityType]]="Tower", "7", Table13[[#This Row],[FacilityType]]="Enroute Center", "8")</f>
        <v>3</v>
      </c>
      <c r="P138" t="str" cm="1">
        <f t="array" ref="P1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_xlfn.IFS(Table13[[#This Row],[FacilityType]]="Approach control", "2", Table13[[#This Row],[FacilityType]]="Tower and Approach Control", "3", Table13[[#This Row],[FacilityType]]="Combined Control Facility", "6", Table13[[#This Row],[FacilityType]]="Tower", "7", Table13[[#This Row],[FacilityType]]="Enroute Center", "8")</f>
        <v>7</v>
      </c>
      <c r="P139" t="str" cm="1">
        <f t="array" ref="P1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_xlfn.IFS(Table13[[#This Row],[FacilityType]]="Approach control", "2", Table13[[#This Row],[FacilityType]]="Tower and Approach Control", "3", Table13[[#This Row],[FacilityType]]="Combined Control Facility", "6", Table13[[#This Row],[FacilityType]]="Tower", "7", Table13[[#This Row],[FacilityType]]="Enroute Center", "8")</f>
        <v>3</v>
      </c>
      <c r="P140" t="str" cm="1">
        <f t="array" ref="P1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_xlfn.IFS(Table13[[#This Row],[FacilityType]]="Approach control", "2", Table13[[#This Row],[FacilityType]]="Tower and Approach Control", "3", Table13[[#This Row],[FacilityType]]="Combined Control Facility", "6", Table13[[#This Row],[FacilityType]]="Tower", "7", Table13[[#This Row],[FacilityType]]="Enroute Center", "8")</f>
        <v>3</v>
      </c>
      <c r="P141" t="str" cm="1">
        <f t="array" ref="P1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_xlfn.IFS(Table13[[#This Row],[FacilityType]]="Approach control", "2", Table13[[#This Row],[FacilityType]]="Tower and Approach Control", "3", Table13[[#This Row],[FacilityType]]="Combined Control Facility", "6", Table13[[#This Row],[FacilityType]]="Tower", "7", Table13[[#This Row],[FacilityType]]="Enroute Center", "8")</f>
        <v>3</v>
      </c>
      <c r="P142" t="str" cm="1">
        <f t="array" ref="P1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_xlfn.IFS(Table13[[#This Row],[FacilityType]]="Approach control", "2", Table13[[#This Row],[FacilityType]]="Tower and Approach Control", "3", Table13[[#This Row],[FacilityType]]="Combined Control Facility", "6", Table13[[#This Row],[FacilityType]]="Tower", "7", Table13[[#This Row],[FacilityType]]="Enroute Center", "8")</f>
        <v>6</v>
      </c>
      <c r="P143" t="str" cm="1">
        <f t="array" ref="P1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_xlfn.IFS(Table13[[#This Row],[FacilityType]]="Approach control", "2", Table13[[#This Row],[FacilityType]]="Tower and Approach Control", "3", Table13[[#This Row],[FacilityType]]="Combined Control Facility", "6", Table13[[#This Row],[FacilityType]]="Tower", "7", Table13[[#This Row],[FacilityType]]="Enroute Center", "8")</f>
        <v>7</v>
      </c>
      <c r="P144" t="str" cm="1">
        <f t="array" ref="P1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_xlfn.IFS(Table13[[#This Row],[FacilityType]]="Approach control", "2", Table13[[#This Row],[FacilityType]]="Tower and Approach Control", "3", Table13[[#This Row],[FacilityType]]="Combined Control Facility", "6", Table13[[#This Row],[FacilityType]]="Tower", "7", Table13[[#This Row],[FacilityType]]="Enroute Center", "8")</f>
        <v>7</v>
      </c>
      <c r="P145" t="str" cm="1">
        <f t="array" ref="P1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_xlfn.IFS(Table13[[#This Row],[FacilityType]]="Approach control", "2", Table13[[#This Row],[FacilityType]]="Tower and Approach Control", "3", Table13[[#This Row],[FacilityType]]="Combined Control Facility", "6", Table13[[#This Row],[FacilityType]]="Tower", "7", Table13[[#This Row],[FacilityType]]="Enroute Center", "8")</f>
        <v>2</v>
      </c>
      <c r="P146" t="str" cm="1">
        <f t="array" ref="P1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_xlfn.IFS(Table13[[#This Row],[FacilityType]]="Approach control", "2", Table13[[#This Row],[FacilityType]]="Tower and Approach Control", "3", Table13[[#This Row],[FacilityType]]="Combined Control Facility", "6", Table13[[#This Row],[FacilityType]]="Tower", "7", Table13[[#This Row],[FacilityType]]="Enroute Center", "8")</f>
        <v>7</v>
      </c>
      <c r="P147" t="str" cm="1">
        <f t="array" ref="P1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_xlfn.IFS(Table13[[#This Row],[FacilityType]]="Approach control", "2", Table13[[#This Row],[FacilityType]]="Tower and Approach Control", "3", Table13[[#This Row],[FacilityType]]="Combined Control Facility", "6", Table13[[#This Row],[FacilityType]]="Tower", "7", Table13[[#This Row],[FacilityType]]="Enroute Center", "8")</f>
        <v>7</v>
      </c>
      <c r="P148" t="str" cm="1">
        <f t="array" ref="P1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_xlfn.IFS(Table13[[#This Row],[FacilityType]]="Approach control", "2", Table13[[#This Row],[FacilityType]]="Tower and Approach Control", "3", Table13[[#This Row],[FacilityType]]="Combined Control Facility", "6", Table13[[#This Row],[FacilityType]]="Tower", "7", Table13[[#This Row],[FacilityType]]="Enroute Center", "8")</f>
        <v>7</v>
      </c>
      <c r="P149" t="str" cm="1">
        <f t="array" ref="P1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_xlfn.IFS(Table13[[#This Row],[FacilityType]]="Approach control", "2", Table13[[#This Row],[FacilityType]]="Tower and Approach Control", "3", Table13[[#This Row],[FacilityType]]="Combined Control Facility", "6", Table13[[#This Row],[FacilityType]]="Tower", "7", Table13[[#This Row],[FacilityType]]="Enroute Center", "8")</f>
        <v>7</v>
      </c>
      <c r="P150" t="str" cm="1">
        <f t="array" ref="P1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_xlfn.IFS(Table13[[#This Row],[FacilityType]]="Approach control", "2", Table13[[#This Row],[FacilityType]]="Tower and Approach Control", "3", Table13[[#This Row],[FacilityType]]="Combined Control Facility", "6", Table13[[#This Row],[FacilityType]]="Tower", "7", Table13[[#This Row],[FacilityType]]="Enroute Center", "8")</f>
        <v>3</v>
      </c>
      <c r="P151" t="str" cm="1">
        <f t="array" ref="P1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_xlfn.IFS(Table13[[#This Row],[FacilityType]]="Approach control", "2", Table13[[#This Row],[FacilityType]]="Tower and Approach Control", "3", Table13[[#This Row],[FacilityType]]="Combined Control Facility", "6", Table13[[#This Row],[FacilityType]]="Tower", "7", Table13[[#This Row],[FacilityType]]="Enroute Center", "8")</f>
        <v>3</v>
      </c>
      <c r="P152" t="str" cm="1">
        <f t="array" ref="P1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_xlfn.IFS(Table13[[#This Row],[FacilityType]]="Approach control", "2", Table13[[#This Row],[FacilityType]]="Tower and Approach Control", "3", Table13[[#This Row],[FacilityType]]="Combined Control Facility", "6", Table13[[#This Row],[FacilityType]]="Tower", "7", Table13[[#This Row],[FacilityType]]="Enroute Center", "8")</f>
        <v>3</v>
      </c>
      <c r="P153" t="str" cm="1">
        <f t="array" ref="P1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_xlfn.IFS(Table13[[#This Row],[FacilityType]]="Approach control", "2", Table13[[#This Row],[FacilityType]]="Tower and Approach Control", "3", Table13[[#This Row],[FacilityType]]="Combined Control Facility", "6", Table13[[#This Row],[FacilityType]]="Tower", "7", Table13[[#This Row],[FacilityType]]="Enroute Center", "8")</f>
        <v>3</v>
      </c>
      <c r="P154" t="str" cm="1">
        <f t="array" ref="P1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_xlfn.IFS(Table13[[#This Row],[FacilityType]]="Approach control", "2", Table13[[#This Row],[FacilityType]]="Tower and Approach Control", "3", Table13[[#This Row],[FacilityType]]="Combined Control Facility", "6", Table13[[#This Row],[FacilityType]]="Tower", "7", Table13[[#This Row],[FacilityType]]="Enroute Center", "8")</f>
        <v>7</v>
      </c>
      <c r="P155" t="str" cm="1">
        <f t="array" ref="P1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_xlfn.IFS(Table13[[#This Row],[FacilityType]]="Approach control", "2", Table13[[#This Row],[FacilityType]]="Tower and Approach Control", "3", Table13[[#This Row],[FacilityType]]="Combined Control Facility", "6", Table13[[#This Row],[FacilityType]]="Tower", "7", Table13[[#This Row],[FacilityType]]="Enroute Center", "8")</f>
        <v>7</v>
      </c>
      <c r="P156" t="str" cm="1">
        <f t="array" ref="P1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_xlfn.IFS(Table13[[#This Row],[FacilityType]]="Approach control", "2", Table13[[#This Row],[FacilityType]]="Tower and Approach Control", "3", Table13[[#This Row],[FacilityType]]="Combined Control Facility", "6", Table13[[#This Row],[FacilityType]]="Tower", "7", Table13[[#This Row],[FacilityType]]="Enroute Center", "8")</f>
        <v>3</v>
      </c>
      <c r="P157" t="str" cm="1">
        <f t="array" ref="P1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_xlfn.IFS(Table13[[#This Row],[FacilityType]]="Approach control", "2", Table13[[#This Row],[FacilityType]]="Tower and Approach Control", "3", Table13[[#This Row],[FacilityType]]="Combined Control Facility", "6", Table13[[#This Row],[FacilityType]]="Tower", "7", Table13[[#This Row],[FacilityType]]="Enroute Center", "8")</f>
        <v>7</v>
      </c>
      <c r="P158" t="str" cm="1">
        <f t="array" ref="P1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_xlfn.IFS(Table13[[#This Row],[FacilityType]]="Approach control", "2", Table13[[#This Row],[FacilityType]]="Tower and Approach Control", "3", Table13[[#This Row],[FacilityType]]="Combined Control Facility", "6", Table13[[#This Row],[FacilityType]]="Tower", "7", Table13[[#This Row],[FacilityType]]="Enroute Center", "8")</f>
        <v>7</v>
      </c>
      <c r="P159" t="str" cm="1">
        <f t="array" ref="P1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_xlfn.IFS(Table13[[#This Row],[FacilityType]]="Approach control", "2", Table13[[#This Row],[FacilityType]]="Tower and Approach Control", "3", Table13[[#This Row],[FacilityType]]="Combined Control Facility", "6", Table13[[#This Row],[FacilityType]]="Tower", "7", Table13[[#This Row],[FacilityType]]="Enroute Center", "8")</f>
        <v>7</v>
      </c>
      <c r="P160" t="str" cm="1">
        <f t="array" ref="P1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_xlfn.IFS(Table13[[#This Row],[FacilityType]]="Approach control", "2", Table13[[#This Row],[FacilityType]]="Tower and Approach Control", "3", Table13[[#This Row],[FacilityType]]="Combined Control Facility", "6", Table13[[#This Row],[FacilityType]]="Tower", "7", Table13[[#This Row],[FacilityType]]="Enroute Center", "8")</f>
        <v>2</v>
      </c>
      <c r="P161" t="str" cm="1">
        <f t="array" ref="P1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_xlfn.IFS(Table13[[#This Row],[FacilityType]]="Approach control", "2", Table13[[#This Row],[FacilityType]]="Tower and Approach Control", "3", Table13[[#This Row],[FacilityType]]="Combined Control Facility", "6", Table13[[#This Row],[FacilityType]]="Tower", "7", Table13[[#This Row],[FacilityType]]="Enroute Center", "8")</f>
        <v>2</v>
      </c>
      <c r="P162" t="str" cm="1">
        <f t="array" ref="P1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_xlfn.IFS(Table13[[#This Row],[FacilityType]]="Approach control", "2", Table13[[#This Row],[FacilityType]]="Tower and Approach Control", "3", Table13[[#This Row],[FacilityType]]="Combined Control Facility", "6", Table13[[#This Row],[FacilityType]]="Tower", "7", Table13[[#This Row],[FacilityType]]="Enroute Center", "8")</f>
        <v>3</v>
      </c>
      <c r="P163" t="str" cm="1">
        <f t="array" ref="P1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_xlfn.IFS(Table13[[#This Row],[FacilityType]]="Approach control", "2", Table13[[#This Row],[FacilityType]]="Tower and Approach Control", "3", Table13[[#This Row],[FacilityType]]="Combined Control Facility", "6", Table13[[#This Row],[FacilityType]]="Tower", "7", Table13[[#This Row],[FacilityType]]="Enroute Center", "8")</f>
        <v>7</v>
      </c>
      <c r="P164" t="str" cm="1">
        <f t="array" ref="P1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_xlfn.IFS(Table13[[#This Row],[FacilityType]]="Approach control", "2", Table13[[#This Row],[FacilityType]]="Tower and Approach Control", "3", Table13[[#This Row],[FacilityType]]="Combined Control Facility", "6", Table13[[#This Row],[FacilityType]]="Tower", "7", Table13[[#This Row],[FacilityType]]="Enroute Center", "8")</f>
        <v>3</v>
      </c>
      <c r="P165" t="str" cm="1">
        <f t="array" ref="P1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_xlfn.IFS(Table13[[#This Row],[FacilityType]]="Approach control", "2", Table13[[#This Row],[FacilityType]]="Tower and Approach Control", "3", Table13[[#This Row],[FacilityType]]="Combined Control Facility", "6", Table13[[#This Row],[FacilityType]]="Tower", "7", Table13[[#This Row],[FacilityType]]="Enroute Center", "8")</f>
        <v>7</v>
      </c>
      <c r="P166" t="str" cm="1">
        <f t="array" ref="P1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_xlfn.IFS(Table13[[#This Row],[FacilityType]]="Approach control", "2", Table13[[#This Row],[FacilityType]]="Tower and Approach Control", "3", Table13[[#This Row],[FacilityType]]="Combined Control Facility", "6", Table13[[#This Row],[FacilityType]]="Tower", "7", Table13[[#This Row],[FacilityType]]="Enroute Center", "8")</f>
        <v>3</v>
      </c>
      <c r="P167" t="str" cm="1">
        <f t="array" ref="P1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_xlfn.IFS(Table13[[#This Row],[FacilityType]]="Approach control", "2", Table13[[#This Row],[FacilityType]]="Tower and Approach Control", "3", Table13[[#This Row],[FacilityType]]="Combined Control Facility", "6", Table13[[#This Row],[FacilityType]]="Tower", "7", Table13[[#This Row],[FacilityType]]="Enroute Center", "8")</f>
        <v>7</v>
      </c>
      <c r="P168" t="str" cm="1">
        <f t="array" ref="P1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_xlfn.IFS(Table13[[#This Row],[FacilityType]]="Approach control", "2", Table13[[#This Row],[FacilityType]]="Tower and Approach Control", "3", Table13[[#This Row],[FacilityType]]="Combined Control Facility", "6", Table13[[#This Row],[FacilityType]]="Tower", "7", Table13[[#This Row],[FacilityType]]="Enroute Center", "8")</f>
        <v>7</v>
      </c>
      <c r="P169" t="str" cm="1">
        <f t="array" ref="P1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_xlfn.IFS(Table13[[#This Row],[FacilityType]]="Approach control", "2", Table13[[#This Row],[FacilityType]]="Tower and Approach Control", "3", Table13[[#This Row],[FacilityType]]="Combined Control Facility", "6", Table13[[#This Row],[FacilityType]]="Tower", "7", Table13[[#This Row],[FacilityType]]="Enroute Center", "8")</f>
        <v>7</v>
      </c>
      <c r="P170" t="str" cm="1">
        <f t="array" ref="P1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_xlfn.IFS(Table13[[#This Row],[FacilityType]]="Approach control", "2", Table13[[#This Row],[FacilityType]]="Tower and Approach Control", "3", Table13[[#This Row],[FacilityType]]="Combined Control Facility", "6", Table13[[#This Row],[FacilityType]]="Tower", "7", Table13[[#This Row],[FacilityType]]="Enroute Center", "8")</f>
        <v>3</v>
      </c>
      <c r="P171" t="str" cm="1">
        <f t="array" ref="P1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_xlfn.IFS(Table13[[#This Row],[FacilityType]]="Approach control", "2", Table13[[#This Row],[FacilityType]]="Tower and Approach Control", "3", Table13[[#This Row],[FacilityType]]="Combined Control Facility", "6", Table13[[#This Row],[FacilityType]]="Tower", "7", Table13[[#This Row],[FacilityType]]="Enroute Center", "8")</f>
        <v>7</v>
      </c>
      <c r="P172" t="str" cm="1">
        <f t="array" ref="P1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_xlfn.IFS(Table13[[#This Row],[FacilityType]]="Approach control", "2", Table13[[#This Row],[FacilityType]]="Tower and Approach Control", "3", Table13[[#This Row],[FacilityType]]="Combined Control Facility", "6", Table13[[#This Row],[FacilityType]]="Tower", "7", Table13[[#This Row],[FacilityType]]="Enroute Center", "8")</f>
        <v>3</v>
      </c>
      <c r="P173" t="str" cm="1">
        <f t="array" ref="P1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_xlfn.IFS(Table13[[#This Row],[FacilityType]]="Approach control", "2", Table13[[#This Row],[FacilityType]]="Tower and Approach Control", "3", Table13[[#This Row],[FacilityType]]="Combined Control Facility", "6", Table13[[#This Row],[FacilityType]]="Tower", "7", Table13[[#This Row],[FacilityType]]="Enroute Center", "8")</f>
        <v>7</v>
      </c>
      <c r="P174" t="str" cm="1">
        <f t="array" ref="P1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_xlfn.IFS(Table13[[#This Row],[FacilityType]]="Approach control", "2", Table13[[#This Row],[FacilityType]]="Tower and Approach Control", "3", Table13[[#This Row],[FacilityType]]="Combined Control Facility", "6", Table13[[#This Row],[FacilityType]]="Tower", "7", Table13[[#This Row],[FacilityType]]="Enroute Center", "8")</f>
        <v>7</v>
      </c>
      <c r="P175" t="str" cm="1">
        <f t="array" ref="P1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_xlfn.IFS(Table13[[#This Row],[FacilityType]]="Approach control", "2", Table13[[#This Row],[FacilityType]]="Tower and Approach Control", "3", Table13[[#This Row],[FacilityType]]="Combined Control Facility", "6", Table13[[#This Row],[FacilityType]]="Tower", "7", Table13[[#This Row],[FacilityType]]="Enroute Center", "8")</f>
        <v>3</v>
      </c>
      <c r="P176" t="str" cm="1">
        <f t="array" ref="P1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_xlfn.IFS(Table13[[#This Row],[FacilityType]]="Approach control", "2", Table13[[#This Row],[FacilityType]]="Tower and Approach Control", "3", Table13[[#This Row],[FacilityType]]="Combined Control Facility", "6", Table13[[#This Row],[FacilityType]]="Tower", "7", Table13[[#This Row],[FacilityType]]="Enroute Center", "8")</f>
        <v>7</v>
      </c>
      <c r="P177" t="str" cm="1">
        <f t="array" ref="P1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_xlfn.IFS(Table13[[#This Row],[FacilityType]]="Approach control", "2", Table13[[#This Row],[FacilityType]]="Tower and Approach Control", "3", Table13[[#This Row],[FacilityType]]="Combined Control Facility", "6", Table13[[#This Row],[FacilityType]]="Tower", "7", Table13[[#This Row],[FacilityType]]="Enroute Center", "8")</f>
        <v>3</v>
      </c>
      <c r="P178" t="str" cm="1">
        <f t="array" ref="P1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_xlfn.IFS(Table13[[#This Row],[FacilityType]]="Approach control", "2", Table13[[#This Row],[FacilityType]]="Tower and Approach Control", "3", Table13[[#This Row],[FacilityType]]="Combined Control Facility", "6", Table13[[#This Row],[FacilityType]]="Tower", "7", Table13[[#This Row],[FacilityType]]="Enroute Center", "8")</f>
        <v>3</v>
      </c>
      <c r="P179" t="str" cm="1">
        <f t="array" ref="P1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_xlfn.IFS(Table13[[#This Row],[FacilityType]]="Approach control", "2", Table13[[#This Row],[FacilityType]]="Tower and Approach Control", "3", Table13[[#This Row],[FacilityType]]="Combined Control Facility", "6", Table13[[#This Row],[FacilityType]]="Tower", "7", Table13[[#This Row],[FacilityType]]="Enroute Center", "8")</f>
        <v>7</v>
      </c>
      <c r="P180" t="str" cm="1">
        <f t="array" ref="P1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_xlfn.IFS(Table13[[#This Row],[FacilityType]]="Approach control", "2", Table13[[#This Row],[FacilityType]]="Tower and Approach Control", "3", Table13[[#This Row],[FacilityType]]="Combined Control Facility", "6", Table13[[#This Row],[FacilityType]]="Tower", "7", Table13[[#This Row],[FacilityType]]="Enroute Center", "8")</f>
        <v>3</v>
      </c>
      <c r="P181" t="str" cm="1">
        <f t="array" ref="P1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_xlfn.IFS(Table13[[#This Row],[FacilityType]]="Approach control", "2", Table13[[#This Row],[FacilityType]]="Tower and Approach Control", "3", Table13[[#This Row],[FacilityType]]="Combined Control Facility", "6", Table13[[#This Row],[FacilityType]]="Tower", "7", Table13[[#This Row],[FacilityType]]="Enroute Center", "8")</f>
        <v>7</v>
      </c>
      <c r="P182" t="str" cm="1">
        <f t="array" ref="P1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_xlfn.IFS(Table13[[#This Row],[FacilityType]]="Approach control", "2", Table13[[#This Row],[FacilityType]]="Tower and Approach Control", "3", Table13[[#This Row],[FacilityType]]="Combined Control Facility", "6", Table13[[#This Row],[FacilityType]]="Tower", "7", Table13[[#This Row],[FacilityType]]="Enroute Center", "8")</f>
        <v>7</v>
      </c>
      <c r="P183" t="str" cm="1">
        <f t="array" ref="P1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_xlfn.IFS(Table13[[#This Row],[FacilityType]]="Approach control", "2", Table13[[#This Row],[FacilityType]]="Tower and Approach Control", "3", Table13[[#This Row],[FacilityType]]="Combined Control Facility", "6", Table13[[#This Row],[FacilityType]]="Tower", "7", Table13[[#This Row],[FacilityType]]="Enroute Center", "8")</f>
        <v>3</v>
      </c>
      <c r="P184" t="str" cm="1">
        <f t="array" ref="P1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_xlfn.IFS(Table13[[#This Row],[FacilityType]]="Approach control", "2", Table13[[#This Row],[FacilityType]]="Tower and Approach Control", "3", Table13[[#This Row],[FacilityType]]="Combined Control Facility", "6", Table13[[#This Row],[FacilityType]]="Tower", "7", Table13[[#This Row],[FacilityType]]="Enroute Center", "8")</f>
        <v>7</v>
      </c>
      <c r="P185" t="str" cm="1">
        <f t="array" ref="P1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_xlfn.IFS(Table13[[#This Row],[FacilityType]]="Approach control", "2", Table13[[#This Row],[FacilityType]]="Tower and Approach Control", "3", Table13[[#This Row],[FacilityType]]="Combined Control Facility", "6", Table13[[#This Row],[FacilityType]]="Tower", "7", Table13[[#This Row],[FacilityType]]="Enroute Center", "8")</f>
        <v>3</v>
      </c>
      <c r="P186" t="str" cm="1">
        <f t="array" ref="P1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_xlfn.IFS(Table13[[#This Row],[FacilityType]]="Approach control", "2", Table13[[#This Row],[FacilityType]]="Tower and Approach Control", "3", Table13[[#This Row],[FacilityType]]="Combined Control Facility", "6", Table13[[#This Row],[FacilityType]]="Tower", "7", Table13[[#This Row],[FacilityType]]="Enroute Center", "8")</f>
        <v>3</v>
      </c>
      <c r="P187" t="str" cm="1">
        <f t="array" ref="P1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_xlfn.IFS(Table13[[#This Row],[FacilityType]]="Approach control", "2", Table13[[#This Row],[FacilityType]]="Tower and Approach Control", "3", Table13[[#This Row],[FacilityType]]="Combined Control Facility", "6", Table13[[#This Row],[FacilityType]]="Tower", "7", Table13[[#This Row],[FacilityType]]="Enroute Center", "8")</f>
        <v>7</v>
      </c>
      <c r="P188" t="str" cm="1">
        <f t="array" ref="P1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_xlfn.IFS(Table13[[#This Row],[FacilityType]]="Approach control", "2", Table13[[#This Row],[FacilityType]]="Tower and Approach Control", "3", Table13[[#This Row],[FacilityType]]="Combined Control Facility", "6", Table13[[#This Row],[FacilityType]]="Tower", "7", Table13[[#This Row],[FacilityType]]="Enroute Center", "8")</f>
        <v>3</v>
      </c>
      <c r="P189" t="str" cm="1">
        <f t="array" ref="P1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_xlfn.IFS(Table13[[#This Row],[FacilityType]]="Approach control", "2", Table13[[#This Row],[FacilityType]]="Tower and Approach Control", "3", Table13[[#This Row],[FacilityType]]="Combined Control Facility", "6", Table13[[#This Row],[FacilityType]]="Tower", "7", Table13[[#This Row],[FacilityType]]="Enroute Center", "8")</f>
        <v>2</v>
      </c>
      <c r="P190" t="str" cm="1">
        <f t="array" ref="P1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_xlfn.IFS(Table13[[#This Row],[FacilityType]]="Approach control", "2", Table13[[#This Row],[FacilityType]]="Tower and Approach Control", "3", Table13[[#This Row],[FacilityType]]="Combined Control Facility", "6", Table13[[#This Row],[FacilityType]]="Tower", "7", Table13[[#This Row],[FacilityType]]="Enroute Center", "8")</f>
        <v>2</v>
      </c>
      <c r="P191" t="str" cm="1">
        <f t="array" ref="P1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_xlfn.IFS(Table13[[#This Row],[FacilityType]]="Approach control", "2", Table13[[#This Row],[FacilityType]]="Tower and Approach Control", "3", Table13[[#This Row],[FacilityType]]="Combined Control Facility", "6", Table13[[#This Row],[FacilityType]]="Tower", "7", Table13[[#This Row],[FacilityType]]="Enroute Center", "8")</f>
        <v>7</v>
      </c>
      <c r="P192" t="str" cm="1">
        <f t="array" ref="P1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_xlfn.IFS(Table13[[#This Row],[FacilityType]]="Approach control", "2", Table13[[#This Row],[FacilityType]]="Tower and Approach Control", "3", Table13[[#This Row],[FacilityType]]="Combined Control Facility", "6", Table13[[#This Row],[FacilityType]]="Tower", "7", Table13[[#This Row],[FacilityType]]="Enroute Center", "8")</f>
        <v>7</v>
      </c>
      <c r="P193" t="str" cm="1">
        <f t="array" ref="P1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_xlfn.IFS(Table13[[#This Row],[FacilityType]]="Approach control", "2", Table13[[#This Row],[FacilityType]]="Tower and Approach Control", "3", Table13[[#This Row],[FacilityType]]="Combined Control Facility", "6", Table13[[#This Row],[FacilityType]]="Tower", "7", Table13[[#This Row],[FacilityType]]="Enroute Center", "8")</f>
        <v>7</v>
      </c>
      <c r="P194" t="str" cm="1">
        <f t="array" ref="P1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_xlfn.IFS(Table13[[#This Row],[FacilityType]]="Approach control", "2", Table13[[#This Row],[FacilityType]]="Tower and Approach Control", "3", Table13[[#This Row],[FacilityType]]="Combined Control Facility", "6", Table13[[#This Row],[FacilityType]]="Tower", "7", Table13[[#This Row],[FacilityType]]="Enroute Center", "8")</f>
        <v>3</v>
      </c>
      <c r="P195" t="str" cm="1">
        <f t="array" ref="P1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_xlfn.IFS(Table13[[#This Row],[FacilityType]]="Approach control", "2", Table13[[#This Row],[FacilityType]]="Tower and Approach Control", "3", Table13[[#This Row],[FacilityType]]="Combined Control Facility", "6", Table13[[#This Row],[FacilityType]]="Tower", "7", Table13[[#This Row],[FacilityType]]="Enroute Center", "8")</f>
        <v>7</v>
      </c>
      <c r="P196" t="str" cm="1">
        <f t="array" ref="P1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_xlfn.IFS(Table13[[#This Row],[FacilityType]]="Approach control", "2", Table13[[#This Row],[FacilityType]]="Tower and Approach Control", "3", Table13[[#This Row],[FacilityType]]="Combined Control Facility", "6", Table13[[#This Row],[FacilityType]]="Tower", "7", Table13[[#This Row],[FacilityType]]="Enroute Center", "8")</f>
        <v>7</v>
      </c>
      <c r="P197" t="str" cm="1">
        <f t="array" ref="P1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_xlfn.IFS(Table13[[#This Row],[FacilityType]]="Approach control", "2", Table13[[#This Row],[FacilityType]]="Tower and Approach Control", "3", Table13[[#This Row],[FacilityType]]="Combined Control Facility", "6", Table13[[#This Row],[FacilityType]]="Tower", "7", Table13[[#This Row],[FacilityType]]="Enroute Center", "8")</f>
        <v>7</v>
      </c>
      <c r="P198" t="str" cm="1">
        <f t="array" ref="P1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_xlfn.IFS(Table13[[#This Row],[FacilityType]]="Approach control", "2", Table13[[#This Row],[FacilityType]]="Tower and Approach Control", "3", Table13[[#This Row],[FacilityType]]="Combined Control Facility", "6", Table13[[#This Row],[FacilityType]]="Tower", "7", Table13[[#This Row],[FacilityType]]="Enroute Center", "8")</f>
        <v>3</v>
      </c>
      <c r="P199" t="str" cm="1">
        <f t="array" ref="P1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_xlfn.IFS(Table13[[#This Row],[FacilityType]]="Approach control", "2", Table13[[#This Row],[FacilityType]]="Tower and Approach Control", "3", Table13[[#This Row],[FacilityType]]="Combined Control Facility", "6", Table13[[#This Row],[FacilityType]]="Tower", "7", Table13[[#This Row],[FacilityType]]="Enroute Center", "8")</f>
        <v>7</v>
      </c>
      <c r="P200" t="str" cm="1">
        <f t="array" ref="P2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_xlfn.IFS(Table13[[#This Row],[FacilityType]]="Approach control", "2", Table13[[#This Row],[FacilityType]]="Tower and Approach Control", "3", Table13[[#This Row],[FacilityType]]="Combined Control Facility", "6", Table13[[#This Row],[FacilityType]]="Tower", "7", Table13[[#This Row],[FacilityType]]="Enroute Center", "8")</f>
        <v>2</v>
      </c>
      <c r="P201" t="str" cm="1">
        <f t="array" ref="P2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_xlfn.IFS(Table13[[#This Row],[FacilityType]]="Approach control", "2", Table13[[#This Row],[FacilityType]]="Tower and Approach Control", "3", Table13[[#This Row],[FacilityType]]="Combined Control Facility", "6", Table13[[#This Row],[FacilityType]]="Tower", "7", Table13[[#This Row],[FacilityType]]="Enroute Center", "8")</f>
        <v>2</v>
      </c>
      <c r="P202" t="str" cm="1">
        <f t="array" ref="P2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_xlfn.IFS(Table13[[#This Row],[FacilityType]]="Approach control", "2", Table13[[#This Row],[FacilityType]]="Tower and Approach Control", "3", Table13[[#This Row],[FacilityType]]="Combined Control Facility", "6", Table13[[#This Row],[FacilityType]]="Tower", "7", Table13[[#This Row],[FacilityType]]="Enroute Center", "8")</f>
        <v>2</v>
      </c>
      <c r="P203" t="str" cm="1">
        <f t="array" ref="P2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_xlfn.IFS(Table13[[#This Row],[FacilityType]]="Approach control", "2", Table13[[#This Row],[FacilityType]]="Tower and Approach Control", "3", Table13[[#This Row],[FacilityType]]="Combined Control Facility", "6", Table13[[#This Row],[FacilityType]]="Tower", "7", Table13[[#This Row],[FacilityType]]="Enroute Center", "8")</f>
        <v>7</v>
      </c>
      <c r="P204" t="str" cm="1">
        <f t="array" ref="P2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_xlfn.IFS(Table13[[#This Row],[FacilityType]]="Approach control", "2", Table13[[#This Row],[FacilityType]]="Tower and Approach Control", "3", Table13[[#This Row],[FacilityType]]="Combined Control Facility", "6", Table13[[#This Row],[FacilityType]]="Tower", "7", Table13[[#This Row],[FacilityType]]="Enroute Center", "8")</f>
        <v>7</v>
      </c>
      <c r="P205" t="str" cm="1">
        <f t="array" ref="P2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_xlfn.IFS(Table13[[#This Row],[FacilityType]]="Approach control", "2", Table13[[#This Row],[FacilityType]]="Tower and Approach Control", "3", Table13[[#This Row],[FacilityType]]="Combined Control Facility", "6", Table13[[#This Row],[FacilityType]]="Tower", "7", Table13[[#This Row],[FacilityType]]="Enroute Center", "8")</f>
        <v>3</v>
      </c>
      <c r="P206" t="str" cm="1">
        <f t="array" ref="P2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_xlfn.IFS(Table13[[#This Row],[FacilityType]]="Approach control", "2", Table13[[#This Row],[FacilityType]]="Tower and Approach Control", "3", Table13[[#This Row],[FacilityType]]="Combined Control Facility", "6", Table13[[#This Row],[FacilityType]]="Tower", "7", Table13[[#This Row],[FacilityType]]="Enroute Center", "8")</f>
        <v>2</v>
      </c>
      <c r="P207" t="str" cm="1">
        <f t="array" ref="P2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_xlfn.IFS(Table13[[#This Row],[FacilityType]]="Approach control", "2", Table13[[#This Row],[FacilityType]]="Tower and Approach Control", "3", Table13[[#This Row],[FacilityType]]="Combined Control Facility", "6", Table13[[#This Row],[FacilityType]]="Tower", "7", Table13[[#This Row],[FacilityType]]="Enroute Center", "8")</f>
        <v>7</v>
      </c>
      <c r="P208" t="str" cm="1">
        <f t="array" ref="P2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_xlfn.IFS(Table13[[#This Row],[FacilityType]]="Approach control", "2", Table13[[#This Row],[FacilityType]]="Tower and Approach Control", "3", Table13[[#This Row],[FacilityType]]="Combined Control Facility", "6", Table13[[#This Row],[FacilityType]]="Tower", "7", Table13[[#This Row],[FacilityType]]="Enroute Center", "8")</f>
        <v>7</v>
      </c>
      <c r="P209" t="str" cm="1">
        <f t="array" ref="P2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_xlfn.IFS(Table13[[#This Row],[FacilityType]]="Approach control", "2", Table13[[#This Row],[FacilityType]]="Tower and Approach Control", "3", Table13[[#This Row],[FacilityType]]="Combined Control Facility", "6", Table13[[#This Row],[FacilityType]]="Tower", "7", Table13[[#This Row],[FacilityType]]="Enroute Center", "8")</f>
        <v>7</v>
      </c>
      <c r="P210" t="str" cm="1">
        <f t="array" ref="P2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_xlfn.IFS(Table13[[#This Row],[FacilityType]]="Approach control", "2", Table13[[#This Row],[FacilityType]]="Tower and Approach Control", "3", Table13[[#This Row],[FacilityType]]="Combined Control Facility", "6", Table13[[#This Row],[FacilityType]]="Tower", "7", Table13[[#This Row],[FacilityType]]="Enroute Center", "8")</f>
        <v>3</v>
      </c>
      <c r="P211" t="str" cm="1">
        <f t="array" ref="P2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_xlfn.IFS(Table13[[#This Row],[FacilityType]]="Approach control", "2", Table13[[#This Row],[FacilityType]]="Tower and Approach Control", "3", Table13[[#This Row],[FacilityType]]="Combined Control Facility", "6", Table13[[#This Row],[FacilityType]]="Tower", "7", Table13[[#This Row],[FacilityType]]="Enroute Center", "8")</f>
        <v>7</v>
      </c>
      <c r="P212" t="str" cm="1">
        <f t="array" ref="P2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_xlfn.IFS(Table13[[#This Row],[FacilityType]]="Approach control", "2", Table13[[#This Row],[FacilityType]]="Tower and Approach Control", "3", Table13[[#This Row],[FacilityType]]="Combined Control Facility", "6", Table13[[#This Row],[FacilityType]]="Tower", "7", Table13[[#This Row],[FacilityType]]="Enroute Center", "8")</f>
        <v>3</v>
      </c>
      <c r="P213" t="str" cm="1">
        <f t="array" ref="P2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_xlfn.IFS(Table13[[#This Row],[FacilityType]]="Approach control", "2", Table13[[#This Row],[FacilityType]]="Tower and Approach Control", "3", Table13[[#This Row],[FacilityType]]="Combined Control Facility", "6", Table13[[#This Row],[FacilityType]]="Tower", "7", Table13[[#This Row],[FacilityType]]="Enroute Center", "8")</f>
        <v>7</v>
      </c>
      <c r="P214" t="str" cm="1">
        <f t="array" ref="P2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_xlfn.IFS(Table13[[#This Row],[FacilityType]]="Approach control", "2", Table13[[#This Row],[FacilityType]]="Tower and Approach Control", "3", Table13[[#This Row],[FacilityType]]="Combined Control Facility", "6", Table13[[#This Row],[FacilityType]]="Tower", "7", Table13[[#This Row],[FacilityType]]="Enroute Center", "8")</f>
        <v>3</v>
      </c>
      <c r="P215" t="str" cm="1">
        <f t="array" ref="P2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_xlfn.IFS(Table13[[#This Row],[FacilityType]]="Approach control", "2", Table13[[#This Row],[FacilityType]]="Tower and Approach Control", "3", Table13[[#This Row],[FacilityType]]="Combined Control Facility", "6", Table13[[#This Row],[FacilityType]]="Tower", "7", Table13[[#This Row],[FacilityType]]="Enroute Center", "8")</f>
        <v>7</v>
      </c>
      <c r="P216" t="str" cm="1">
        <f t="array" ref="P2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_xlfn.IFS(Table13[[#This Row],[FacilityType]]="Approach control", "2", Table13[[#This Row],[FacilityType]]="Tower and Approach Control", "3", Table13[[#This Row],[FacilityType]]="Combined Control Facility", "6", Table13[[#This Row],[FacilityType]]="Tower", "7", Table13[[#This Row],[FacilityType]]="Enroute Center", "8")</f>
        <v>7</v>
      </c>
      <c r="P217" t="str" cm="1">
        <f t="array" ref="P2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_xlfn.IFS(Table13[[#This Row],[FacilityType]]="Approach control", "2", Table13[[#This Row],[FacilityType]]="Tower and Approach Control", "3", Table13[[#This Row],[FacilityType]]="Combined Control Facility", "6", Table13[[#This Row],[FacilityType]]="Tower", "7", Table13[[#This Row],[FacilityType]]="Enroute Center", "8")</f>
        <v>7</v>
      </c>
      <c r="P218" t="str" cm="1">
        <f t="array" ref="P2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_xlfn.IFS(Table13[[#This Row],[FacilityType]]="Approach control", "2", Table13[[#This Row],[FacilityType]]="Tower and Approach Control", "3", Table13[[#This Row],[FacilityType]]="Combined Control Facility", "6", Table13[[#This Row],[FacilityType]]="Tower", "7", Table13[[#This Row],[FacilityType]]="Enroute Center", "8")</f>
        <v>7</v>
      </c>
      <c r="P219" t="str" cm="1">
        <f t="array" ref="P2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_xlfn.IFS(Table13[[#This Row],[FacilityType]]="Approach control", "2", Table13[[#This Row],[FacilityType]]="Tower and Approach Control", "3", Table13[[#This Row],[FacilityType]]="Combined Control Facility", "6", Table13[[#This Row],[FacilityType]]="Tower", "7", Table13[[#This Row],[FacilityType]]="Enroute Center", "8")</f>
        <v>7</v>
      </c>
      <c r="P220" t="str" cm="1">
        <f t="array" ref="P2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_xlfn.IFS(Table13[[#This Row],[FacilityType]]="Approach control", "2", Table13[[#This Row],[FacilityType]]="Tower and Approach Control", "3", Table13[[#This Row],[FacilityType]]="Combined Control Facility", "6", Table13[[#This Row],[FacilityType]]="Tower", "7", Table13[[#This Row],[FacilityType]]="Enroute Center", "8")</f>
        <v>3</v>
      </c>
      <c r="P221" t="str" cm="1">
        <f t="array" ref="P2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_xlfn.IFS(Table13[[#This Row],[FacilityType]]="Approach control", "2", Table13[[#This Row],[FacilityType]]="Tower and Approach Control", "3", Table13[[#This Row],[FacilityType]]="Combined Control Facility", "6", Table13[[#This Row],[FacilityType]]="Tower", "7", Table13[[#This Row],[FacilityType]]="Enroute Center", "8")</f>
        <v>7</v>
      </c>
      <c r="P222" t="str" cm="1">
        <f t="array" ref="P2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_xlfn.IFS(Table13[[#This Row],[FacilityType]]="Approach control", "2", Table13[[#This Row],[FacilityType]]="Tower and Approach Control", "3", Table13[[#This Row],[FacilityType]]="Combined Control Facility", "6", Table13[[#This Row],[FacilityType]]="Tower", "7", Table13[[#This Row],[FacilityType]]="Enroute Center", "8")</f>
        <v>7</v>
      </c>
      <c r="P223" t="str" cm="1">
        <f t="array" ref="P2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_xlfn.IFS(Table13[[#This Row],[FacilityType]]="Approach control", "2", Table13[[#This Row],[FacilityType]]="Tower and Approach Control", "3", Table13[[#This Row],[FacilityType]]="Combined Control Facility", "6", Table13[[#This Row],[FacilityType]]="Tower", "7", Table13[[#This Row],[FacilityType]]="Enroute Center", "8")</f>
        <v>7</v>
      </c>
      <c r="P224" t="str" cm="1">
        <f t="array" ref="P2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_xlfn.IFS(Table13[[#This Row],[FacilityType]]="Approach control", "2", Table13[[#This Row],[FacilityType]]="Tower and Approach Control", "3", Table13[[#This Row],[FacilityType]]="Combined Control Facility", "6", Table13[[#This Row],[FacilityType]]="Tower", "7", Table13[[#This Row],[FacilityType]]="Enroute Center", "8")</f>
        <v>3</v>
      </c>
      <c r="P225" t="str" cm="1">
        <f t="array" ref="P2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_xlfn.IFS(Table13[[#This Row],[FacilityType]]="Approach control", "2", Table13[[#This Row],[FacilityType]]="Tower and Approach Control", "3", Table13[[#This Row],[FacilityType]]="Combined Control Facility", "6", Table13[[#This Row],[FacilityType]]="Tower", "7", Table13[[#This Row],[FacilityType]]="Enroute Center", "8")</f>
        <v>7</v>
      </c>
      <c r="P226" t="str" cm="1">
        <f t="array" ref="P2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_xlfn.IFS(Table13[[#This Row],[FacilityType]]="Approach control", "2", Table13[[#This Row],[FacilityType]]="Tower and Approach Control", "3", Table13[[#This Row],[FacilityType]]="Combined Control Facility", "6", Table13[[#This Row],[FacilityType]]="Tower", "7", Table13[[#This Row],[FacilityType]]="Enroute Center", "8")</f>
        <v>3</v>
      </c>
      <c r="P227" t="str" cm="1">
        <f t="array" ref="P2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_xlfn.IFS(Table13[[#This Row],[FacilityType]]="Approach control", "2", Table13[[#This Row],[FacilityType]]="Tower and Approach Control", "3", Table13[[#This Row],[FacilityType]]="Combined Control Facility", "6", Table13[[#This Row],[FacilityType]]="Tower", "7", Table13[[#This Row],[FacilityType]]="Enroute Center", "8")</f>
        <v>2</v>
      </c>
      <c r="P228" t="str" cm="1">
        <f t="array" ref="P2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_xlfn.IFS(Table13[[#This Row],[FacilityType]]="Approach control", "2", Table13[[#This Row],[FacilityType]]="Tower and Approach Control", "3", Table13[[#This Row],[FacilityType]]="Combined Control Facility", "6", Table13[[#This Row],[FacilityType]]="Tower", "7", Table13[[#This Row],[FacilityType]]="Enroute Center", "8")</f>
        <v>3</v>
      </c>
      <c r="P229" t="str" cm="1">
        <f t="array" ref="P2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_xlfn.IFS(Table13[[#This Row],[FacilityType]]="Approach control", "2", Table13[[#This Row],[FacilityType]]="Tower and Approach Control", "3", Table13[[#This Row],[FacilityType]]="Combined Control Facility", "6", Table13[[#This Row],[FacilityType]]="Tower", "7", Table13[[#This Row],[FacilityType]]="Enroute Center", "8")</f>
        <v>3</v>
      </c>
      <c r="P230" t="str" cm="1">
        <f t="array" ref="P2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_xlfn.IFS(Table13[[#This Row],[FacilityType]]="Approach control", "2", Table13[[#This Row],[FacilityType]]="Tower and Approach Control", "3", Table13[[#This Row],[FacilityType]]="Combined Control Facility", "6", Table13[[#This Row],[FacilityType]]="Tower", "7", Table13[[#This Row],[FacilityType]]="Enroute Center", "8")</f>
        <v>3</v>
      </c>
      <c r="P231" t="str" cm="1">
        <f t="array" ref="P2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_xlfn.IFS(Table13[[#This Row],[FacilityType]]="Approach control", "2", Table13[[#This Row],[FacilityType]]="Tower and Approach Control", "3", Table13[[#This Row],[FacilityType]]="Combined Control Facility", "6", Table13[[#This Row],[FacilityType]]="Tower", "7", Table13[[#This Row],[FacilityType]]="Enroute Center", "8")</f>
        <v>7</v>
      </c>
      <c r="P232" t="str" cm="1">
        <f t="array" ref="P2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_xlfn.IFS(Table13[[#This Row],[FacilityType]]="Approach control", "2", Table13[[#This Row],[FacilityType]]="Tower and Approach Control", "3", Table13[[#This Row],[FacilityType]]="Combined Control Facility", "6", Table13[[#This Row],[FacilityType]]="Tower", "7", Table13[[#This Row],[FacilityType]]="Enroute Center", "8")</f>
        <v>7</v>
      </c>
      <c r="P233" t="str" cm="1">
        <f t="array" ref="P2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_xlfn.IFS(Table13[[#This Row],[FacilityType]]="Approach control", "2", Table13[[#This Row],[FacilityType]]="Tower and Approach Control", "3", Table13[[#This Row],[FacilityType]]="Combined Control Facility", "6", Table13[[#This Row],[FacilityType]]="Tower", "7", Table13[[#This Row],[FacilityType]]="Enroute Center", "8")</f>
        <v>7</v>
      </c>
      <c r="P234" t="str" cm="1">
        <f t="array" ref="P2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_xlfn.IFS(Table13[[#This Row],[FacilityType]]="Approach control", "2", Table13[[#This Row],[FacilityType]]="Tower and Approach Control", "3", Table13[[#This Row],[FacilityType]]="Combined Control Facility", "6", Table13[[#This Row],[FacilityType]]="Tower", "7", Table13[[#This Row],[FacilityType]]="Enroute Center", "8")</f>
        <v>3</v>
      </c>
      <c r="P235" t="str" cm="1">
        <f t="array" ref="P2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_xlfn.IFS(Table13[[#This Row],[FacilityType]]="Approach control", "2", Table13[[#This Row],[FacilityType]]="Tower and Approach Control", "3", Table13[[#This Row],[FacilityType]]="Combined Control Facility", "6", Table13[[#This Row],[FacilityType]]="Tower", "7", Table13[[#This Row],[FacilityType]]="Enroute Center", "8")</f>
        <v>3</v>
      </c>
      <c r="P236" t="str" cm="1">
        <f t="array" ref="P2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_xlfn.IFS(Table13[[#This Row],[FacilityType]]="Approach control", "2", Table13[[#This Row],[FacilityType]]="Tower and Approach Control", "3", Table13[[#This Row],[FacilityType]]="Combined Control Facility", "6", Table13[[#This Row],[FacilityType]]="Tower", "7", Table13[[#This Row],[FacilityType]]="Enroute Center", "8")</f>
        <v>3</v>
      </c>
      <c r="P237" t="str" cm="1">
        <f t="array" ref="P2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_xlfn.IFS(Table13[[#This Row],[FacilityType]]="Approach control", "2", Table13[[#This Row],[FacilityType]]="Tower and Approach Control", "3", Table13[[#This Row],[FacilityType]]="Combined Control Facility", "6", Table13[[#This Row],[FacilityType]]="Tower", "7", Table13[[#This Row],[FacilityType]]="Enroute Center", "8")</f>
        <v>3</v>
      </c>
      <c r="P238" t="str" cm="1">
        <f t="array" ref="P2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_xlfn.IFS(Table13[[#This Row],[FacilityType]]="Approach control", "2", Table13[[#This Row],[FacilityType]]="Tower and Approach Control", "3", Table13[[#This Row],[FacilityType]]="Combined Control Facility", "6", Table13[[#This Row],[FacilityType]]="Tower", "7", Table13[[#This Row],[FacilityType]]="Enroute Center", "8")</f>
        <v>3</v>
      </c>
      <c r="P239" t="str" cm="1">
        <f t="array" ref="P2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_xlfn.IFS(Table13[[#This Row],[FacilityType]]="Approach control", "2", Table13[[#This Row],[FacilityType]]="Tower and Approach Control", "3", Table13[[#This Row],[FacilityType]]="Combined Control Facility", "6", Table13[[#This Row],[FacilityType]]="Tower", "7", Table13[[#This Row],[FacilityType]]="Enroute Center", "8")</f>
        <v>7</v>
      </c>
      <c r="P240" t="str" cm="1">
        <f t="array" ref="P2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_xlfn.IFS(Table13[[#This Row],[FacilityType]]="Approach control", "2", Table13[[#This Row],[FacilityType]]="Tower and Approach Control", "3", Table13[[#This Row],[FacilityType]]="Combined Control Facility", "6", Table13[[#This Row],[FacilityType]]="Tower", "7", Table13[[#This Row],[FacilityType]]="Enroute Center", "8")</f>
        <v>2</v>
      </c>
      <c r="P241" t="str" cm="1">
        <f t="array" ref="P2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_xlfn.IFS(Table13[[#This Row],[FacilityType]]="Approach control", "2", Table13[[#This Row],[FacilityType]]="Tower and Approach Control", "3", Table13[[#This Row],[FacilityType]]="Combined Control Facility", "6", Table13[[#This Row],[FacilityType]]="Tower", "7", Table13[[#This Row],[FacilityType]]="Enroute Center", "8")</f>
        <v>2</v>
      </c>
      <c r="P242" t="str" cm="1">
        <f t="array" ref="P2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_xlfn.IFS(Table13[[#This Row],[FacilityType]]="Approach control", "2", Table13[[#This Row],[FacilityType]]="Tower and Approach Control", "3", Table13[[#This Row],[FacilityType]]="Combined Control Facility", "6", Table13[[#This Row],[FacilityType]]="Tower", "7", Table13[[#This Row],[FacilityType]]="Enroute Center", "8")</f>
        <v>7</v>
      </c>
      <c r="P243" t="str" cm="1">
        <f t="array" ref="P2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_xlfn.IFS(Table13[[#This Row],[FacilityType]]="Approach control", "2", Table13[[#This Row],[FacilityType]]="Tower and Approach Control", "3", Table13[[#This Row],[FacilityType]]="Combined Control Facility", "6", Table13[[#This Row],[FacilityType]]="Tower", "7", Table13[[#This Row],[FacilityType]]="Enroute Center", "8")</f>
        <v>3</v>
      </c>
      <c r="P244" t="str" cm="1">
        <f t="array" ref="P2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_xlfn.IFS(Table13[[#This Row],[FacilityType]]="Approach control", "2", Table13[[#This Row],[FacilityType]]="Tower and Approach Control", "3", Table13[[#This Row],[FacilityType]]="Combined Control Facility", "6", Table13[[#This Row],[FacilityType]]="Tower", "7", Table13[[#This Row],[FacilityType]]="Enroute Center", "8")</f>
        <v>3</v>
      </c>
      <c r="P245" t="str" cm="1">
        <f t="array" ref="P2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_xlfn.IFS(Table13[[#This Row],[FacilityType]]="Approach control", "2", Table13[[#This Row],[FacilityType]]="Tower and Approach Control", "3", Table13[[#This Row],[FacilityType]]="Combined Control Facility", "6", Table13[[#This Row],[FacilityType]]="Tower", "7", Table13[[#This Row],[FacilityType]]="Enroute Center", "8")</f>
        <v>3</v>
      </c>
      <c r="P246" t="str" cm="1">
        <f t="array" ref="P2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_xlfn.IFS(Table13[[#This Row],[FacilityType]]="Approach control", "2", Table13[[#This Row],[FacilityType]]="Tower and Approach Control", "3", Table13[[#This Row],[FacilityType]]="Combined Control Facility", "6", Table13[[#This Row],[FacilityType]]="Tower", "7", Table13[[#This Row],[FacilityType]]="Enroute Center", "8")</f>
        <v>3</v>
      </c>
      <c r="P247" t="str" cm="1">
        <f t="array" ref="P2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_xlfn.IFS(Table13[[#This Row],[FacilityType]]="Approach control", "2", Table13[[#This Row],[FacilityType]]="Tower and Approach Control", "3", Table13[[#This Row],[FacilityType]]="Combined Control Facility", "6", Table13[[#This Row],[FacilityType]]="Tower", "7", Table13[[#This Row],[FacilityType]]="Enroute Center", "8")</f>
        <v>7</v>
      </c>
      <c r="P248" t="str" cm="1">
        <f t="array" ref="P2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_xlfn.IFS(Table13[[#This Row],[FacilityType]]="Approach control", "2", Table13[[#This Row],[FacilityType]]="Tower and Approach Control", "3", Table13[[#This Row],[FacilityType]]="Combined Control Facility", "6", Table13[[#This Row],[FacilityType]]="Tower", "7", Table13[[#This Row],[FacilityType]]="Enroute Center", "8")</f>
        <v>2</v>
      </c>
      <c r="P249" t="str" cm="1">
        <f t="array" ref="P2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_xlfn.IFS(Table13[[#This Row],[FacilityType]]="Approach control", "2", Table13[[#This Row],[FacilityType]]="Tower and Approach Control", "3", Table13[[#This Row],[FacilityType]]="Combined Control Facility", "6", Table13[[#This Row],[FacilityType]]="Tower", "7", Table13[[#This Row],[FacilityType]]="Enroute Center", "8")</f>
        <v>3</v>
      </c>
      <c r="P250" t="str" cm="1">
        <f t="array" ref="P2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_xlfn.IFS(Table13[[#This Row],[FacilityType]]="Approach control", "2", Table13[[#This Row],[FacilityType]]="Tower and Approach Control", "3", Table13[[#This Row],[FacilityType]]="Combined Control Facility", "6", Table13[[#This Row],[FacilityType]]="Tower", "7", Table13[[#This Row],[FacilityType]]="Enroute Center", "8")</f>
        <v>7</v>
      </c>
      <c r="P251" t="str" cm="1">
        <f t="array" ref="P2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_xlfn.IFS(Table13[[#This Row],[FacilityType]]="Approach control", "2", Table13[[#This Row],[FacilityType]]="Tower and Approach Control", "3", Table13[[#This Row],[FacilityType]]="Combined Control Facility", "6", Table13[[#This Row],[FacilityType]]="Tower", "7", Table13[[#This Row],[FacilityType]]="Enroute Center", "8")</f>
        <v>7</v>
      </c>
      <c r="P252" t="str" cm="1">
        <f t="array" ref="P2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_xlfn.IFS(Table13[[#This Row],[FacilityType]]="Approach control", "2", Table13[[#This Row],[FacilityType]]="Tower and Approach Control", "3", Table13[[#This Row],[FacilityType]]="Combined Control Facility", "6", Table13[[#This Row],[FacilityType]]="Tower", "7", Table13[[#This Row],[FacilityType]]="Enroute Center", "8")</f>
        <v>7</v>
      </c>
      <c r="P253" t="str" cm="1">
        <f t="array" ref="P2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_xlfn.IFS(Table13[[#This Row],[FacilityType]]="Approach control", "2", Table13[[#This Row],[FacilityType]]="Tower and Approach Control", "3", Table13[[#This Row],[FacilityType]]="Combined Control Facility", "6", Table13[[#This Row],[FacilityType]]="Tower", "7", Table13[[#This Row],[FacilityType]]="Enroute Center", "8")</f>
        <v>7</v>
      </c>
      <c r="P254" t="str" cm="1">
        <f t="array" ref="P2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_xlfn.IFS(Table13[[#This Row],[FacilityType]]="Approach control", "2", Table13[[#This Row],[FacilityType]]="Tower and Approach Control", "3", Table13[[#This Row],[FacilityType]]="Combined Control Facility", "6", Table13[[#This Row],[FacilityType]]="Tower", "7", Table13[[#This Row],[FacilityType]]="Enroute Center", "8")</f>
        <v>7</v>
      </c>
      <c r="P255" t="str" cm="1">
        <f t="array" ref="P2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_xlfn.IFS(Table13[[#This Row],[FacilityType]]="Approach control", "2", Table13[[#This Row],[FacilityType]]="Tower and Approach Control", "3", Table13[[#This Row],[FacilityType]]="Combined Control Facility", "6", Table13[[#This Row],[FacilityType]]="Tower", "7", Table13[[#This Row],[FacilityType]]="Enroute Center", "8")</f>
        <v>3</v>
      </c>
      <c r="P256" t="str" cm="1">
        <f t="array" ref="P2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_xlfn.IFS(Table13[[#This Row],[FacilityType]]="Approach control", "2", Table13[[#This Row],[FacilityType]]="Tower and Approach Control", "3", Table13[[#This Row],[FacilityType]]="Combined Control Facility", "6", Table13[[#This Row],[FacilityType]]="Tower", "7", Table13[[#This Row],[FacilityType]]="Enroute Center", "8")</f>
        <v>3</v>
      </c>
      <c r="P257" t="str" cm="1">
        <f t="array" ref="P2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_xlfn.IFS(Table13[[#This Row],[FacilityType]]="Approach control", "2", Table13[[#This Row],[FacilityType]]="Tower and Approach Control", "3", Table13[[#This Row],[FacilityType]]="Combined Control Facility", "6", Table13[[#This Row],[FacilityType]]="Tower", "7", Table13[[#This Row],[FacilityType]]="Enroute Center", "8")</f>
        <v>7</v>
      </c>
      <c r="P258" t="str" cm="1">
        <f t="array" ref="P2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_xlfn.IFS(Table13[[#This Row],[FacilityType]]="Approach control", "2", Table13[[#This Row],[FacilityType]]="Tower and Approach Control", "3", Table13[[#This Row],[FacilityType]]="Combined Control Facility", "6", Table13[[#This Row],[FacilityType]]="Tower", "7", Table13[[#This Row],[FacilityType]]="Enroute Center", "8")</f>
        <v>7</v>
      </c>
      <c r="P259" t="str" cm="1">
        <f t="array" ref="P2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_xlfn.IFS(Table13[[#This Row],[FacilityType]]="Approach control", "2", Table13[[#This Row],[FacilityType]]="Tower and Approach Control", "3", Table13[[#This Row],[FacilityType]]="Combined Control Facility", "6", Table13[[#This Row],[FacilityType]]="Tower", "7", Table13[[#This Row],[FacilityType]]="Enroute Center", "8")</f>
        <v>7</v>
      </c>
      <c r="P260" t="str" cm="1">
        <f t="array" ref="P2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_xlfn.IFS(Table13[[#This Row],[FacilityType]]="Approach control", "2", Table13[[#This Row],[FacilityType]]="Tower and Approach Control", "3", Table13[[#This Row],[FacilityType]]="Combined Control Facility", "6", Table13[[#This Row],[FacilityType]]="Tower", "7", Table13[[#This Row],[FacilityType]]="Enroute Center", "8")</f>
        <v>7</v>
      </c>
      <c r="P261" t="str" cm="1">
        <f t="array" ref="P2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_xlfn.IFS(Table13[[#This Row],[FacilityType]]="Approach control", "2", Table13[[#This Row],[FacilityType]]="Tower and Approach Control", "3", Table13[[#This Row],[FacilityType]]="Combined Control Facility", "6", Table13[[#This Row],[FacilityType]]="Tower", "7", Table13[[#This Row],[FacilityType]]="Enroute Center", "8")</f>
        <v>7</v>
      </c>
      <c r="P262" t="str" cm="1">
        <f t="array" ref="P2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_xlfn.IFS(Table13[[#This Row],[FacilityType]]="Approach control", "2", Table13[[#This Row],[FacilityType]]="Tower and Approach Control", "3", Table13[[#This Row],[FacilityType]]="Combined Control Facility", "6", Table13[[#This Row],[FacilityType]]="Tower", "7", Table13[[#This Row],[FacilityType]]="Enroute Center", "8")</f>
        <v>7</v>
      </c>
      <c r="P263" t="str" cm="1">
        <f t="array" ref="P2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_xlfn.IFS(Table13[[#This Row],[FacilityType]]="Approach control", "2", Table13[[#This Row],[FacilityType]]="Tower and Approach Control", "3", Table13[[#This Row],[FacilityType]]="Combined Control Facility", "6", Table13[[#This Row],[FacilityType]]="Tower", "7", Table13[[#This Row],[FacilityType]]="Enroute Center", "8")</f>
        <v>3</v>
      </c>
      <c r="P264" t="str" cm="1">
        <f t="array" ref="P2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_xlfn.IFS(Table13[[#This Row],[FacilityType]]="Approach control", "2", Table13[[#This Row],[FacilityType]]="Tower and Approach Control", "3", Table13[[#This Row],[FacilityType]]="Combined Control Facility", "6", Table13[[#This Row],[FacilityType]]="Tower", "7", Table13[[#This Row],[FacilityType]]="Enroute Center", "8")</f>
        <v>7</v>
      </c>
      <c r="P265" t="str" cm="1">
        <f t="array" ref="P2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_xlfn.IFS(Table13[[#This Row],[FacilityType]]="Approach control", "2", Table13[[#This Row],[FacilityType]]="Tower and Approach Control", "3", Table13[[#This Row],[FacilityType]]="Combined Control Facility", "6", Table13[[#This Row],[FacilityType]]="Tower", "7", Table13[[#This Row],[FacilityType]]="Enroute Center", "8")</f>
        <v>7</v>
      </c>
      <c r="P266" t="str" cm="1">
        <f t="array" ref="P2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_xlfn.IFS(Table13[[#This Row],[FacilityType]]="Approach control", "2", Table13[[#This Row],[FacilityType]]="Tower and Approach Control", "3", Table13[[#This Row],[FacilityType]]="Combined Control Facility", "6", Table13[[#This Row],[FacilityType]]="Tower", "7", Table13[[#This Row],[FacilityType]]="Enroute Center", "8")</f>
        <v>7</v>
      </c>
      <c r="P267" t="str" cm="1">
        <f t="array" ref="P2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_xlfn.IFS(Table13[[#This Row],[FacilityType]]="Approach control", "2", Table13[[#This Row],[FacilityType]]="Tower and Approach Control", "3", Table13[[#This Row],[FacilityType]]="Combined Control Facility", "6", Table13[[#This Row],[FacilityType]]="Tower", "7", Table13[[#This Row],[FacilityType]]="Enroute Center", "8")</f>
        <v>7</v>
      </c>
      <c r="P268" t="str" cm="1">
        <f t="array" ref="P2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_xlfn.IFS(Table13[[#This Row],[FacilityType]]="Approach control", "2", Table13[[#This Row],[FacilityType]]="Tower and Approach Control", "3", Table13[[#This Row],[FacilityType]]="Combined Control Facility", "6", Table13[[#This Row],[FacilityType]]="Tower", "7", Table13[[#This Row],[FacilityType]]="Enroute Center", "8")</f>
        <v>7</v>
      </c>
      <c r="P269" t="str" cm="1">
        <f t="array" ref="P2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_xlfn.IFS(Table13[[#This Row],[FacilityType]]="Approach control", "2", Table13[[#This Row],[FacilityType]]="Tower and Approach Control", "3", Table13[[#This Row],[FacilityType]]="Combined Control Facility", "6", Table13[[#This Row],[FacilityType]]="Tower", "7", Table13[[#This Row],[FacilityType]]="Enroute Center", "8")</f>
        <v>7</v>
      </c>
      <c r="P270" t="str" cm="1">
        <f t="array" ref="P2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_xlfn.IFS(Table13[[#This Row],[FacilityType]]="Approach control", "2", Table13[[#This Row],[FacilityType]]="Tower and Approach Control", "3", Table13[[#This Row],[FacilityType]]="Combined Control Facility", "6", Table13[[#This Row],[FacilityType]]="Tower", "7", Table13[[#This Row],[FacilityType]]="Enroute Center", "8")</f>
        <v>3</v>
      </c>
      <c r="P271" t="str" cm="1">
        <f t="array" ref="P2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_xlfn.IFS(Table13[[#This Row],[FacilityType]]="Approach control", "2", Table13[[#This Row],[FacilityType]]="Tower and Approach Control", "3", Table13[[#This Row],[FacilityType]]="Combined Control Facility", "6", Table13[[#This Row],[FacilityType]]="Tower", "7", Table13[[#This Row],[FacilityType]]="Enroute Center", "8")</f>
        <v>3</v>
      </c>
      <c r="P272" t="str" cm="1">
        <f t="array" ref="P2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_xlfn.IFS(Table13[[#This Row],[FacilityType]]="Approach control", "2", Table13[[#This Row],[FacilityType]]="Tower and Approach Control", "3", Table13[[#This Row],[FacilityType]]="Combined Control Facility", "6", Table13[[#This Row],[FacilityType]]="Tower", "7", Table13[[#This Row],[FacilityType]]="Enroute Center", "8")</f>
        <v>2</v>
      </c>
      <c r="P273" t="str" cm="1">
        <f t="array" ref="P2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_xlfn.IFS(Table13[[#This Row],[FacilityType]]="Approach control", "2", Table13[[#This Row],[FacilityType]]="Tower and Approach Control", "3", Table13[[#This Row],[FacilityType]]="Combined Control Facility", "6", Table13[[#This Row],[FacilityType]]="Tower", "7", Table13[[#This Row],[FacilityType]]="Enroute Center", "8")</f>
        <v>7</v>
      </c>
      <c r="P274" t="str" cm="1">
        <f t="array" ref="P2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_xlfn.IFS(Table13[[#This Row],[FacilityType]]="Approach control", "2", Table13[[#This Row],[FacilityType]]="Tower and Approach Control", "3", Table13[[#This Row],[FacilityType]]="Combined Control Facility", "6", Table13[[#This Row],[FacilityType]]="Tower", "7", Table13[[#This Row],[FacilityType]]="Enroute Center", "8")</f>
        <v>3</v>
      </c>
      <c r="P275" t="str" cm="1">
        <f t="array" ref="P2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_xlfn.IFS(Table13[[#This Row],[FacilityType]]="Approach control", "2", Table13[[#This Row],[FacilityType]]="Tower and Approach Control", "3", Table13[[#This Row],[FacilityType]]="Combined Control Facility", "6", Table13[[#This Row],[FacilityType]]="Tower", "7", Table13[[#This Row],[FacilityType]]="Enroute Center", "8")</f>
        <v>7</v>
      </c>
      <c r="P276" t="str" cm="1">
        <f t="array" ref="P2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_xlfn.IFS(Table13[[#This Row],[FacilityType]]="Approach control", "2", Table13[[#This Row],[FacilityType]]="Tower and Approach Control", "3", Table13[[#This Row],[FacilityType]]="Combined Control Facility", "6", Table13[[#This Row],[FacilityType]]="Tower", "7", Table13[[#This Row],[FacilityType]]="Enroute Center", "8")</f>
        <v>7</v>
      </c>
      <c r="P277" t="str" cm="1">
        <f t="array" ref="P2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_xlfn.IFS(Table13[[#This Row],[FacilityType]]="Approach control", "2", Table13[[#This Row],[FacilityType]]="Tower and Approach Control", "3", Table13[[#This Row],[FacilityType]]="Combined Control Facility", "6", Table13[[#This Row],[FacilityType]]="Tower", "7", Table13[[#This Row],[FacilityType]]="Enroute Center", "8")</f>
        <v>3</v>
      </c>
      <c r="P278" t="str" cm="1">
        <f t="array" ref="P2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_xlfn.IFS(Table13[[#This Row],[FacilityType]]="Approach control", "2", Table13[[#This Row],[FacilityType]]="Tower and Approach Control", "3", Table13[[#This Row],[FacilityType]]="Combined Control Facility", "6", Table13[[#This Row],[FacilityType]]="Tower", "7", Table13[[#This Row],[FacilityType]]="Enroute Center", "8")</f>
        <v>3</v>
      </c>
      <c r="P279" t="str" cm="1">
        <f t="array" ref="P2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_xlfn.IFS(Table13[[#This Row],[FacilityType]]="Approach control", "2", Table13[[#This Row],[FacilityType]]="Tower and Approach Control", "3", Table13[[#This Row],[FacilityType]]="Combined Control Facility", "6", Table13[[#This Row],[FacilityType]]="Tower", "7", Table13[[#This Row],[FacilityType]]="Enroute Center", "8")</f>
        <v>3</v>
      </c>
      <c r="P280" t="str" cm="1">
        <f t="array" ref="P2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_xlfn.IFS(Table13[[#This Row],[FacilityType]]="Approach control", "2", Table13[[#This Row],[FacilityType]]="Tower and Approach Control", "3", Table13[[#This Row],[FacilityType]]="Combined Control Facility", "6", Table13[[#This Row],[FacilityType]]="Tower", "7", Table13[[#This Row],[FacilityType]]="Enroute Center", "8")</f>
        <v>3</v>
      </c>
      <c r="P281" t="str" cm="1">
        <f t="array" ref="P2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_xlfn.IFS(Table13[[#This Row],[FacilityType]]="Approach control", "2", Table13[[#This Row],[FacilityType]]="Tower and Approach Control", "3", Table13[[#This Row],[FacilityType]]="Combined Control Facility", "6", Table13[[#This Row],[FacilityType]]="Tower", "7", Table13[[#This Row],[FacilityType]]="Enroute Center", "8")</f>
        <v>7</v>
      </c>
      <c r="P282" t="str" cm="1">
        <f t="array" ref="P2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_xlfn.IFS(Table13[[#This Row],[FacilityType]]="Approach control", "2", Table13[[#This Row],[FacilityType]]="Tower and Approach Control", "3", Table13[[#This Row],[FacilityType]]="Combined Control Facility", "6", Table13[[#This Row],[FacilityType]]="Tower", "7", Table13[[#This Row],[FacilityType]]="Enroute Center", "8")</f>
        <v>7</v>
      </c>
      <c r="P283" t="str" cm="1">
        <f t="array" ref="P2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_xlfn.IFS(Table13[[#This Row],[FacilityType]]="Approach control", "2", Table13[[#This Row],[FacilityType]]="Tower and Approach Control", "3", Table13[[#This Row],[FacilityType]]="Combined Control Facility", "6", Table13[[#This Row],[FacilityType]]="Tower", "7", Table13[[#This Row],[FacilityType]]="Enroute Center", "8")</f>
        <v>3</v>
      </c>
      <c r="P284" t="str" cm="1">
        <f t="array" ref="P2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_xlfn.IFS(Table13[[#This Row],[FacilityType]]="Approach control", "2", Table13[[#This Row],[FacilityType]]="Tower and Approach Control", "3", Table13[[#This Row],[FacilityType]]="Combined Control Facility", "6", Table13[[#This Row],[FacilityType]]="Tower", "7", Table13[[#This Row],[FacilityType]]="Enroute Center", "8")</f>
        <v>3</v>
      </c>
      <c r="P285" t="str" cm="1">
        <f t="array" ref="P2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_xlfn.IFS(Table13[[#This Row],[FacilityType]]="Approach control", "2", Table13[[#This Row],[FacilityType]]="Tower and Approach Control", "3", Table13[[#This Row],[FacilityType]]="Combined Control Facility", "6", Table13[[#This Row],[FacilityType]]="Tower", "7", Table13[[#This Row],[FacilityType]]="Enroute Center", "8")</f>
        <v>2</v>
      </c>
      <c r="P286" t="str" cm="1">
        <f t="array" ref="P2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_xlfn.IFS(Table13[[#This Row],[FacilityType]]="Approach control", "2", Table13[[#This Row],[FacilityType]]="Tower and Approach Control", "3", Table13[[#This Row],[FacilityType]]="Combined Control Facility", "6", Table13[[#This Row],[FacilityType]]="Tower", "7", Table13[[#This Row],[FacilityType]]="Enroute Center", "8")</f>
        <v>7</v>
      </c>
      <c r="P287" t="str" cm="1">
        <f t="array" ref="P2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_xlfn.IFS(Table13[[#This Row],[FacilityType]]="Approach control", "2", Table13[[#This Row],[FacilityType]]="Tower and Approach Control", "3", Table13[[#This Row],[FacilityType]]="Combined Control Facility", "6", Table13[[#This Row],[FacilityType]]="Tower", "7", Table13[[#This Row],[FacilityType]]="Enroute Center", "8")</f>
        <v>7</v>
      </c>
      <c r="P288" t="str" cm="1">
        <f t="array" ref="P2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_xlfn.IFS(Table13[[#This Row],[FacilityType]]="Approach control", "2", Table13[[#This Row],[FacilityType]]="Tower and Approach Control", "3", Table13[[#This Row],[FacilityType]]="Combined Control Facility", "6", Table13[[#This Row],[FacilityType]]="Tower", "7", Table13[[#This Row],[FacilityType]]="Enroute Center", "8")</f>
        <v>7</v>
      </c>
      <c r="P289" t="str" cm="1">
        <f t="array" ref="P2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_xlfn.IFS(Table13[[#This Row],[FacilityType]]="Approach control", "2", Table13[[#This Row],[FacilityType]]="Tower and Approach Control", "3", Table13[[#This Row],[FacilityType]]="Combined Control Facility", "6", Table13[[#This Row],[FacilityType]]="Tower", "7", Table13[[#This Row],[FacilityType]]="Enroute Center", "8")</f>
        <v>2</v>
      </c>
      <c r="P290" t="str" cm="1">
        <f t="array" ref="P2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_xlfn.IFS(Table13[[#This Row],[FacilityType]]="Approach control", "2", Table13[[#This Row],[FacilityType]]="Tower and Approach Control", "3", Table13[[#This Row],[FacilityType]]="Combined Control Facility", "6", Table13[[#This Row],[FacilityType]]="Tower", "7", Table13[[#This Row],[FacilityType]]="Enroute Center", "8")</f>
        <v>7</v>
      </c>
      <c r="P291" t="str" cm="1">
        <f t="array" ref="P2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_xlfn.IFS(Table13[[#This Row],[FacilityType]]="Approach control", "2", Table13[[#This Row],[FacilityType]]="Tower and Approach Control", "3", Table13[[#This Row],[FacilityType]]="Combined Control Facility", "6", Table13[[#This Row],[FacilityType]]="Tower", "7", Table13[[#This Row],[FacilityType]]="Enroute Center", "8")</f>
        <v>3</v>
      </c>
      <c r="P292" t="str" cm="1">
        <f t="array" ref="P2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_xlfn.IFS(Table13[[#This Row],[FacilityType]]="Approach control", "2", Table13[[#This Row],[FacilityType]]="Tower and Approach Control", "3", Table13[[#This Row],[FacilityType]]="Combined Control Facility", "6", Table13[[#This Row],[FacilityType]]="Tower", "7", Table13[[#This Row],[FacilityType]]="Enroute Center", "8")</f>
        <v>8</v>
      </c>
      <c r="P293" t="str" cm="1">
        <f t="array" ref="P2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_xlfn.IFS(Table13[[#This Row],[FacilityType]]="Approach control", "2", Table13[[#This Row],[FacilityType]]="Tower and Approach Control", "3", Table13[[#This Row],[FacilityType]]="Combined Control Facility", "6", Table13[[#This Row],[FacilityType]]="Tower", "7", Table13[[#This Row],[FacilityType]]="Enroute Center", "8")</f>
        <v>8</v>
      </c>
      <c r="P294" t="str" cm="1">
        <f t="array" ref="P2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_xlfn.IFS(Table13[[#This Row],[FacilityType]]="Approach control", "2", Table13[[#This Row],[FacilityType]]="Tower and Approach Control", "3", Table13[[#This Row],[FacilityType]]="Combined Control Facility", "6", Table13[[#This Row],[FacilityType]]="Tower", "7", Table13[[#This Row],[FacilityType]]="Enroute Center", "8")</f>
        <v>8</v>
      </c>
      <c r="P295" t="str" cm="1">
        <f t="array" ref="P2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_xlfn.IFS(Table13[[#This Row],[FacilityType]]="Approach control", "2", Table13[[#This Row],[FacilityType]]="Tower and Approach Control", "3", Table13[[#This Row],[FacilityType]]="Combined Control Facility", "6", Table13[[#This Row],[FacilityType]]="Tower", "7", Table13[[#This Row],[FacilityType]]="Enroute Center", "8")</f>
        <v>8</v>
      </c>
      <c r="P296" t="str" cm="1">
        <f t="array" ref="P2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_xlfn.IFS(Table13[[#This Row],[FacilityType]]="Approach control", "2", Table13[[#This Row],[FacilityType]]="Tower and Approach Control", "3", Table13[[#This Row],[FacilityType]]="Combined Control Facility", "6", Table13[[#This Row],[FacilityType]]="Tower", "7", Table13[[#This Row],[FacilityType]]="Enroute Center", "8")</f>
        <v>8</v>
      </c>
      <c r="P297" t="str" cm="1">
        <f t="array" ref="P2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_xlfn.IFS(Table13[[#This Row],[FacilityType]]="Approach control", "2", Table13[[#This Row],[FacilityType]]="Tower and Approach Control", "3", Table13[[#This Row],[FacilityType]]="Combined Control Facility", "6", Table13[[#This Row],[FacilityType]]="Tower", "7", Table13[[#This Row],[FacilityType]]="Enroute Center", "8")</f>
        <v>8</v>
      </c>
      <c r="P298" t="str" cm="1">
        <f t="array" ref="P2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_xlfn.IFS(Table13[[#This Row],[FacilityType]]="Approach control", "2", Table13[[#This Row],[FacilityType]]="Tower and Approach Control", "3", Table13[[#This Row],[FacilityType]]="Combined Control Facility", "6", Table13[[#This Row],[FacilityType]]="Tower", "7", Table13[[#This Row],[FacilityType]]="Enroute Center", "8")</f>
        <v>8</v>
      </c>
      <c r="P299" t="str" cm="1">
        <f t="array" ref="P2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_xlfn.IFS(Table13[[#This Row],[FacilityType]]="Approach control", "2", Table13[[#This Row],[FacilityType]]="Tower and Approach Control", "3", Table13[[#This Row],[FacilityType]]="Combined Control Facility", "6", Table13[[#This Row],[FacilityType]]="Tower", "7", Table13[[#This Row],[FacilityType]]="Enroute Center", "8")</f>
        <v>8</v>
      </c>
      <c r="P300" t="str" cm="1">
        <f t="array" ref="P3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_xlfn.IFS(Table13[[#This Row],[FacilityType]]="Approach control", "2", Table13[[#This Row],[FacilityType]]="Tower and Approach Control", "3", Table13[[#This Row],[FacilityType]]="Combined Control Facility", "6", Table13[[#This Row],[FacilityType]]="Tower", "7", Table13[[#This Row],[FacilityType]]="Enroute Center", "8")</f>
        <v>8</v>
      </c>
      <c r="P301" t="str" cm="1">
        <f t="array" ref="P3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_xlfn.IFS(Table13[[#This Row],[FacilityType]]="Approach control", "2", Table13[[#This Row],[FacilityType]]="Tower and Approach Control", "3", Table13[[#This Row],[FacilityType]]="Combined Control Facility", "6", Table13[[#This Row],[FacilityType]]="Tower", "7", Table13[[#This Row],[FacilityType]]="Enroute Center", "8")</f>
        <v>8</v>
      </c>
      <c r="P302" t="str" cm="1">
        <f t="array" ref="P3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_xlfn.IFS(Table13[[#This Row],[FacilityType]]="Approach control", "2", Table13[[#This Row],[FacilityType]]="Tower and Approach Control", "3", Table13[[#This Row],[FacilityType]]="Combined Control Facility", "6", Table13[[#This Row],[FacilityType]]="Tower", "7", Table13[[#This Row],[FacilityType]]="Enroute Center", "8")</f>
        <v>8</v>
      </c>
      <c r="P303" t="str" cm="1">
        <f t="array" ref="P3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_xlfn.IFS(Table13[[#This Row],[FacilityType]]="Approach control", "2", Table13[[#This Row],[FacilityType]]="Tower and Approach Control", "3", Table13[[#This Row],[FacilityType]]="Combined Control Facility", "6", Table13[[#This Row],[FacilityType]]="Tower", "7", Table13[[#This Row],[FacilityType]]="Enroute Center", "8")</f>
        <v>8</v>
      </c>
      <c r="P304" t="str" cm="1">
        <f t="array" ref="P3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_xlfn.IFS(Table13[[#This Row],[FacilityType]]="Approach control", "2", Table13[[#This Row],[FacilityType]]="Tower and Approach Control", "3", Table13[[#This Row],[FacilityType]]="Combined Control Facility", "6", Table13[[#This Row],[FacilityType]]="Tower", "7", Table13[[#This Row],[FacilityType]]="Enroute Center", "8")</f>
        <v>8</v>
      </c>
      <c r="P305" t="str" cm="1">
        <f t="array" ref="P3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_xlfn.IFS(Table13[[#This Row],[FacilityType]]="Approach control", "2", Table13[[#This Row],[FacilityType]]="Tower and Approach Control", "3", Table13[[#This Row],[FacilityType]]="Combined Control Facility", "6", Table13[[#This Row],[FacilityType]]="Tower", "7", Table13[[#This Row],[FacilityType]]="Enroute Center", "8")</f>
        <v>8</v>
      </c>
      <c r="P306" t="str" cm="1">
        <f t="array" ref="P3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_xlfn.IFS(Table13[[#This Row],[FacilityType]]="Approach control", "2", Table13[[#This Row],[FacilityType]]="Tower and Approach Control", "3", Table13[[#This Row],[FacilityType]]="Combined Control Facility", "6", Table13[[#This Row],[FacilityType]]="Tower", "7", Table13[[#This Row],[FacilityType]]="Enroute Center", "8")</f>
        <v>8</v>
      </c>
      <c r="P307" t="str" cm="1">
        <f t="array" ref="P3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_xlfn.IFS(Table13[[#This Row],[FacilityType]]="Approach control", "2", Table13[[#This Row],[FacilityType]]="Tower and Approach Control", "3", Table13[[#This Row],[FacilityType]]="Combined Control Facility", "6", Table13[[#This Row],[FacilityType]]="Tower", "7", Table13[[#This Row],[FacilityType]]="Enroute Center", "8")</f>
        <v>8</v>
      </c>
      <c r="P308" t="str" cm="1">
        <f t="array" ref="P3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_xlfn.IFS(Table13[[#This Row],[FacilityType]]="Approach control", "2", Table13[[#This Row],[FacilityType]]="Tower and Approach Control", "3", Table13[[#This Row],[FacilityType]]="Combined Control Facility", "6", Table13[[#This Row],[FacilityType]]="Tower", "7", Table13[[#This Row],[FacilityType]]="Enroute Center", "8")</f>
        <v>8</v>
      </c>
      <c r="P309" t="str" cm="1">
        <f t="array" ref="P3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_xlfn.IFS(Table13[[#This Row],[FacilityType]]="Approach control", "2", Table13[[#This Row],[FacilityType]]="Tower and Approach Control", "3", Table13[[#This Row],[FacilityType]]="Combined Control Facility", "6", Table13[[#This Row],[FacilityType]]="Tower", "7", Table13[[#This Row],[FacilityType]]="Enroute Center", "8")</f>
        <v>8</v>
      </c>
      <c r="P310" t="str" cm="1">
        <f t="array" ref="P3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_xlfn.IFS(Table13[[#This Row],[FacilityType]]="Approach control", "2", Table13[[#This Row],[FacilityType]]="Tower and Approach Control", "3", Table13[[#This Row],[FacilityType]]="Combined Control Facility", "6", Table13[[#This Row],[FacilityType]]="Tower", "7", Table13[[#This Row],[FacilityType]]="Enroute Center", "8")</f>
        <v>8</v>
      </c>
      <c r="P311" t="str" cm="1">
        <f t="array" ref="P3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_xlfn.IFS(Table13[[#This Row],[FacilityType]]="Approach control", "2", Table13[[#This Row],[FacilityType]]="Tower and Approach Control", "3", Table13[[#This Row],[FacilityType]]="Combined Control Facility", "6", Table13[[#This Row],[FacilityType]]="Tower", "7", Table13[[#This Row],[FacilityType]]="Enroute Center", "8")</f>
        <v>8</v>
      </c>
      <c r="P312" t="str" cm="1">
        <f t="array" ref="P3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_xlfn.IFS(Table13[[#This Row],[FacilityType]]="Approach control", "2", Table13[[#This Row],[FacilityType]]="Tower and Approach Control", "3", Table13[[#This Row],[FacilityType]]="Combined Control Facility", "6", Table13[[#This Row],[FacilityType]]="Tower", "7", Table13[[#This Row],[FacilityType]]="Enroute Center", "8")</f>
        <v>6</v>
      </c>
      <c r="P313" t="str" cm="1">
        <f t="array" ref="P3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_xlfn.IFS(Table13[[#This Row],[FacilityType]]="Approach control", "2", Table13[[#This Row],[FacilityType]]="Tower and Approach Control", "3", Table13[[#This Row],[FacilityType]]="Combined Control Facility", "6", Table13[[#This Row],[FacilityType]]="Tower", "7", Table13[[#This Row],[FacilityType]]="Enroute Center", "8")</f>
        <v>8</v>
      </c>
      <c r="P314" t="str" cm="1">
        <f t="array" ref="P3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_xlfn.IFS(Table13[[#This Row],[FacilityType]]="Approach control", "2", Table13[[#This Row],[FacilityType]]="Tower and Approach Control", "3", Table13[[#This Row],[FacilityType]]="Combined Control Facility", "6", Table13[[#This Row],[FacilityType]]="Tower", "7", Table13[[#This Row],[FacilityType]]="Enroute Center", "8")</f>
        <v>6</v>
      </c>
      <c r="P315" t="str" cm="1">
        <f t="array" ref="P3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sheetData>
  <sheetProtection sheet="1" objects="1" scenarios="1"/>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D177" sqref="D17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1222</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_xlfn.IFS(Table1[[#This Row],[FacilityType]]="Approach control", "2", Table1[[#This Row],[FacilityType]]="Tower and Approach Control", "3", Table1[[#This Row],[FacilityType]]="Combined Control Facility", "6", Table1[[#This Row],[FacilityType]]="Tower", "7", Table1[[#This Row],[FacilityType]]="Enroute Center", "8")</f>
        <v>2</v>
      </c>
      <c r="P3" t="str" cm="1">
        <f t="array" ref="P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_xlfn.IFS(Table1[[#This Row],[FacilityType]]="Approach control", "2", Table1[[#This Row],[FacilityType]]="Tower and Approach Control", "3", Table1[[#This Row],[FacilityType]]="Combined Control Facility", "6", Table1[[#This Row],[FacilityType]]="Tower", "7", Table1[[#This Row],[FacilityType]]="Enroute Center", "8")</f>
        <v>2</v>
      </c>
      <c r="P4" t="str" cm="1">
        <f t="array" ref="P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_xlfn.IFS(Table1[[#This Row],[FacilityType]]="Approach control", "2", Table1[[#This Row],[FacilityType]]="Tower and Approach Control", "3", Table1[[#This Row],[FacilityType]]="Combined Control Facility", "6", Table1[[#This Row],[FacilityType]]="Tower", "7", Table1[[#This Row],[FacilityType]]="Enroute Center", "8")</f>
        <v>2</v>
      </c>
      <c r="P5" t="str" cm="1">
        <f t="array" ref="P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_xlfn.IFS(Table1[[#This Row],[FacilityType]]="Approach control", "2", Table1[[#This Row],[FacilityType]]="Tower and Approach Control", "3", Table1[[#This Row],[FacilityType]]="Combined Control Facility", "6", Table1[[#This Row],[FacilityType]]="Tower", "7", Table1[[#This Row],[FacilityType]]="Enroute Center", "8")</f>
        <v>3</v>
      </c>
      <c r="P6" t="str" cm="1">
        <f t="array" ref="P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_xlfn.IFS(Table1[[#This Row],[FacilityType]]="Approach control", "2", Table1[[#This Row],[FacilityType]]="Tower and Approach Control", "3", Table1[[#This Row],[FacilityType]]="Combined Control Facility", "6", Table1[[#This Row],[FacilityType]]="Tower", "7", Table1[[#This Row],[FacilityType]]="Enroute Center", "8")</f>
        <v>3</v>
      </c>
      <c r="P7" t="str" cm="1">
        <f t="array" ref="P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_xlfn.IFS(Table1[[#This Row],[FacilityType]]="Approach control", "2", Table1[[#This Row],[FacilityType]]="Tower and Approach Control", "3", Table1[[#This Row],[FacilityType]]="Combined Control Facility", "6", Table1[[#This Row],[FacilityType]]="Tower", "7", Table1[[#This Row],[FacilityType]]="Enroute Center", "8")</f>
        <v>3</v>
      </c>
      <c r="P8" t="str" cm="1">
        <f t="array" ref="P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_xlfn.IFS(Table1[[#This Row],[FacilityType]]="Approach control", "2", Table1[[#This Row],[FacilityType]]="Tower and Approach Control", "3", Table1[[#This Row],[FacilityType]]="Combined Control Facility", "6", Table1[[#This Row],[FacilityType]]="Tower", "7", Table1[[#This Row],[FacilityType]]="Enroute Center", "8")</f>
        <v>7</v>
      </c>
      <c r="P9" t="str" cm="1">
        <f t="array" ref="P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_xlfn.IFS(Table1[[#This Row],[FacilityType]]="Approach control", "2", Table1[[#This Row],[FacilityType]]="Tower and Approach Control", "3", Table1[[#This Row],[FacilityType]]="Combined Control Facility", "6", Table1[[#This Row],[FacilityType]]="Tower", "7", Table1[[#This Row],[FacilityType]]="Enroute Center", "8")</f>
        <v>3</v>
      </c>
      <c r="P10" t="str" cm="1">
        <f t="array" ref="P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_xlfn.IFS(Table1[[#This Row],[FacilityType]]="Approach control", "2", Table1[[#This Row],[FacilityType]]="Tower and Approach Control", "3", Table1[[#This Row],[FacilityType]]="Combined Control Facility", "6", Table1[[#This Row],[FacilityType]]="Tower", "7", Table1[[#This Row],[FacilityType]]="Enroute Center", "8")</f>
        <v>3</v>
      </c>
      <c r="P11" t="str" cm="1">
        <f t="array" ref="P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_xlfn.IFS(Table1[[#This Row],[FacilityType]]="Approach control", "2", Table1[[#This Row],[FacilityType]]="Tower and Approach Control", "3", Table1[[#This Row],[FacilityType]]="Combined Control Facility", "6", Table1[[#This Row],[FacilityType]]="Tower", "7", Table1[[#This Row],[FacilityType]]="Enroute Center", "8")</f>
        <v>7</v>
      </c>
      <c r="P12" t="str" cm="1">
        <f t="array" ref="P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_xlfn.IFS(Table1[[#This Row],[FacilityType]]="Approach control", "2", Table1[[#This Row],[FacilityType]]="Tower and Approach Control", "3", Table1[[#This Row],[FacilityType]]="Combined Control Facility", "6", Table1[[#This Row],[FacilityType]]="Tower", "7", Table1[[#This Row],[FacilityType]]="Enroute Center", "8")</f>
        <v>7</v>
      </c>
      <c r="P13" t="str" cm="1">
        <f t="array" ref="P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_xlfn.IFS(Table1[[#This Row],[FacilityType]]="Approach control", "2", Table1[[#This Row],[FacilityType]]="Tower and Approach Control", "3", Table1[[#This Row],[FacilityType]]="Combined Control Facility", "6", Table1[[#This Row],[FacilityType]]="Tower", "7", Table1[[#This Row],[FacilityType]]="Enroute Center", "8")</f>
        <v>7</v>
      </c>
      <c r="P14" t="str" cm="1">
        <f t="array" ref="P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_xlfn.IFS(Table1[[#This Row],[FacilityType]]="Approach control", "2", Table1[[#This Row],[FacilityType]]="Tower and Approach Control", "3", Table1[[#This Row],[FacilityType]]="Combined Control Facility", "6", Table1[[#This Row],[FacilityType]]="Tower", "7", Table1[[#This Row],[FacilityType]]="Enroute Center", "8")</f>
        <v>7</v>
      </c>
      <c r="P15" t="str" cm="1">
        <f t="array" ref="P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_xlfn.IFS(Table1[[#This Row],[FacilityType]]="Approach control", "2", Table1[[#This Row],[FacilityType]]="Tower and Approach Control", "3", Table1[[#This Row],[FacilityType]]="Combined Control Facility", "6", Table1[[#This Row],[FacilityType]]="Tower", "7", Table1[[#This Row],[FacilityType]]="Enroute Center", "8")</f>
        <v>3</v>
      </c>
      <c r="P16" t="str" cm="1">
        <f t="array" ref="P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_xlfn.IFS(Table1[[#This Row],[FacilityType]]="Approach control", "2", Table1[[#This Row],[FacilityType]]="Tower and Approach Control", "3", Table1[[#This Row],[FacilityType]]="Combined Control Facility", "6", Table1[[#This Row],[FacilityType]]="Tower", "7", Table1[[#This Row],[FacilityType]]="Enroute Center", "8")</f>
        <v>3</v>
      </c>
      <c r="P17" t="str" cm="1">
        <f t="array" ref="P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_xlfn.IFS(Table1[[#This Row],[FacilityType]]="Approach control", "2", Table1[[#This Row],[FacilityType]]="Tower and Approach Control", "3", Table1[[#This Row],[FacilityType]]="Combined Control Facility", "6", Table1[[#This Row],[FacilityType]]="Tower", "7", Table1[[#This Row],[FacilityType]]="Enroute Center", "8")</f>
        <v>3</v>
      </c>
      <c r="P18" t="str" cm="1">
        <f t="array" ref="P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_xlfn.IFS(Table1[[#This Row],[FacilityType]]="Approach control", "2", Table1[[#This Row],[FacilityType]]="Tower and Approach Control", "3", Table1[[#This Row],[FacilityType]]="Combined Control Facility", "6", Table1[[#This Row],[FacilityType]]="Tower", "7", Table1[[#This Row],[FacilityType]]="Enroute Center", "8")</f>
        <v>3</v>
      </c>
      <c r="P19" t="str" cm="1">
        <f t="array" ref="P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 spans="1:16" x14ac:dyDescent="0.25">
      <c r="A20" t="s">
        <v>63</v>
      </c>
      <c r="B20" t="s">
        <v>472</v>
      </c>
      <c r="C20" t="s">
        <v>39</v>
      </c>
      <c r="D20" s="1">
        <v>8</v>
      </c>
      <c r="E20" s="1" t="s">
        <v>827</v>
      </c>
      <c r="F20" s="1" t="s">
        <v>763</v>
      </c>
      <c r="G20" t="s">
        <v>1222</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_xlfn.IFS(Table1[[#This Row],[FacilityType]]="Approach control", "2", Table1[[#This Row],[FacilityType]]="Tower and Approach Control", "3", Table1[[#This Row],[FacilityType]]="Combined Control Facility", "6", Table1[[#This Row],[FacilityType]]="Tower", "7", Table1[[#This Row],[FacilityType]]="Enroute Center", "8")</f>
        <v>7</v>
      </c>
      <c r="P20" t="str" cm="1">
        <f t="array" ref="P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_xlfn.IFS(Table1[[#This Row],[FacilityType]]="Approach control", "2", Table1[[#This Row],[FacilityType]]="Tower and Approach Control", "3", Table1[[#This Row],[FacilityType]]="Combined Control Facility", "6", Table1[[#This Row],[FacilityType]]="Tower", "7", Table1[[#This Row],[FacilityType]]="Enroute Center", "8")</f>
        <v>7</v>
      </c>
      <c r="P21" t="str" cm="1">
        <f t="array" ref="P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_xlfn.IFS(Table1[[#This Row],[FacilityType]]="Approach control", "2", Table1[[#This Row],[FacilityType]]="Tower and Approach Control", "3", Table1[[#This Row],[FacilityType]]="Combined Control Facility", "6", Table1[[#This Row],[FacilityType]]="Tower", "7", Table1[[#This Row],[FacilityType]]="Enroute Center", "8")</f>
        <v>7</v>
      </c>
      <c r="P22" t="str" cm="1">
        <f t="array" ref="P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_xlfn.IFS(Table1[[#This Row],[FacilityType]]="Approach control", "2", Table1[[#This Row],[FacilityType]]="Tower and Approach Control", "3", Table1[[#This Row],[FacilityType]]="Combined Control Facility", "6", Table1[[#This Row],[FacilityType]]="Tower", "7", Table1[[#This Row],[FacilityType]]="Enroute Center", "8")</f>
        <v>7</v>
      </c>
      <c r="P23" t="str" cm="1">
        <f t="array" ref="P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_xlfn.IFS(Table1[[#This Row],[FacilityType]]="Approach control", "2", Table1[[#This Row],[FacilityType]]="Tower and Approach Control", "3", Table1[[#This Row],[FacilityType]]="Combined Control Facility", "6", Table1[[#This Row],[FacilityType]]="Tower", "7", Table1[[#This Row],[FacilityType]]="Enroute Center", "8")</f>
        <v>7</v>
      </c>
      <c r="P24" t="str" cm="1">
        <f t="array" ref="P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_xlfn.IFS(Table1[[#This Row],[FacilityType]]="Approach control", "2", Table1[[#This Row],[FacilityType]]="Tower and Approach Control", "3", Table1[[#This Row],[FacilityType]]="Combined Control Facility", "6", Table1[[#This Row],[FacilityType]]="Tower", "7", Table1[[#This Row],[FacilityType]]="Enroute Center", "8")</f>
        <v>3</v>
      </c>
      <c r="P25" t="str" cm="1">
        <f t="array" ref="P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_xlfn.IFS(Table1[[#This Row],[FacilityType]]="Approach control", "2", Table1[[#This Row],[FacilityType]]="Tower and Approach Control", "3", Table1[[#This Row],[FacilityType]]="Combined Control Facility", "6", Table1[[#This Row],[FacilityType]]="Tower", "7", Table1[[#This Row],[FacilityType]]="Enroute Center", "8")</f>
        <v>7</v>
      </c>
      <c r="P26" t="str" cm="1">
        <f t="array" ref="P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_xlfn.IFS(Table1[[#This Row],[FacilityType]]="Approach control", "2", Table1[[#This Row],[FacilityType]]="Tower and Approach Control", "3", Table1[[#This Row],[FacilityType]]="Combined Control Facility", "6", Table1[[#This Row],[FacilityType]]="Tower", "7", Table1[[#This Row],[FacilityType]]="Enroute Center", "8")</f>
        <v>3</v>
      </c>
      <c r="P27" t="str" cm="1">
        <f t="array" ref="P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_xlfn.IFS(Table1[[#This Row],[FacilityType]]="Approach control", "2", Table1[[#This Row],[FacilityType]]="Tower and Approach Control", "3", Table1[[#This Row],[FacilityType]]="Combined Control Facility", "6", Table1[[#This Row],[FacilityType]]="Tower", "7", Table1[[#This Row],[FacilityType]]="Enroute Center", "8")</f>
        <v>3</v>
      </c>
      <c r="P28" t="str" cm="1">
        <f t="array" ref="P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_xlfn.IFS(Table1[[#This Row],[FacilityType]]="Approach control", "2", Table1[[#This Row],[FacilityType]]="Tower and Approach Control", "3", Table1[[#This Row],[FacilityType]]="Combined Control Facility", "6", Table1[[#This Row],[FacilityType]]="Tower", "7", Table1[[#This Row],[FacilityType]]="Enroute Center", "8")</f>
        <v>3</v>
      </c>
      <c r="P29" t="str" cm="1">
        <f t="array" ref="P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_xlfn.IFS(Table1[[#This Row],[FacilityType]]="Approach control", "2", Table1[[#This Row],[FacilityType]]="Tower and Approach Control", "3", Table1[[#This Row],[FacilityType]]="Combined Control Facility", "6", Table1[[#This Row],[FacilityType]]="Tower", "7", Table1[[#This Row],[FacilityType]]="Enroute Center", "8")</f>
        <v>3</v>
      </c>
      <c r="P30" t="str" cm="1">
        <f t="array" ref="P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_xlfn.IFS(Table1[[#This Row],[FacilityType]]="Approach control", "2", Table1[[#This Row],[FacilityType]]="Tower and Approach Control", "3", Table1[[#This Row],[FacilityType]]="Combined Control Facility", "6", Table1[[#This Row],[FacilityType]]="Tower", "7", Table1[[#This Row],[FacilityType]]="Enroute Center", "8")</f>
        <v>7</v>
      </c>
      <c r="P31" t="str" cm="1">
        <f t="array" ref="P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_xlfn.IFS(Table1[[#This Row],[FacilityType]]="Approach control", "2", Table1[[#This Row],[FacilityType]]="Tower and Approach Control", "3", Table1[[#This Row],[FacilityType]]="Combined Control Facility", "6", Table1[[#This Row],[FacilityType]]="Tower", "7", Table1[[#This Row],[FacilityType]]="Enroute Center", "8")</f>
        <v>7</v>
      </c>
      <c r="P32" t="str" cm="1">
        <f t="array" ref="P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_xlfn.IFS(Table1[[#This Row],[FacilityType]]="Approach control", "2", Table1[[#This Row],[FacilityType]]="Tower and Approach Control", "3", Table1[[#This Row],[FacilityType]]="Combined Control Facility", "6", Table1[[#This Row],[FacilityType]]="Tower", "7", Table1[[#This Row],[FacilityType]]="Enroute Center", "8")</f>
        <v>7</v>
      </c>
      <c r="P33" t="str" cm="1">
        <f t="array" ref="P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_xlfn.IFS(Table1[[#This Row],[FacilityType]]="Approach control", "2", Table1[[#This Row],[FacilityType]]="Tower and Approach Control", "3", Table1[[#This Row],[FacilityType]]="Combined Control Facility", "6", Table1[[#This Row],[FacilityType]]="Tower", "7", Table1[[#This Row],[FacilityType]]="Enroute Center", "8")</f>
        <v>3</v>
      </c>
      <c r="P34" t="str" cm="1">
        <f t="array" ref="P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_xlfn.IFS(Table1[[#This Row],[FacilityType]]="Approach control", "2", Table1[[#This Row],[FacilityType]]="Tower and Approach Control", "3", Table1[[#This Row],[FacilityType]]="Combined Control Facility", "6", Table1[[#This Row],[FacilityType]]="Tower", "7", Table1[[#This Row],[FacilityType]]="Enroute Center", "8")</f>
        <v>3</v>
      </c>
      <c r="P35" t="str" cm="1">
        <f t="array" ref="P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_xlfn.IFS(Table1[[#This Row],[FacilityType]]="Approach control", "2", Table1[[#This Row],[FacilityType]]="Tower and Approach Control", "3", Table1[[#This Row],[FacilityType]]="Combined Control Facility", "6", Table1[[#This Row],[FacilityType]]="Tower", "7", Table1[[#This Row],[FacilityType]]="Enroute Center", "8")</f>
        <v>3</v>
      </c>
      <c r="P36" t="str" cm="1">
        <f t="array" ref="P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_xlfn.IFS(Table1[[#This Row],[FacilityType]]="Approach control", "2", Table1[[#This Row],[FacilityType]]="Tower and Approach Control", "3", Table1[[#This Row],[FacilityType]]="Combined Control Facility", "6", Table1[[#This Row],[FacilityType]]="Tower", "7", Table1[[#This Row],[FacilityType]]="Enroute Center", "8")</f>
        <v>3</v>
      </c>
      <c r="P37" t="str" cm="1">
        <f t="array" ref="P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_xlfn.IFS(Table1[[#This Row],[FacilityType]]="Approach control", "2", Table1[[#This Row],[FacilityType]]="Tower and Approach Control", "3", Table1[[#This Row],[FacilityType]]="Combined Control Facility", "6", Table1[[#This Row],[FacilityType]]="Tower", "7", Table1[[#This Row],[FacilityType]]="Enroute Center", "8")</f>
        <v>3</v>
      </c>
      <c r="P38" t="str" cm="1">
        <f t="array" ref="P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_xlfn.IFS(Table1[[#This Row],[FacilityType]]="Approach control", "2", Table1[[#This Row],[FacilityType]]="Tower and Approach Control", "3", Table1[[#This Row],[FacilityType]]="Combined Control Facility", "6", Table1[[#This Row],[FacilityType]]="Tower", "7", Table1[[#This Row],[FacilityType]]="Enroute Center", "8")</f>
        <v>3</v>
      </c>
      <c r="P39" t="str" cm="1">
        <f t="array" ref="P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_xlfn.IFS(Table1[[#This Row],[FacilityType]]="Approach control", "2", Table1[[#This Row],[FacilityType]]="Tower and Approach Control", "3", Table1[[#This Row],[FacilityType]]="Combined Control Facility", "6", Table1[[#This Row],[FacilityType]]="Tower", "7", Table1[[#This Row],[FacilityType]]="Enroute Center", "8")</f>
        <v>7</v>
      </c>
      <c r="P40" t="str" cm="1">
        <f t="array" ref="P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_xlfn.IFS(Table1[[#This Row],[FacilityType]]="Approach control", "2", Table1[[#This Row],[FacilityType]]="Tower and Approach Control", "3", Table1[[#This Row],[FacilityType]]="Combined Control Facility", "6", Table1[[#This Row],[FacilityType]]="Tower", "7", Table1[[#This Row],[FacilityType]]="Enroute Center", "8")</f>
        <v>3</v>
      </c>
      <c r="P41" t="str" cm="1">
        <f t="array" ref="P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_xlfn.IFS(Table1[[#This Row],[FacilityType]]="Approach control", "2", Table1[[#This Row],[FacilityType]]="Tower and Approach Control", "3", Table1[[#This Row],[FacilityType]]="Combined Control Facility", "6", Table1[[#This Row],[FacilityType]]="Tower", "7", Table1[[#This Row],[FacilityType]]="Enroute Center", "8")</f>
        <v>3</v>
      </c>
      <c r="P42" t="str" cm="1">
        <f t="array" ref="P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_xlfn.IFS(Table1[[#This Row],[FacilityType]]="Approach control", "2", Table1[[#This Row],[FacilityType]]="Tower and Approach Control", "3", Table1[[#This Row],[FacilityType]]="Combined Control Facility", "6", Table1[[#This Row],[FacilityType]]="Tower", "7", Table1[[#This Row],[FacilityType]]="Enroute Center", "8")</f>
        <v>7</v>
      </c>
      <c r="P43" t="str" cm="1">
        <f t="array" ref="P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_xlfn.IFS(Table1[[#This Row],[FacilityType]]="Approach control", "2", Table1[[#This Row],[FacilityType]]="Tower and Approach Control", "3", Table1[[#This Row],[FacilityType]]="Combined Control Facility", "6", Table1[[#This Row],[FacilityType]]="Tower", "7", Table1[[#This Row],[FacilityType]]="Enroute Center", "8")</f>
        <v>7</v>
      </c>
      <c r="P44" t="str" cm="1">
        <f t="array" ref="P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_xlfn.IFS(Table1[[#This Row],[FacilityType]]="Approach control", "2", Table1[[#This Row],[FacilityType]]="Tower and Approach Control", "3", Table1[[#This Row],[FacilityType]]="Combined Control Facility", "6", Table1[[#This Row],[FacilityType]]="Tower", "7", Table1[[#This Row],[FacilityType]]="Enroute Center", "8")</f>
        <v>3</v>
      </c>
      <c r="P45" t="str" cm="1">
        <f t="array" ref="P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_xlfn.IFS(Table1[[#This Row],[FacilityType]]="Approach control", "2", Table1[[#This Row],[FacilityType]]="Tower and Approach Control", "3", Table1[[#This Row],[FacilityType]]="Combined Control Facility", "6", Table1[[#This Row],[FacilityType]]="Tower", "7", Table1[[#This Row],[FacilityType]]="Enroute Center", "8")</f>
        <v>3</v>
      </c>
      <c r="P46" t="str" cm="1">
        <f t="array" ref="P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_xlfn.IFS(Table1[[#This Row],[FacilityType]]="Approach control", "2", Table1[[#This Row],[FacilityType]]="Tower and Approach Control", "3", Table1[[#This Row],[FacilityType]]="Combined Control Facility", "6", Table1[[#This Row],[FacilityType]]="Tower", "7", Table1[[#This Row],[FacilityType]]="Enroute Center", "8")</f>
        <v>3</v>
      </c>
      <c r="P47" t="str" cm="1">
        <f t="array" ref="P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_xlfn.IFS(Table1[[#This Row],[FacilityType]]="Approach control", "2", Table1[[#This Row],[FacilityType]]="Tower and Approach Control", "3", Table1[[#This Row],[FacilityType]]="Combined Control Facility", "6", Table1[[#This Row],[FacilityType]]="Tower", "7", Table1[[#This Row],[FacilityType]]="Enroute Center", "8")</f>
        <v>7</v>
      </c>
      <c r="P48" t="str" cm="1">
        <f t="array" ref="P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_xlfn.IFS(Table1[[#This Row],[FacilityType]]="Approach control", "2", Table1[[#This Row],[FacilityType]]="Tower and Approach Control", "3", Table1[[#This Row],[FacilityType]]="Combined Control Facility", "6", Table1[[#This Row],[FacilityType]]="Tower", "7", Table1[[#This Row],[FacilityType]]="Enroute Center", "8")</f>
        <v>7</v>
      </c>
      <c r="P49" t="str" cm="1">
        <f t="array" ref="P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_xlfn.IFS(Table1[[#This Row],[FacilityType]]="Approach control", "2", Table1[[#This Row],[FacilityType]]="Tower and Approach Control", "3", Table1[[#This Row],[FacilityType]]="Combined Control Facility", "6", Table1[[#This Row],[FacilityType]]="Tower", "7", Table1[[#This Row],[FacilityType]]="Enroute Center", "8")</f>
        <v>2</v>
      </c>
      <c r="P50" t="str" cm="1">
        <f t="array" ref="P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_xlfn.IFS(Table1[[#This Row],[FacilityType]]="Approach control", "2", Table1[[#This Row],[FacilityType]]="Tower and Approach Control", "3", Table1[[#This Row],[FacilityType]]="Combined Control Facility", "6", Table1[[#This Row],[FacilityType]]="Tower", "7", Table1[[#This Row],[FacilityType]]="Enroute Center", "8")</f>
        <v>3</v>
      </c>
      <c r="P51" t="str" cm="1">
        <f t="array" ref="P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_xlfn.IFS(Table1[[#This Row],[FacilityType]]="Approach control", "2", Table1[[#This Row],[FacilityType]]="Tower and Approach Control", "3", Table1[[#This Row],[FacilityType]]="Combined Control Facility", "6", Table1[[#This Row],[FacilityType]]="Tower", "7", Table1[[#This Row],[FacilityType]]="Enroute Center", "8")</f>
        <v>7</v>
      </c>
      <c r="P52" t="str" cm="1">
        <f t="array" ref="P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_xlfn.IFS(Table1[[#This Row],[FacilityType]]="Approach control", "2", Table1[[#This Row],[FacilityType]]="Tower and Approach Control", "3", Table1[[#This Row],[FacilityType]]="Combined Control Facility", "6", Table1[[#This Row],[FacilityType]]="Tower", "7", Table1[[#This Row],[FacilityType]]="Enroute Center", "8")</f>
        <v>7</v>
      </c>
      <c r="P53" t="str" cm="1">
        <f t="array" ref="P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_xlfn.IFS(Table1[[#This Row],[FacilityType]]="Approach control", "2", Table1[[#This Row],[FacilityType]]="Tower and Approach Control", "3", Table1[[#This Row],[FacilityType]]="Combined Control Facility", "6", Table1[[#This Row],[FacilityType]]="Tower", "7", Table1[[#This Row],[FacilityType]]="Enroute Center", "8")</f>
        <v>7</v>
      </c>
      <c r="P54" t="str" cm="1">
        <f t="array" ref="P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_xlfn.IFS(Table1[[#This Row],[FacilityType]]="Approach control", "2", Table1[[#This Row],[FacilityType]]="Tower and Approach Control", "3", Table1[[#This Row],[FacilityType]]="Combined Control Facility", "6", Table1[[#This Row],[FacilityType]]="Tower", "7", Table1[[#This Row],[FacilityType]]="Enroute Center", "8")</f>
        <v>3</v>
      </c>
      <c r="P55" t="str" cm="1">
        <f t="array" ref="P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_xlfn.IFS(Table1[[#This Row],[FacilityType]]="Approach control", "2", Table1[[#This Row],[FacilityType]]="Tower and Approach Control", "3", Table1[[#This Row],[FacilityType]]="Combined Control Facility", "6", Table1[[#This Row],[FacilityType]]="Tower", "7", Table1[[#This Row],[FacilityType]]="Enroute Center", "8")</f>
        <v>3</v>
      </c>
      <c r="P56" t="str" cm="1">
        <f t="array" ref="P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_xlfn.IFS(Table1[[#This Row],[FacilityType]]="Approach control", "2", Table1[[#This Row],[FacilityType]]="Tower and Approach Control", "3", Table1[[#This Row],[FacilityType]]="Combined Control Facility", "6", Table1[[#This Row],[FacilityType]]="Tower", "7", Table1[[#This Row],[FacilityType]]="Enroute Center", "8")</f>
        <v>3</v>
      </c>
      <c r="P57" t="str" cm="1">
        <f t="array" ref="P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_xlfn.IFS(Table1[[#This Row],[FacilityType]]="Approach control", "2", Table1[[#This Row],[FacilityType]]="Tower and Approach Control", "3", Table1[[#This Row],[FacilityType]]="Combined Control Facility", "6", Table1[[#This Row],[FacilityType]]="Tower", "7", Table1[[#This Row],[FacilityType]]="Enroute Center", "8")</f>
        <v>3</v>
      </c>
      <c r="P58" t="str" cm="1">
        <f t="array" ref="P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_xlfn.IFS(Table1[[#This Row],[FacilityType]]="Approach control", "2", Table1[[#This Row],[FacilityType]]="Tower and Approach Control", "3", Table1[[#This Row],[FacilityType]]="Combined Control Facility", "6", Table1[[#This Row],[FacilityType]]="Tower", "7", Table1[[#This Row],[FacilityType]]="Enroute Center", "8")</f>
        <v>3</v>
      </c>
      <c r="P59" t="str" cm="1">
        <f t="array" ref="P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_xlfn.IFS(Table1[[#This Row],[FacilityType]]="Approach control", "2", Table1[[#This Row],[FacilityType]]="Tower and Approach Control", "3", Table1[[#This Row],[FacilityType]]="Combined Control Facility", "6", Table1[[#This Row],[FacilityType]]="Tower", "7", Table1[[#This Row],[FacilityType]]="Enroute Center", "8")</f>
        <v>3</v>
      </c>
      <c r="P60" t="str" cm="1">
        <f t="array" ref="P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_xlfn.IFS(Table1[[#This Row],[FacilityType]]="Approach control", "2", Table1[[#This Row],[FacilityType]]="Tower and Approach Control", "3", Table1[[#This Row],[FacilityType]]="Combined Control Facility", "6", Table1[[#This Row],[FacilityType]]="Tower", "7", Table1[[#This Row],[FacilityType]]="Enroute Center", "8")</f>
        <v>7</v>
      </c>
      <c r="P61" t="str" cm="1">
        <f t="array" ref="P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_xlfn.IFS(Table1[[#This Row],[FacilityType]]="Approach control", "2", Table1[[#This Row],[FacilityType]]="Tower and Approach Control", "3", Table1[[#This Row],[FacilityType]]="Combined Control Facility", "6", Table1[[#This Row],[FacilityType]]="Tower", "7", Table1[[#This Row],[FacilityType]]="Enroute Center", "8")</f>
        <v>3</v>
      </c>
      <c r="P62" t="str" cm="1">
        <f t="array" ref="P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_xlfn.IFS(Table1[[#This Row],[FacilityType]]="Approach control", "2", Table1[[#This Row],[FacilityType]]="Tower and Approach Control", "3", Table1[[#This Row],[FacilityType]]="Combined Control Facility", "6", Table1[[#This Row],[FacilityType]]="Tower", "7", Table1[[#This Row],[FacilityType]]="Enroute Center", "8")</f>
        <v>3</v>
      </c>
      <c r="P63" t="str" cm="1">
        <f t="array" ref="P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_xlfn.IFS(Table1[[#This Row],[FacilityType]]="Approach control", "2", Table1[[#This Row],[FacilityType]]="Tower and Approach Control", "3", Table1[[#This Row],[FacilityType]]="Combined Control Facility", "6", Table1[[#This Row],[FacilityType]]="Tower", "7", Table1[[#This Row],[FacilityType]]="Enroute Center", "8")</f>
        <v>7</v>
      </c>
      <c r="P64" t="str" cm="1">
        <f t="array" ref="P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_xlfn.IFS(Table1[[#This Row],[FacilityType]]="Approach control", "2", Table1[[#This Row],[FacilityType]]="Tower and Approach Control", "3", Table1[[#This Row],[FacilityType]]="Combined Control Facility", "6", Table1[[#This Row],[FacilityType]]="Tower", "7", Table1[[#This Row],[FacilityType]]="Enroute Center", "8")</f>
        <v>3</v>
      </c>
      <c r="P65" t="str" cm="1">
        <f t="array" ref="P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_xlfn.IFS(Table1[[#This Row],[FacilityType]]="Approach control", "2", Table1[[#This Row],[FacilityType]]="Tower and Approach Control", "3", Table1[[#This Row],[FacilityType]]="Combined Control Facility", "6", Table1[[#This Row],[FacilityType]]="Tower", "7", Table1[[#This Row],[FacilityType]]="Enroute Center", "8")</f>
        <v>3</v>
      </c>
      <c r="P66" t="str" cm="1">
        <f t="array" ref="P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_xlfn.IFS(Table1[[#This Row],[FacilityType]]="Approach control", "2", Table1[[#This Row],[FacilityType]]="Tower and Approach Control", "3", Table1[[#This Row],[FacilityType]]="Combined Control Facility", "6", Table1[[#This Row],[FacilityType]]="Tower", "7", Table1[[#This Row],[FacilityType]]="Enroute Center", "8")</f>
        <v>7</v>
      </c>
      <c r="P67" t="str" cm="1">
        <f t="array" ref="P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_xlfn.IFS(Table1[[#This Row],[FacilityType]]="Approach control", "2", Table1[[#This Row],[FacilityType]]="Tower and Approach Control", "3", Table1[[#This Row],[FacilityType]]="Combined Control Facility", "6", Table1[[#This Row],[FacilityType]]="Tower", "7", Table1[[#This Row],[FacilityType]]="Enroute Center", "8")</f>
        <v>3</v>
      </c>
      <c r="P68" t="str" cm="1">
        <f t="array" ref="P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_xlfn.IFS(Table1[[#This Row],[FacilityType]]="Approach control", "2", Table1[[#This Row],[FacilityType]]="Tower and Approach Control", "3", Table1[[#This Row],[FacilityType]]="Combined Control Facility", "6", Table1[[#This Row],[FacilityType]]="Tower", "7", Table1[[#This Row],[FacilityType]]="Enroute Center", "8")</f>
        <v>7</v>
      </c>
      <c r="P69" t="str" cm="1">
        <f t="array" ref="P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_xlfn.IFS(Table1[[#This Row],[FacilityType]]="Approach control", "2", Table1[[#This Row],[FacilityType]]="Tower and Approach Control", "3", Table1[[#This Row],[FacilityType]]="Combined Control Facility", "6", Table1[[#This Row],[FacilityType]]="Tower", "7", Table1[[#This Row],[FacilityType]]="Enroute Center", "8")</f>
        <v>3</v>
      </c>
      <c r="P70" t="str" cm="1">
        <f t="array" ref="P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_xlfn.IFS(Table1[[#This Row],[FacilityType]]="Approach control", "2", Table1[[#This Row],[FacilityType]]="Tower and Approach Control", "3", Table1[[#This Row],[FacilityType]]="Combined Control Facility", "6", Table1[[#This Row],[FacilityType]]="Tower", "7", Table1[[#This Row],[FacilityType]]="Enroute Center", "8")</f>
        <v>7</v>
      </c>
      <c r="P71" t="str" cm="1">
        <f t="array" ref="P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_xlfn.IFS(Table1[[#This Row],[FacilityType]]="Approach control", "2", Table1[[#This Row],[FacilityType]]="Tower and Approach Control", "3", Table1[[#This Row],[FacilityType]]="Combined Control Facility", "6", Table1[[#This Row],[FacilityType]]="Tower", "7", Table1[[#This Row],[FacilityType]]="Enroute Center", "8")</f>
        <v>3</v>
      </c>
      <c r="P72" t="str" cm="1">
        <f t="array" ref="P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_xlfn.IFS(Table1[[#This Row],[FacilityType]]="Approach control", "2", Table1[[#This Row],[FacilityType]]="Tower and Approach Control", "3", Table1[[#This Row],[FacilityType]]="Combined Control Facility", "6", Table1[[#This Row],[FacilityType]]="Tower", "7", Table1[[#This Row],[FacilityType]]="Enroute Center", "8")</f>
        <v>2</v>
      </c>
      <c r="P73" t="str" cm="1">
        <f t="array" ref="P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_xlfn.IFS(Table1[[#This Row],[FacilityType]]="Approach control", "2", Table1[[#This Row],[FacilityType]]="Tower and Approach Control", "3", Table1[[#This Row],[FacilityType]]="Combined Control Facility", "6", Table1[[#This Row],[FacilityType]]="Tower", "7", Table1[[#This Row],[FacilityType]]="Enroute Center", "8")</f>
        <v>2</v>
      </c>
      <c r="P74" t="str" cm="1">
        <f t="array" ref="P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_xlfn.IFS(Table1[[#This Row],[FacilityType]]="Approach control", "2", Table1[[#This Row],[FacilityType]]="Tower and Approach Control", "3", Table1[[#This Row],[FacilityType]]="Combined Control Facility", "6", Table1[[#This Row],[FacilityType]]="Tower", "7", Table1[[#This Row],[FacilityType]]="Enroute Center", "8")</f>
        <v>2</v>
      </c>
      <c r="P75" t="str" cm="1">
        <f t="array" ref="P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_xlfn.IFS(Table1[[#This Row],[FacilityType]]="Approach control", "2", Table1[[#This Row],[FacilityType]]="Tower and Approach Control", "3", Table1[[#This Row],[FacilityType]]="Combined Control Facility", "6", Table1[[#This Row],[FacilityType]]="Tower", "7", Table1[[#This Row],[FacilityType]]="Enroute Center", "8")</f>
        <v>3</v>
      </c>
      <c r="P76" t="str" cm="1">
        <f t="array" ref="P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_xlfn.IFS(Table1[[#This Row],[FacilityType]]="Approach control", "2", Table1[[#This Row],[FacilityType]]="Tower and Approach Control", "3", Table1[[#This Row],[FacilityType]]="Combined Control Facility", "6", Table1[[#This Row],[FacilityType]]="Tower", "7", Table1[[#This Row],[FacilityType]]="Enroute Center", "8")</f>
        <v>7</v>
      </c>
      <c r="P77" t="str" cm="1">
        <f t="array" ref="P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_xlfn.IFS(Table1[[#This Row],[FacilityType]]="Approach control", "2", Table1[[#This Row],[FacilityType]]="Tower and Approach Control", "3", Table1[[#This Row],[FacilityType]]="Combined Control Facility", "6", Table1[[#This Row],[FacilityType]]="Tower", "7", Table1[[#This Row],[FacilityType]]="Enroute Center", "8")</f>
        <v>7</v>
      </c>
      <c r="P78" t="str" cm="1">
        <f t="array" ref="P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_xlfn.IFS(Table1[[#This Row],[FacilityType]]="Approach control", "2", Table1[[#This Row],[FacilityType]]="Tower and Approach Control", "3", Table1[[#This Row],[FacilityType]]="Combined Control Facility", "6", Table1[[#This Row],[FacilityType]]="Tower", "7", Table1[[#This Row],[FacilityType]]="Enroute Center", "8")</f>
        <v>7</v>
      </c>
      <c r="P79" t="str" cm="1">
        <f t="array" ref="P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_xlfn.IFS(Table1[[#This Row],[FacilityType]]="Approach control", "2", Table1[[#This Row],[FacilityType]]="Tower and Approach Control", "3", Table1[[#This Row],[FacilityType]]="Combined Control Facility", "6", Table1[[#This Row],[FacilityType]]="Tower", "7", Table1[[#This Row],[FacilityType]]="Enroute Center", "8")</f>
        <v>7</v>
      </c>
      <c r="P80" t="str" cm="1">
        <f t="array" ref="P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_xlfn.IFS(Table1[[#This Row],[FacilityType]]="Approach control", "2", Table1[[#This Row],[FacilityType]]="Tower and Approach Control", "3", Table1[[#This Row],[FacilityType]]="Combined Control Facility", "6", Table1[[#This Row],[FacilityType]]="Tower", "7", Table1[[#This Row],[FacilityType]]="Enroute Center", "8")</f>
        <v>7</v>
      </c>
      <c r="P81" t="str" cm="1">
        <f t="array" ref="P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_xlfn.IFS(Table1[[#This Row],[FacilityType]]="Approach control", "2", Table1[[#This Row],[FacilityType]]="Tower and Approach Control", "3", Table1[[#This Row],[FacilityType]]="Combined Control Facility", "6", Table1[[#This Row],[FacilityType]]="Tower", "7", Table1[[#This Row],[FacilityType]]="Enroute Center", "8")</f>
        <v>3</v>
      </c>
      <c r="P82" t="str" cm="1">
        <f t="array" ref="P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_xlfn.IFS(Table1[[#This Row],[FacilityType]]="Approach control", "2", Table1[[#This Row],[FacilityType]]="Tower and Approach Control", "3", Table1[[#This Row],[FacilityType]]="Combined Control Facility", "6", Table1[[#This Row],[FacilityType]]="Tower", "7", Table1[[#This Row],[FacilityType]]="Enroute Center", "8")</f>
        <v>7</v>
      </c>
      <c r="P83" t="str" cm="1">
        <f t="array" ref="P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_xlfn.IFS(Table1[[#This Row],[FacilityType]]="Approach control", "2", Table1[[#This Row],[FacilityType]]="Tower and Approach Control", "3", Table1[[#This Row],[FacilityType]]="Combined Control Facility", "6", Table1[[#This Row],[FacilityType]]="Tower", "7", Table1[[#This Row],[FacilityType]]="Enroute Center", "8")</f>
        <v>3</v>
      </c>
      <c r="P84" t="str" cm="1">
        <f t="array" ref="P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_xlfn.IFS(Table1[[#This Row],[FacilityType]]="Approach control", "2", Table1[[#This Row],[FacilityType]]="Tower and Approach Control", "3", Table1[[#This Row],[FacilityType]]="Combined Control Facility", "6", Table1[[#This Row],[FacilityType]]="Tower", "7", Table1[[#This Row],[FacilityType]]="Enroute Center", "8")</f>
        <v>7</v>
      </c>
      <c r="P85" t="str" cm="1">
        <f t="array" ref="P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_xlfn.IFS(Table1[[#This Row],[FacilityType]]="Approach control", "2", Table1[[#This Row],[FacilityType]]="Tower and Approach Control", "3", Table1[[#This Row],[FacilityType]]="Combined Control Facility", "6", Table1[[#This Row],[FacilityType]]="Tower", "7", Table1[[#This Row],[FacilityType]]="Enroute Center", "8")</f>
        <v>7</v>
      </c>
      <c r="P86" t="str" cm="1">
        <f t="array" ref="P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_xlfn.IFS(Table1[[#This Row],[FacilityType]]="Approach control", "2", Table1[[#This Row],[FacilityType]]="Tower and Approach Control", "3", Table1[[#This Row],[FacilityType]]="Combined Control Facility", "6", Table1[[#This Row],[FacilityType]]="Tower", "7", Table1[[#This Row],[FacilityType]]="Enroute Center", "8")</f>
        <v>7</v>
      </c>
      <c r="P87" t="str" cm="1">
        <f t="array" ref="P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_xlfn.IFS(Table1[[#This Row],[FacilityType]]="Approach control", "2", Table1[[#This Row],[FacilityType]]="Tower and Approach Control", "3", Table1[[#This Row],[FacilityType]]="Combined Control Facility", "6", Table1[[#This Row],[FacilityType]]="Tower", "7", Table1[[#This Row],[FacilityType]]="Enroute Center", "8")</f>
        <v>3</v>
      </c>
      <c r="P88" t="str" cm="1">
        <f t="array" ref="P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_xlfn.IFS(Table1[[#This Row],[FacilityType]]="Approach control", "2", Table1[[#This Row],[FacilityType]]="Tower and Approach Control", "3", Table1[[#This Row],[FacilityType]]="Combined Control Facility", "6", Table1[[#This Row],[FacilityType]]="Tower", "7", Table1[[#This Row],[FacilityType]]="Enroute Center", "8")</f>
        <v>3</v>
      </c>
      <c r="P89" t="str" cm="1">
        <f t="array" ref="P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_xlfn.IFS(Table1[[#This Row],[FacilityType]]="Approach control", "2", Table1[[#This Row],[FacilityType]]="Tower and Approach Control", "3", Table1[[#This Row],[FacilityType]]="Combined Control Facility", "6", Table1[[#This Row],[FacilityType]]="Tower", "7", Table1[[#This Row],[FacilityType]]="Enroute Center", "8")</f>
        <v>7</v>
      </c>
      <c r="P90" t="str" cm="1">
        <f t="array" ref="P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_xlfn.IFS(Table1[[#This Row],[FacilityType]]="Approach control", "2", Table1[[#This Row],[FacilityType]]="Tower and Approach Control", "3", Table1[[#This Row],[FacilityType]]="Combined Control Facility", "6", Table1[[#This Row],[FacilityType]]="Tower", "7", Table1[[#This Row],[FacilityType]]="Enroute Center", "8")</f>
        <v>7</v>
      </c>
      <c r="P91" t="str" cm="1">
        <f t="array" ref="P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_xlfn.IFS(Table1[[#This Row],[FacilityType]]="Approach control", "2", Table1[[#This Row],[FacilityType]]="Tower and Approach Control", "3", Table1[[#This Row],[FacilityType]]="Combined Control Facility", "6", Table1[[#This Row],[FacilityType]]="Tower", "7", Table1[[#This Row],[FacilityType]]="Enroute Center", "8")</f>
        <v>3</v>
      </c>
      <c r="P92" t="str" cm="1">
        <f t="array" ref="P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_xlfn.IFS(Table1[[#This Row],[FacilityType]]="Approach control", "2", Table1[[#This Row],[FacilityType]]="Tower and Approach Control", "3", Table1[[#This Row],[FacilityType]]="Combined Control Facility", "6", Table1[[#This Row],[FacilityType]]="Tower", "7", Table1[[#This Row],[FacilityType]]="Enroute Center", "8")</f>
        <v>3</v>
      </c>
      <c r="P93" t="str" cm="1">
        <f t="array" ref="P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_xlfn.IFS(Table1[[#This Row],[FacilityType]]="Approach control", "2", Table1[[#This Row],[FacilityType]]="Tower and Approach Control", "3", Table1[[#This Row],[FacilityType]]="Combined Control Facility", "6", Table1[[#This Row],[FacilityType]]="Tower", "7", Table1[[#This Row],[FacilityType]]="Enroute Center", "8")</f>
        <v>7</v>
      </c>
      <c r="P94" t="str" cm="1">
        <f t="array" ref="P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_xlfn.IFS(Table1[[#This Row],[FacilityType]]="Approach control", "2", Table1[[#This Row],[FacilityType]]="Tower and Approach Control", "3", Table1[[#This Row],[FacilityType]]="Combined Control Facility", "6", Table1[[#This Row],[FacilityType]]="Tower", "7", Table1[[#This Row],[FacilityType]]="Enroute Center", "8")</f>
        <v>2</v>
      </c>
      <c r="P95" t="str" cm="1">
        <f t="array" ref="P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96" spans="1:16" x14ac:dyDescent="0.25">
      <c r="A96" t="s">
        <v>182</v>
      </c>
      <c r="B96" t="s">
        <v>541</v>
      </c>
      <c r="C96" t="s">
        <v>28</v>
      </c>
      <c r="D96" s="1">
        <v>7</v>
      </c>
      <c r="E96" s="1" t="s">
        <v>873</v>
      </c>
      <c r="F96" s="1" t="s">
        <v>763</v>
      </c>
      <c r="G96" t="s">
        <v>1222</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_xlfn.IFS(Table1[[#This Row],[FacilityType]]="Approach control", "2", Table1[[#This Row],[FacilityType]]="Tower and Approach Control", "3", Table1[[#This Row],[FacilityType]]="Combined Control Facility", "6", Table1[[#This Row],[FacilityType]]="Tower", "7", Table1[[#This Row],[FacilityType]]="Enroute Center", "8")</f>
        <v>3</v>
      </c>
      <c r="P96" t="str" cm="1">
        <f t="array" ref="P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_xlfn.IFS(Table1[[#This Row],[FacilityType]]="Approach control", "2", Table1[[#This Row],[FacilityType]]="Tower and Approach Control", "3", Table1[[#This Row],[FacilityType]]="Combined Control Facility", "6", Table1[[#This Row],[FacilityType]]="Tower", "7", Table1[[#This Row],[FacilityType]]="Enroute Center", "8")</f>
        <v>3</v>
      </c>
      <c r="P97" t="str" cm="1">
        <f t="array" ref="P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_xlfn.IFS(Table1[[#This Row],[FacilityType]]="Approach control", "2", Table1[[#This Row],[FacilityType]]="Tower and Approach Control", "3", Table1[[#This Row],[FacilityType]]="Combined Control Facility", "6", Table1[[#This Row],[FacilityType]]="Tower", "7", Table1[[#This Row],[FacilityType]]="Enroute Center", "8")</f>
        <v>3</v>
      </c>
      <c r="P98" t="str" cm="1">
        <f t="array" ref="P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_xlfn.IFS(Table1[[#This Row],[FacilityType]]="Approach control", "2", Table1[[#This Row],[FacilityType]]="Tower and Approach Control", "3", Table1[[#This Row],[FacilityType]]="Combined Control Facility", "6", Table1[[#This Row],[FacilityType]]="Tower", "7", Table1[[#This Row],[FacilityType]]="Enroute Center", "8")</f>
        <v>3</v>
      </c>
      <c r="P99" t="str" cm="1">
        <f t="array" ref="P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_xlfn.IFS(Table1[[#This Row],[FacilityType]]="Approach control", "2", Table1[[#This Row],[FacilityType]]="Tower and Approach Control", "3", Table1[[#This Row],[FacilityType]]="Combined Control Facility", "6", Table1[[#This Row],[FacilityType]]="Tower", "7", Table1[[#This Row],[FacilityType]]="Enroute Center", "8")</f>
        <v>7</v>
      </c>
      <c r="P100" t="str" cm="1">
        <f t="array" ref="P1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_xlfn.IFS(Table1[[#This Row],[FacilityType]]="Approach control", "2", Table1[[#This Row],[FacilityType]]="Tower and Approach Control", "3", Table1[[#This Row],[FacilityType]]="Combined Control Facility", "6", Table1[[#This Row],[FacilityType]]="Tower", "7", Table1[[#This Row],[FacilityType]]="Enroute Center", "8")</f>
        <v>7</v>
      </c>
      <c r="P101" t="str" cm="1">
        <f t="array" ref="P1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_xlfn.IFS(Table1[[#This Row],[FacilityType]]="Approach control", "2", Table1[[#This Row],[FacilityType]]="Tower and Approach Control", "3", Table1[[#This Row],[FacilityType]]="Combined Control Facility", "6", Table1[[#This Row],[FacilityType]]="Tower", "7", Table1[[#This Row],[FacilityType]]="Enroute Center", "8")</f>
        <v>7</v>
      </c>
      <c r="P102" t="str" cm="1">
        <f t="array" ref="P1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_xlfn.IFS(Table1[[#This Row],[FacilityType]]="Approach control", "2", Table1[[#This Row],[FacilityType]]="Tower and Approach Control", "3", Table1[[#This Row],[FacilityType]]="Combined Control Facility", "6", Table1[[#This Row],[FacilityType]]="Tower", "7", Table1[[#This Row],[FacilityType]]="Enroute Center", "8")</f>
        <v>3</v>
      </c>
      <c r="P103" t="str" cm="1">
        <f t="array" ref="P1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_xlfn.IFS(Table1[[#This Row],[FacilityType]]="Approach control", "2", Table1[[#This Row],[FacilityType]]="Tower and Approach Control", "3", Table1[[#This Row],[FacilityType]]="Combined Control Facility", "6", Table1[[#This Row],[FacilityType]]="Tower", "7", Table1[[#This Row],[FacilityType]]="Enroute Center", "8")</f>
        <v>7</v>
      </c>
      <c r="P104" t="str" cm="1">
        <f t="array" ref="P1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_xlfn.IFS(Table1[[#This Row],[FacilityType]]="Approach control", "2", Table1[[#This Row],[FacilityType]]="Tower and Approach Control", "3", Table1[[#This Row],[FacilityType]]="Combined Control Facility", "6", Table1[[#This Row],[FacilityType]]="Tower", "7", Table1[[#This Row],[FacilityType]]="Enroute Center", "8")</f>
        <v>7</v>
      </c>
      <c r="P105" t="str" cm="1">
        <f t="array" ref="P1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_xlfn.IFS(Table1[[#This Row],[FacilityType]]="Approach control", "2", Table1[[#This Row],[FacilityType]]="Tower and Approach Control", "3", Table1[[#This Row],[FacilityType]]="Combined Control Facility", "6", Table1[[#This Row],[FacilityType]]="Tower", "7", Table1[[#This Row],[FacilityType]]="Enroute Center", "8")</f>
        <v>7</v>
      </c>
      <c r="P106" t="str" cm="1">
        <f t="array" ref="P1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_xlfn.IFS(Table1[[#This Row],[FacilityType]]="Approach control", "2", Table1[[#This Row],[FacilityType]]="Tower and Approach Control", "3", Table1[[#This Row],[FacilityType]]="Combined Control Facility", "6", Table1[[#This Row],[FacilityType]]="Tower", "7", Table1[[#This Row],[FacilityType]]="Enroute Center", "8")</f>
        <v>3</v>
      </c>
      <c r="P107" t="str" cm="1">
        <f t="array" ref="P1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_xlfn.IFS(Table1[[#This Row],[FacilityType]]="Approach control", "2", Table1[[#This Row],[FacilityType]]="Tower and Approach Control", "3", Table1[[#This Row],[FacilityType]]="Combined Control Facility", "6", Table1[[#This Row],[FacilityType]]="Tower", "7", Table1[[#This Row],[FacilityType]]="Enroute Center", "8")</f>
        <v>3</v>
      </c>
      <c r="P108" t="str" cm="1">
        <f t="array" ref="P1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_xlfn.IFS(Table1[[#This Row],[FacilityType]]="Approach control", "2", Table1[[#This Row],[FacilityType]]="Tower and Approach Control", "3", Table1[[#This Row],[FacilityType]]="Combined Control Facility", "6", Table1[[#This Row],[FacilityType]]="Tower", "7", Table1[[#This Row],[FacilityType]]="Enroute Center", "8")</f>
        <v>7</v>
      </c>
      <c r="P109" t="str" cm="1">
        <f t="array" ref="P1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_xlfn.IFS(Table1[[#This Row],[FacilityType]]="Approach control", "2", Table1[[#This Row],[FacilityType]]="Tower and Approach Control", "3", Table1[[#This Row],[FacilityType]]="Combined Control Facility", "6", Table1[[#This Row],[FacilityType]]="Tower", "7", Table1[[#This Row],[FacilityType]]="Enroute Center", "8")</f>
        <v>3</v>
      </c>
      <c r="P110" t="str" cm="1">
        <f t="array" ref="P1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_xlfn.IFS(Table1[[#This Row],[FacilityType]]="Approach control", "2", Table1[[#This Row],[FacilityType]]="Tower and Approach Control", "3", Table1[[#This Row],[FacilityType]]="Combined Control Facility", "6", Table1[[#This Row],[FacilityType]]="Tower", "7", Table1[[#This Row],[FacilityType]]="Enroute Center", "8")</f>
        <v>7</v>
      </c>
      <c r="P111" t="str" cm="1">
        <f t="array" ref="P1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_xlfn.IFS(Table1[[#This Row],[FacilityType]]="Approach control", "2", Table1[[#This Row],[FacilityType]]="Tower and Approach Control", "3", Table1[[#This Row],[FacilityType]]="Combined Control Facility", "6", Table1[[#This Row],[FacilityType]]="Tower", "7", Table1[[#This Row],[FacilityType]]="Enroute Center", "8")</f>
        <v>7</v>
      </c>
      <c r="P112" t="str" cm="1">
        <f t="array" ref="P1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_xlfn.IFS(Table1[[#This Row],[FacilityType]]="Approach control", "2", Table1[[#This Row],[FacilityType]]="Tower and Approach Control", "3", Table1[[#This Row],[FacilityType]]="Combined Control Facility", "6", Table1[[#This Row],[FacilityType]]="Tower", "7", Table1[[#This Row],[FacilityType]]="Enroute Center", "8")</f>
        <v>3</v>
      </c>
      <c r="P113" t="str" cm="1">
        <f t="array" ref="P1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_xlfn.IFS(Table1[[#This Row],[FacilityType]]="Approach control", "2", Table1[[#This Row],[FacilityType]]="Tower and Approach Control", "3", Table1[[#This Row],[FacilityType]]="Combined Control Facility", "6", Table1[[#This Row],[FacilityType]]="Tower", "7", Table1[[#This Row],[FacilityType]]="Enroute Center", "8")</f>
        <v>7</v>
      </c>
      <c r="P114" t="str" cm="1">
        <f t="array" ref="P1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_xlfn.IFS(Table1[[#This Row],[FacilityType]]="Approach control", "2", Table1[[#This Row],[FacilityType]]="Tower and Approach Control", "3", Table1[[#This Row],[FacilityType]]="Combined Control Facility", "6", Table1[[#This Row],[FacilityType]]="Tower", "7", Table1[[#This Row],[FacilityType]]="Enroute Center", "8")</f>
        <v>3</v>
      </c>
      <c r="P115" t="str" cm="1">
        <f t="array" ref="P1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_xlfn.IFS(Table1[[#This Row],[FacilityType]]="Approach control", "2", Table1[[#This Row],[FacilityType]]="Tower and Approach Control", "3", Table1[[#This Row],[FacilityType]]="Combined Control Facility", "6", Table1[[#This Row],[FacilityType]]="Tower", "7", Table1[[#This Row],[FacilityType]]="Enroute Center", "8")</f>
        <v>3</v>
      </c>
      <c r="P116" t="str" cm="1">
        <f t="array" ref="P1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_xlfn.IFS(Table1[[#This Row],[FacilityType]]="Approach control", "2", Table1[[#This Row],[FacilityType]]="Tower and Approach Control", "3", Table1[[#This Row],[FacilityType]]="Combined Control Facility", "6", Table1[[#This Row],[FacilityType]]="Tower", "7", Table1[[#This Row],[FacilityType]]="Enroute Center", "8")</f>
        <v>3</v>
      </c>
      <c r="P117" t="str" cm="1">
        <f t="array" ref="P1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_xlfn.IFS(Table1[[#This Row],[FacilityType]]="Approach control", "2", Table1[[#This Row],[FacilityType]]="Tower and Approach Control", "3", Table1[[#This Row],[FacilityType]]="Combined Control Facility", "6", Table1[[#This Row],[FacilityType]]="Tower", "7", Table1[[#This Row],[FacilityType]]="Enroute Center", "8")</f>
        <v>7</v>
      </c>
      <c r="P118" t="str" cm="1">
        <f t="array" ref="P1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_xlfn.IFS(Table1[[#This Row],[FacilityType]]="Approach control", "2", Table1[[#This Row],[FacilityType]]="Tower and Approach Control", "3", Table1[[#This Row],[FacilityType]]="Combined Control Facility", "6", Table1[[#This Row],[FacilityType]]="Tower", "7", Table1[[#This Row],[FacilityType]]="Enroute Center", "8")</f>
        <v>3</v>
      </c>
      <c r="P119" t="str" cm="1">
        <f t="array" ref="P1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_xlfn.IFS(Table1[[#This Row],[FacilityType]]="Approach control", "2", Table1[[#This Row],[FacilityType]]="Tower and Approach Control", "3", Table1[[#This Row],[FacilityType]]="Combined Control Facility", "6", Table1[[#This Row],[FacilityType]]="Tower", "7", Table1[[#This Row],[FacilityType]]="Enroute Center", "8")</f>
        <v>3</v>
      </c>
      <c r="P120" t="str" cm="1">
        <f t="array" ref="P1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_xlfn.IFS(Table1[[#This Row],[FacilityType]]="Approach control", "2", Table1[[#This Row],[FacilityType]]="Tower and Approach Control", "3", Table1[[#This Row],[FacilityType]]="Combined Control Facility", "6", Table1[[#This Row],[FacilityType]]="Tower", "7", Table1[[#This Row],[FacilityType]]="Enroute Center", "8")</f>
        <v>3</v>
      </c>
      <c r="P121" t="str" cm="1">
        <f t="array" ref="P1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_xlfn.IFS(Table1[[#This Row],[FacilityType]]="Approach control", "2", Table1[[#This Row],[FacilityType]]="Tower and Approach Control", "3", Table1[[#This Row],[FacilityType]]="Combined Control Facility", "6", Table1[[#This Row],[FacilityType]]="Tower", "7", Table1[[#This Row],[FacilityType]]="Enroute Center", "8")</f>
        <v>6</v>
      </c>
      <c r="P122" t="str" cm="1">
        <f t="array" ref="P1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_xlfn.IFS(Table1[[#This Row],[FacilityType]]="Approach control", "2", Table1[[#This Row],[FacilityType]]="Tower and Approach Control", "3", Table1[[#This Row],[FacilityType]]="Combined Control Facility", "6", Table1[[#This Row],[FacilityType]]="Tower", "7", Table1[[#This Row],[FacilityType]]="Enroute Center", "8")</f>
        <v>7</v>
      </c>
      <c r="P123" t="str" cm="1">
        <f t="array" ref="P1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_xlfn.IFS(Table1[[#This Row],[FacilityType]]="Approach control", "2", Table1[[#This Row],[FacilityType]]="Tower and Approach Control", "3", Table1[[#This Row],[FacilityType]]="Combined Control Facility", "6", Table1[[#This Row],[FacilityType]]="Tower", "7", Table1[[#This Row],[FacilityType]]="Enroute Center", "8")</f>
        <v>7</v>
      </c>
      <c r="P124" t="str" cm="1">
        <f t="array" ref="P1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_xlfn.IFS(Table1[[#This Row],[FacilityType]]="Approach control", "2", Table1[[#This Row],[FacilityType]]="Tower and Approach Control", "3", Table1[[#This Row],[FacilityType]]="Combined Control Facility", "6", Table1[[#This Row],[FacilityType]]="Tower", "7", Table1[[#This Row],[FacilityType]]="Enroute Center", "8")</f>
        <v>3</v>
      </c>
      <c r="P125" t="str" cm="1">
        <f t="array" ref="P1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_xlfn.IFS(Table1[[#This Row],[FacilityType]]="Approach control", "2", Table1[[#This Row],[FacilityType]]="Tower and Approach Control", "3", Table1[[#This Row],[FacilityType]]="Combined Control Facility", "6", Table1[[#This Row],[FacilityType]]="Tower", "7", Table1[[#This Row],[FacilityType]]="Enroute Center", "8")</f>
        <v>7</v>
      </c>
      <c r="P126" t="str" cm="1">
        <f t="array" ref="P1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_xlfn.IFS(Table1[[#This Row],[FacilityType]]="Approach control", "2", Table1[[#This Row],[FacilityType]]="Tower and Approach Control", "3", Table1[[#This Row],[FacilityType]]="Combined Control Facility", "6", Table1[[#This Row],[FacilityType]]="Tower", "7", Table1[[#This Row],[FacilityType]]="Enroute Center", "8")</f>
        <v>7</v>
      </c>
      <c r="P127" t="str" cm="1">
        <f t="array" ref="P1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_xlfn.IFS(Table1[[#This Row],[FacilityType]]="Approach control", "2", Table1[[#This Row],[FacilityType]]="Tower and Approach Control", "3", Table1[[#This Row],[FacilityType]]="Combined Control Facility", "6", Table1[[#This Row],[FacilityType]]="Tower", "7", Table1[[#This Row],[FacilityType]]="Enroute Center", "8")</f>
        <v>3</v>
      </c>
      <c r="P128" t="str" cm="1">
        <f t="array" ref="P1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_xlfn.IFS(Table1[[#This Row],[FacilityType]]="Approach control", "2", Table1[[#This Row],[FacilityType]]="Tower and Approach Control", "3", Table1[[#This Row],[FacilityType]]="Combined Control Facility", "6", Table1[[#This Row],[FacilityType]]="Tower", "7", Table1[[#This Row],[FacilityType]]="Enroute Center", "8")</f>
        <v>3</v>
      </c>
      <c r="P129" t="str" cm="1">
        <f t="array" ref="P1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_xlfn.IFS(Table1[[#This Row],[FacilityType]]="Approach control", "2", Table1[[#This Row],[FacilityType]]="Tower and Approach Control", "3", Table1[[#This Row],[FacilityType]]="Combined Control Facility", "6", Table1[[#This Row],[FacilityType]]="Tower", "7", Table1[[#This Row],[FacilityType]]="Enroute Center", "8")</f>
        <v>3</v>
      </c>
      <c r="P130" t="str" cm="1">
        <f t="array" ref="P1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_xlfn.IFS(Table1[[#This Row],[FacilityType]]="Approach control", "2", Table1[[#This Row],[FacilityType]]="Tower and Approach Control", "3", Table1[[#This Row],[FacilityType]]="Combined Control Facility", "6", Table1[[#This Row],[FacilityType]]="Tower", "7", Table1[[#This Row],[FacilityType]]="Enroute Center", "8")</f>
        <v>7</v>
      </c>
      <c r="P131" t="str" cm="1">
        <f t="array" ref="P1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_xlfn.IFS(Table1[[#This Row],[FacilityType]]="Approach control", "2", Table1[[#This Row],[FacilityType]]="Tower and Approach Control", "3", Table1[[#This Row],[FacilityType]]="Combined Control Facility", "6", Table1[[#This Row],[FacilityType]]="Tower", "7", Table1[[#This Row],[FacilityType]]="Enroute Center", "8")</f>
        <v>2</v>
      </c>
      <c r="P132" t="str" cm="1">
        <f t="array" ref="P1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_xlfn.IFS(Table1[[#This Row],[FacilityType]]="Approach control", "2", Table1[[#This Row],[FacilityType]]="Tower and Approach Control", "3", Table1[[#This Row],[FacilityType]]="Combined Control Facility", "6", Table1[[#This Row],[FacilityType]]="Tower", "7", Table1[[#This Row],[FacilityType]]="Enroute Center", "8")</f>
        <v>7</v>
      </c>
      <c r="P133" t="str" cm="1">
        <f t="array" ref="P1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_xlfn.IFS(Table1[[#This Row],[FacilityType]]="Approach control", "2", Table1[[#This Row],[FacilityType]]="Tower and Approach Control", "3", Table1[[#This Row],[FacilityType]]="Combined Control Facility", "6", Table1[[#This Row],[FacilityType]]="Tower", "7", Table1[[#This Row],[FacilityType]]="Enroute Center", "8")</f>
        <v>7</v>
      </c>
      <c r="P134" t="str" cm="1">
        <f t="array" ref="P1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_xlfn.IFS(Table1[[#This Row],[FacilityType]]="Approach control", "2", Table1[[#This Row],[FacilityType]]="Tower and Approach Control", "3", Table1[[#This Row],[FacilityType]]="Combined Control Facility", "6", Table1[[#This Row],[FacilityType]]="Tower", "7", Table1[[#This Row],[FacilityType]]="Enroute Center", "8")</f>
        <v>3</v>
      </c>
      <c r="P135" t="str" cm="1">
        <f t="array" ref="P1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_xlfn.IFS(Table1[[#This Row],[FacilityType]]="Approach control", "2", Table1[[#This Row],[FacilityType]]="Tower and Approach Control", "3", Table1[[#This Row],[FacilityType]]="Combined Control Facility", "6", Table1[[#This Row],[FacilityType]]="Tower", "7", Table1[[#This Row],[FacilityType]]="Enroute Center", "8")</f>
        <v>7</v>
      </c>
      <c r="P136" t="str" cm="1">
        <f t="array" ref="P1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_xlfn.IFS(Table1[[#This Row],[FacilityType]]="Approach control", "2", Table1[[#This Row],[FacilityType]]="Tower and Approach Control", "3", Table1[[#This Row],[FacilityType]]="Combined Control Facility", "6", Table1[[#This Row],[FacilityType]]="Tower", "7", Table1[[#This Row],[FacilityType]]="Enroute Center", "8")</f>
        <v>3</v>
      </c>
      <c r="P137" t="str" cm="1">
        <f t="array" ref="P1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_xlfn.IFS(Table1[[#This Row],[FacilityType]]="Approach control", "2", Table1[[#This Row],[FacilityType]]="Tower and Approach Control", "3", Table1[[#This Row],[FacilityType]]="Combined Control Facility", "6", Table1[[#This Row],[FacilityType]]="Tower", "7", Table1[[#This Row],[FacilityType]]="Enroute Center", "8")</f>
        <v>3</v>
      </c>
      <c r="P138" t="str" cm="1">
        <f t="array" ref="P1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_xlfn.IFS(Table1[[#This Row],[FacilityType]]="Approach control", "2", Table1[[#This Row],[FacilityType]]="Tower and Approach Control", "3", Table1[[#This Row],[FacilityType]]="Combined Control Facility", "6", Table1[[#This Row],[FacilityType]]="Tower", "7", Table1[[#This Row],[FacilityType]]="Enroute Center", "8")</f>
        <v>7</v>
      </c>
      <c r="P139" t="str" cm="1">
        <f t="array" ref="P1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_xlfn.IFS(Table1[[#This Row],[FacilityType]]="Approach control", "2", Table1[[#This Row],[FacilityType]]="Tower and Approach Control", "3", Table1[[#This Row],[FacilityType]]="Combined Control Facility", "6", Table1[[#This Row],[FacilityType]]="Tower", "7", Table1[[#This Row],[FacilityType]]="Enroute Center", "8")</f>
        <v>3</v>
      </c>
      <c r="P140" t="str" cm="1">
        <f t="array" ref="P1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_xlfn.IFS(Table1[[#This Row],[FacilityType]]="Approach control", "2", Table1[[#This Row],[FacilityType]]="Tower and Approach Control", "3", Table1[[#This Row],[FacilityType]]="Combined Control Facility", "6", Table1[[#This Row],[FacilityType]]="Tower", "7", Table1[[#This Row],[FacilityType]]="Enroute Center", "8")</f>
        <v>3</v>
      </c>
      <c r="P141" t="str" cm="1">
        <f t="array" ref="P1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_xlfn.IFS(Table1[[#This Row],[FacilityType]]="Approach control", "2", Table1[[#This Row],[FacilityType]]="Tower and Approach Control", "3", Table1[[#This Row],[FacilityType]]="Combined Control Facility", "6", Table1[[#This Row],[FacilityType]]="Tower", "7", Table1[[#This Row],[FacilityType]]="Enroute Center", "8")</f>
        <v>3</v>
      </c>
      <c r="P142" t="str" cm="1">
        <f t="array" ref="P1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_xlfn.IFS(Table1[[#This Row],[FacilityType]]="Approach control", "2", Table1[[#This Row],[FacilityType]]="Tower and Approach Control", "3", Table1[[#This Row],[FacilityType]]="Combined Control Facility", "6", Table1[[#This Row],[FacilityType]]="Tower", "7", Table1[[#This Row],[FacilityType]]="Enroute Center", "8")</f>
        <v>6</v>
      </c>
      <c r="P143" t="str" cm="1">
        <f t="array" ref="P1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_xlfn.IFS(Table1[[#This Row],[FacilityType]]="Approach control", "2", Table1[[#This Row],[FacilityType]]="Tower and Approach Control", "3", Table1[[#This Row],[FacilityType]]="Combined Control Facility", "6", Table1[[#This Row],[FacilityType]]="Tower", "7", Table1[[#This Row],[FacilityType]]="Enroute Center", "8")</f>
        <v>7</v>
      </c>
      <c r="P144" t="str" cm="1">
        <f t="array" ref="P1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5" spans="1:16" x14ac:dyDescent="0.25">
      <c r="A145" t="s">
        <v>247</v>
      </c>
      <c r="B145" t="s">
        <v>586</v>
      </c>
      <c r="C145" t="s">
        <v>39</v>
      </c>
      <c r="D145" s="1">
        <v>5</v>
      </c>
      <c r="E145" s="1" t="s">
        <v>997</v>
      </c>
      <c r="F145" s="1" t="s">
        <v>763</v>
      </c>
      <c r="G145" t="s">
        <v>1222</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_xlfn.IFS(Table1[[#This Row],[FacilityType]]="Approach control", "2", Table1[[#This Row],[FacilityType]]="Tower and Approach Control", "3", Table1[[#This Row],[FacilityType]]="Combined Control Facility", "6", Table1[[#This Row],[FacilityType]]="Tower", "7", Table1[[#This Row],[FacilityType]]="Enroute Center", "8")</f>
        <v>7</v>
      </c>
      <c r="P145" t="str" cm="1">
        <f t="array" ref="P1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_xlfn.IFS(Table1[[#This Row],[FacilityType]]="Approach control", "2", Table1[[#This Row],[FacilityType]]="Tower and Approach Control", "3", Table1[[#This Row],[FacilityType]]="Combined Control Facility", "6", Table1[[#This Row],[FacilityType]]="Tower", "7", Table1[[#This Row],[FacilityType]]="Enroute Center", "8")</f>
        <v>2</v>
      </c>
      <c r="P146" t="str" cm="1">
        <f t="array" ref="P1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_xlfn.IFS(Table1[[#This Row],[FacilityType]]="Approach control", "2", Table1[[#This Row],[FacilityType]]="Tower and Approach Control", "3", Table1[[#This Row],[FacilityType]]="Combined Control Facility", "6", Table1[[#This Row],[FacilityType]]="Tower", "7", Table1[[#This Row],[FacilityType]]="Enroute Center", "8")</f>
        <v>7</v>
      </c>
      <c r="P147" t="str" cm="1">
        <f t="array" ref="P1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_xlfn.IFS(Table1[[#This Row],[FacilityType]]="Approach control", "2", Table1[[#This Row],[FacilityType]]="Tower and Approach Control", "3", Table1[[#This Row],[FacilityType]]="Combined Control Facility", "6", Table1[[#This Row],[FacilityType]]="Tower", "7", Table1[[#This Row],[FacilityType]]="Enroute Center", "8")</f>
        <v>7</v>
      </c>
      <c r="P148" t="str" cm="1">
        <f t="array" ref="P1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_xlfn.IFS(Table1[[#This Row],[FacilityType]]="Approach control", "2", Table1[[#This Row],[FacilityType]]="Tower and Approach Control", "3", Table1[[#This Row],[FacilityType]]="Combined Control Facility", "6", Table1[[#This Row],[FacilityType]]="Tower", "7", Table1[[#This Row],[FacilityType]]="Enroute Center", "8")</f>
        <v>7</v>
      </c>
      <c r="P149" t="str" cm="1">
        <f t="array" ref="P1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_xlfn.IFS(Table1[[#This Row],[FacilityType]]="Approach control", "2", Table1[[#This Row],[FacilityType]]="Tower and Approach Control", "3", Table1[[#This Row],[FacilityType]]="Combined Control Facility", "6", Table1[[#This Row],[FacilityType]]="Tower", "7", Table1[[#This Row],[FacilityType]]="Enroute Center", "8")</f>
        <v>7</v>
      </c>
      <c r="P150" t="str" cm="1">
        <f t="array" ref="P1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_xlfn.IFS(Table1[[#This Row],[FacilityType]]="Approach control", "2", Table1[[#This Row],[FacilityType]]="Tower and Approach Control", "3", Table1[[#This Row],[FacilityType]]="Combined Control Facility", "6", Table1[[#This Row],[FacilityType]]="Tower", "7", Table1[[#This Row],[FacilityType]]="Enroute Center", "8")</f>
        <v>3</v>
      </c>
      <c r="P151" t="str" cm="1">
        <f t="array" ref="P1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_xlfn.IFS(Table1[[#This Row],[FacilityType]]="Approach control", "2", Table1[[#This Row],[FacilityType]]="Tower and Approach Control", "3", Table1[[#This Row],[FacilityType]]="Combined Control Facility", "6", Table1[[#This Row],[FacilityType]]="Tower", "7", Table1[[#This Row],[FacilityType]]="Enroute Center", "8")</f>
        <v>3</v>
      </c>
      <c r="P152" t="str" cm="1">
        <f t="array" ref="P1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_xlfn.IFS(Table1[[#This Row],[FacilityType]]="Approach control", "2", Table1[[#This Row],[FacilityType]]="Tower and Approach Control", "3", Table1[[#This Row],[FacilityType]]="Combined Control Facility", "6", Table1[[#This Row],[FacilityType]]="Tower", "7", Table1[[#This Row],[FacilityType]]="Enroute Center", "8")</f>
        <v>3</v>
      </c>
      <c r="P153" t="str" cm="1">
        <f t="array" ref="P1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_xlfn.IFS(Table1[[#This Row],[FacilityType]]="Approach control", "2", Table1[[#This Row],[FacilityType]]="Tower and Approach Control", "3", Table1[[#This Row],[FacilityType]]="Combined Control Facility", "6", Table1[[#This Row],[FacilityType]]="Tower", "7", Table1[[#This Row],[FacilityType]]="Enroute Center", "8")</f>
        <v>3</v>
      </c>
      <c r="P154" t="str" cm="1">
        <f t="array" ref="P1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_xlfn.IFS(Table1[[#This Row],[FacilityType]]="Approach control", "2", Table1[[#This Row],[FacilityType]]="Tower and Approach Control", "3", Table1[[#This Row],[FacilityType]]="Combined Control Facility", "6", Table1[[#This Row],[FacilityType]]="Tower", "7", Table1[[#This Row],[FacilityType]]="Enroute Center", "8")</f>
        <v>7</v>
      </c>
      <c r="P155" t="str" cm="1">
        <f t="array" ref="P1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_xlfn.IFS(Table1[[#This Row],[FacilityType]]="Approach control", "2", Table1[[#This Row],[FacilityType]]="Tower and Approach Control", "3", Table1[[#This Row],[FacilityType]]="Combined Control Facility", "6", Table1[[#This Row],[FacilityType]]="Tower", "7", Table1[[#This Row],[FacilityType]]="Enroute Center", "8")</f>
        <v>7</v>
      </c>
      <c r="P156" t="str" cm="1">
        <f t="array" ref="P1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_xlfn.IFS(Table1[[#This Row],[FacilityType]]="Approach control", "2", Table1[[#This Row],[FacilityType]]="Tower and Approach Control", "3", Table1[[#This Row],[FacilityType]]="Combined Control Facility", "6", Table1[[#This Row],[FacilityType]]="Tower", "7", Table1[[#This Row],[FacilityType]]="Enroute Center", "8")</f>
        <v>3</v>
      </c>
      <c r="P157" t="str" cm="1">
        <f t="array" ref="P1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_xlfn.IFS(Table1[[#This Row],[FacilityType]]="Approach control", "2", Table1[[#This Row],[FacilityType]]="Tower and Approach Control", "3", Table1[[#This Row],[FacilityType]]="Combined Control Facility", "6", Table1[[#This Row],[FacilityType]]="Tower", "7", Table1[[#This Row],[FacilityType]]="Enroute Center", "8")</f>
        <v>7</v>
      </c>
      <c r="P158" t="str" cm="1">
        <f t="array" ref="P1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_xlfn.IFS(Table1[[#This Row],[FacilityType]]="Approach control", "2", Table1[[#This Row],[FacilityType]]="Tower and Approach Control", "3", Table1[[#This Row],[FacilityType]]="Combined Control Facility", "6", Table1[[#This Row],[FacilityType]]="Tower", "7", Table1[[#This Row],[FacilityType]]="Enroute Center", "8")</f>
        <v>7</v>
      </c>
      <c r="P159" t="str" cm="1">
        <f t="array" ref="P1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_xlfn.IFS(Table1[[#This Row],[FacilityType]]="Approach control", "2", Table1[[#This Row],[FacilityType]]="Tower and Approach Control", "3", Table1[[#This Row],[FacilityType]]="Combined Control Facility", "6", Table1[[#This Row],[FacilityType]]="Tower", "7", Table1[[#This Row],[FacilityType]]="Enroute Center", "8")</f>
        <v>7</v>
      </c>
      <c r="P160" t="str" cm="1">
        <f t="array" ref="P1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_xlfn.IFS(Table1[[#This Row],[FacilityType]]="Approach control", "2", Table1[[#This Row],[FacilityType]]="Tower and Approach Control", "3", Table1[[#This Row],[FacilityType]]="Combined Control Facility", "6", Table1[[#This Row],[FacilityType]]="Tower", "7", Table1[[#This Row],[FacilityType]]="Enroute Center", "8")</f>
        <v>2</v>
      </c>
      <c r="P161" t="str" cm="1">
        <f t="array" ref="P1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_xlfn.IFS(Table1[[#This Row],[FacilityType]]="Approach control", "2", Table1[[#This Row],[FacilityType]]="Tower and Approach Control", "3", Table1[[#This Row],[FacilityType]]="Combined Control Facility", "6", Table1[[#This Row],[FacilityType]]="Tower", "7", Table1[[#This Row],[FacilityType]]="Enroute Center", "8")</f>
        <v>2</v>
      </c>
      <c r="P162" t="str" cm="1">
        <f t="array" ref="P1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_xlfn.IFS(Table1[[#This Row],[FacilityType]]="Approach control", "2", Table1[[#This Row],[FacilityType]]="Tower and Approach Control", "3", Table1[[#This Row],[FacilityType]]="Combined Control Facility", "6", Table1[[#This Row],[FacilityType]]="Tower", "7", Table1[[#This Row],[FacilityType]]="Enroute Center", "8")</f>
        <v>3</v>
      </c>
      <c r="P163" t="str" cm="1">
        <f t="array" ref="P1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_xlfn.IFS(Table1[[#This Row],[FacilityType]]="Approach control", "2", Table1[[#This Row],[FacilityType]]="Tower and Approach Control", "3", Table1[[#This Row],[FacilityType]]="Combined Control Facility", "6", Table1[[#This Row],[FacilityType]]="Tower", "7", Table1[[#This Row],[FacilityType]]="Enroute Center", "8")</f>
        <v>7</v>
      </c>
      <c r="P164" t="str" cm="1">
        <f t="array" ref="P1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_xlfn.IFS(Table1[[#This Row],[FacilityType]]="Approach control", "2", Table1[[#This Row],[FacilityType]]="Tower and Approach Control", "3", Table1[[#This Row],[FacilityType]]="Combined Control Facility", "6", Table1[[#This Row],[FacilityType]]="Tower", "7", Table1[[#This Row],[FacilityType]]="Enroute Center", "8")</f>
        <v>3</v>
      </c>
      <c r="P165" t="str" cm="1">
        <f t="array" ref="P1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_xlfn.IFS(Table1[[#This Row],[FacilityType]]="Approach control", "2", Table1[[#This Row],[FacilityType]]="Tower and Approach Control", "3", Table1[[#This Row],[FacilityType]]="Combined Control Facility", "6", Table1[[#This Row],[FacilityType]]="Tower", "7", Table1[[#This Row],[FacilityType]]="Enroute Center", "8")</f>
        <v>7</v>
      </c>
      <c r="P166" t="str" cm="1">
        <f t="array" ref="P1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_xlfn.IFS(Table1[[#This Row],[FacilityType]]="Approach control", "2", Table1[[#This Row],[FacilityType]]="Tower and Approach Control", "3", Table1[[#This Row],[FacilityType]]="Combined Control Facility", "6", Table1[[#This Row],[FacilityType]]="Tower", "7", Table1[[#This Row],[FacilityType]]="Enroute Center", "8")</f>
        <v>3</v>
      </c>
      <c r="P167" t="str" cm="1">
        <f t="array" ref="P1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_xlfn.IFS(Table1[[#This Row],[FacilityType]]="Approach control", "2", Table1[[#This Row],[FacilityType]]="Tower and Approach Control", "3", Table1[[#This Row],[FacilityType]]="Combined Control Facility", "6", Table1[[#This Row],[FacilityType]]="Tower", "7", Table1[[#This Row],[FacilityType]]="Enroute Center", "8")</f>
        <v>7</v>
      </c>
      <c r="P168" t="str" cm="1">
        <f t="array" ref="P1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_xlfn.IFS(Table1[[#This Row],[FacilityType]]="Approach control", "2", Table1[[#This Row],[FacilityType]]="Tower and Approach Control", "3", Table1[[#This Row],[FacilityType]]="Combined Control Facility", "6", Table1[[#This Row],[FacilityType]]="Tower", "7", Table1[[#This Row],[FacilityType]]="Enroute Center", "8")</f>
        <v>7</v>
      </c>
      <c r="P169" t="str" cm="1">
        <f t="array" ref="P1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_xlfn.IFS(Table1[[#This Row],[FacilityType]]="Approach control", "2", Table1[[#This Row],[FacilityType]]="Tower and Approach Control", "3", Table1[[#This Row],[FacilityType]]="Combined Control Facility", "6", Table1[[#This Row],[FacilityType]]="Tower", "7", Table1[[#This Row],[FacilityType]]="Enroute Center", "8")</f>
        <v>7</v>
      </c>
      <c r="P170" t="str" cm="1">
        <f t="array" ref="P1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_xlfn.IFS(Table1[[#This Row],[FacilityType]]="Approach control", "2", Table1[[#This Row],[FacilityType]]="Tower and Approach Control", "3", Table1[[#This Row],[FacilityType]]="Combined Control Facility", "6", Table1[[#This Row],[FacilityType]]="Tower", "7", Table1[[#This Row],[FacilityType]]="Enroute Center", "8")</f>
        <v>3</v>
      </c>
      <c r="P171" t="str" cm="1">
        <f t="array" ref="P1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_xlfn.IFS(Table1[[#This Row],[FacilityType]]="Approach control", "2", Table1[[#This Row],[FacilityType]]="Tower and Approach Control", "3", Table1[[#This Row],[FacilityType]]="Combined Control Facility", "6", Table1[[#This Row],[FacilityType]]="Tower", "7", Table1[[#This Row],[FacilityType]]="Enroute Center", "8")</f>
        <v>7</v>
      </c>
      <c r="P172" t="str" cm="1">
        <f t="array" ref="P1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_xlfn.IFS(Table1[[#This Row],[FacilityType]]="Approach control", "2", Table1[[#This Row],[FacilityType]]="Tower and Approach Control", "3", Table1[[#This Row],[FacilityType]]="Combined Control Facility", "6", Table1[[#This Row],[FacilityType]]="Tower", "7", Table1[[#This Row],[FacilityType]]="Enroute Center", "8")</f>
        <v>3</v>
      </c>
      <c r="P173" t="str" cm="1">
        <f t="array" ref="P1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_xlfn.IFS(Table1[[#This Row],[FacilityType]]="Approach control", "2", Table1[[#This Row],[FacilityType]]="Tower and Approach Control", "3", Table1[[#This Row],[FacilityType]]="Combined Control Facility", "6", Table1[[#This Row],[FacilityType]]="Tower", "7", Table1[[#This Row],[FacilityType]]="Enroute Center", "8")</f>
        <v>7</v>
      </c>
      <c r="P174" t="str" cm="1">
        <f t="array" ref="P1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_xlfn.IFS(Table1[[#This Row],[FacilityType]]="Approach control", "2", Table1[[#This Row],[FacilityType]]="Tower and Approach Control", "3", Table1[[#This Row],[FacilityType]]="Combined Control Facility", "6", Table1[[#This Row],[FacilityType]]="Tower", "7", Table1[[#This Row],[FacilityType]]="Enroute Center", "8")</f>
        <v>7</v>
      </c>
      <c r="P175" t="str" cm="1">
        <f t="array" ref="P1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_xlfn.IFS(Table1[[#This Row],[FacilityType]]="Approach control", "2", Table1[[#This Row],[FacilityType]]="Tower and Approach Control", "3", Table1[[#This Row],[FacilityType]]="Combined Control Facility", "6", Table1[[#This Row],[FacilityType]]="Tower", "7", Table1[[#This Row],[FacilityType]]="Enroute Center", "8")</f>
        <v>3</v>
      </c>
      <c r="P176" t="str" cm="1">
        <f t="array" ref="P1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_xlfn.IFS(Table1[[#This Row],[FacilityType]]="Approach control", "2", Table1[[#This Row],[FacilityType]]="Tower and Approach Control", "3", Table1[[#This Row],[FacilityType]]="Combined Control Facility", "6", Table1[[#This Row],[FacilityType]]="Tower", "7", Table1[[#This Row],[FacilityType]]="Enroute Center", "8")</f>
        <v>7</v>
      </c>
      <c r="P177" t="str" cm="1">
        <f t="array" ref="P1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_xlfn.IFS(Table1[[#This Row],[FacilityType]]="Approach control", "2", Table1[[#This Row],[FacilityType]]="Tower and Approach Control", "3", Table1[[#This Row],[FacilityType]]="Combined Control Facility", "6", Table1[[#This Row],[FacilityType]]="Tower", "7", Table1[[#This Row],[FacilityType]]="Enroute Center", "8")</f>
        <v>3</v>
      </c>
      <c r="P178" t="str" cm="1">
        <f t="array" ref="P1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_xlfn.IFS(Table1[[#This Row],[FacilityType]]="Approach control", "2", Table1[[#This Row],[FacilityType]]="Tower and Approach Control", "3", Table1[[#This Row],[FacilityType]]="Combined Control Facility", "6", Table1[[#This Row],[FacilityType]]="Tower", "7", Table1[[#This Row],[FacilityType]]="Enroute Center", "8")</f>
        <v>3</v>
      </c>
      <c r="P179" t="str" cm="1">
        <f t="array" ref="P1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_xlfn.IFS(Table1[[#This Row],[FacilityType]]="Approach control", "2", Table1[[#This Row],[FacilityType]]="Tower and Approach Control", "3", Table1[[#This Row],[FacilityType]]="Combined Control Facility", "6", Table1[[#This Row],[FacilityType]]="Tower", "7", Table1[[#This Row],[FacilityType]]="Enroute Center", "8")</f>
        <v>7</v>
      </c>
      <c r="P180" t="str" cm="1">
        <f t="array" ref="P1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_xlfn.IFS(Table1[[#This Row],[FacilityType]]="Approach control", "2", Table1[[#This Row],[FacilityType]]="Tower and Approach Control", "3", Table1[[#This Row],[FacilityType]]="Combined Control Facility", "6", Table1[[#This Row],[FacilityType]]="Tower", "7", Table1[[#This Row],[FacilityType]]="Enroute Center", "8")</f>
        <v>3</v>
      </c>
      <c r="P181" t="str" cm="1">
        <f t="array" ref="P1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2" spans="1:16" x14ac:dyDescent="0.25">
      <c r="A182" t="s">
        <v>292</v>
      </c>
      <c r="B182" t="s">
        <v>618</v>
      </c>
      <c r="C182" t="s">
        <v>39</v>
      </c>
      <c r="D182" s="1">
        <v>6</v>
      </c>
      <c r="E182" s="1" t="s">
        <v>827</v>
      </c>
      <c r="F182" s="1" t="s">
        <v>763</v>
      </c>
      <c r="G182" t="s">
        <v>1222</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_xlfn.IFS(Table1[[#This Row],[FacilityType]]="Approach control", "2", Table1[[#This Row],[FacilityType]]="Tower and Approach Control", "3", Table1[[#This Row],[FacilityType]]="Combined Control Facility", "6", Table1[[#This Row],[FacilityType]]="Tower", "7", Table1[[#This Row],[FacilityType]]="Enroute Center", "8")</f>
        <v>7</v>
      </c>
      <c r="P182" t="str" cm="1">
        <f t="array" ref="P1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_xlfn.IFS(Table1[[#This Row],[FacilityType]]="Approach control", "2", Table1[[#This Row],[FacilityType]]="Tower and Approach Control", "3", Table1[[#This Row],[FacilityType]]="Combined Control Facility", "6", Table1[[#This Row],[FacilityType]]="Tower", "7", Table1[[#This Row],[FacilityType]]="Enroute Center", "8")</f>
        <v>7</v>
      </c>
      <c r="P183" t="str" cm="1">
        <f t="array" ref="P1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_xlfn.IFS(Table1[[#This Row],[FacilityType]]="Approach control", "2", Table1[[#This Row],[FacilityType]]="Tower and Approach Control", "3", Table1[[#This Row],[FacilityType]]="Combined Control Facility", "6", Table1[[#This Row],[FacilityType]]="Tower", "7", Table1[[#This Row],[FacilityType]]="Enroute Center", "8")</f>
        <v>3</v>
      </c>
      <c r="P184" t="str" cm="1">
        <f t="array" ref="P1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_xlfn.IFS(Table1[[#This Row],[FacilityType]]="Approach control", "2", Table1[[#This Row],[FacilityType]]="Tower and Approach Control", "3", Table1[[#This Row],[FacilityType]]="Combined Control Facility", "6", Table1[[#This Row],[FacilityType]]="Tower", "7", Table1[[#This Row],[FacilityType]]="Enroute Center", "8")</f>
        <v>7</v>
      </c>
      <c r="P185" t="str" cm="1">
        <f t="array" ref="P1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_xlfn.IFS(Table1[[#This Row],[FacilityType]]="Approach control", "2", Table1[[#This Row],[FacilityType]]="Tower and Approach Control", "3", Table1[[#This Row],[FacilityType]]="Combined Control Facility", "6", Table1[[#This Row],[FacilityType]]="Tower", "7", Table1[[#This Row],[FacilityType]]="Enroute Center", "8")</f>
        <v>3</v>
      </c>
      <c r="P186" t="str" cm="1">
        <f t="array" ref="P1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_xlfn.IFS(Table1[[#This Row],[FacilityType]]="Approach control", "2", Table1[[#This Row],[FacilityType]]="Tower and Approach Control", "3", Table1[[#This Row],[FacilityType]]="Combined Control Facility", "6", Table1[[#This Row],[FacilityType]]="Tower", "7", Table1[[#This Row],[FacilityType]]="Enroute Center", "8")</f>
        <v>3</v>
      </c>
      <c r="P187" t="str" cm="1">
        <f t="array" ref="P1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_xlfn.IFS(Table1[[#This Row],[FacilityType]]="Approach control", "2", Table1[[#This Row],[FacilityType]]="Tower and Approach Control", "3", Table1[[#This Row],[FacilityType]]="Combined Control Facility", "6", Table1[[#This Row],[FacilityType]]="Tower", "7", Table1[[#This Row],[FacilityType]]="Enroute Center", "8")</f>
        <v>7</v>
      </c>
      <c r="P188" t="str" cm="1">
        <f t="array" ref="P1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_xlfn.IFS(Table1[[#This Row],[FacilityType]]="Approach control", "2", Table1[[#This Row],[FacilityType]]="Tower and Approach Control", "3", Table1[[#This Row],[FacilityType]]="Combined Control Facility", "6", Table1[[#This Row],[FacilityType]]="Tower", "7", Table1[[#This Row],[FacilityType]]="Enroute Center", "8")</f>
        <v>3</v>
      </c>
      <c r="P189" t="str" cm="1">
        <f t="array" ref="P1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_xlfn.IFS(Table1[[#This Row],[FacilityType]]="Approach control", "2", Table1[[#This Row],[FacilityType]]="Tower and Approach Control", "3", Table1[[#This Row],[FacilityType]]="Combined Control Facility", "6", Table1[[#This Row],[FacilityType]]="Tower", "7", Table1[[#This Row],[FacilityType]]="Enroute Center", "8")</f>
        <v>2</v>
      </c>
      <c r="P190" t="str" cm="1">
        <f t="array" ref="P1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_xlfn.IFS(Table1[[#This Row],[FacilityType]]="Approach control", "2", Table1[[#This Row],[FacilityType]]="Tower and Approach Control", "3", Table1[[#This Row],[FacilityType]]="Combined Control Facility", "6", Table1[[#This Row],[FacilityType]]="Tower", "7", Table1[[#This Row],[FacilityType]]="Enroute Center", "8")</f>
        <v>2</v>
      </c>
      <c r="P191" t="str" cm="1">
        <f t="array" ref="P1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_xlfn.IFS(Table1[[#This Row],[FacilityType]]="Approach control", "2", Table1[[#This Row],[FacilityType]]="Tower and Approach Control", "3", Table1[[#This Row],[FacilityType]]="Combined Control Facility", "6", Table1[[#This Row],[FacilityType]]="Tower", "7", Table1[[#This Row],[FacilityType]]="Enroute Center", "8")</f>
        <v>7</v>
      </c>
      <c r="P192" t="str" cm="1">
        <f t="array" ref="P1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_xlfn.IFS(Table1[[#This Row],[FacilityType]]="Approach control", "2", Table1[[#This Row],[FacilityType]]="Tower and Approach Control", "3", Table1[[#This Row],[FacilityType]]="Combined Control Facility", "6", Table1[[#This Row],[FacilityType]]="Tower", "7", Table1[[#This Row],[FacilityType]]="Enroute Center", "8")</f>
        <v>7</v>
      </c>
      <c r="P193" t="str" cm="1">
        <f t="array" ref="P1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_xlfn.IFS(Table1[[#This Row],[FacilityType]]="Approach control", "2", Table1[[#This Row],[FacilityType]]="Tower and Approach Control", "3", Table1[[#This Row],[FacilityType]]="Combined Control Facility", "6", Table1[[#This Row],[FacilityType]]="Tower", "7", Table1[[#This Row],[FacilityType]]="Enroute Center", "8")</f>
        <v>7</v>
      </c>
      <c r="P194" t="str" cm="1">
        <f t="array" ref="P1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_xlfn.IFS(Table1[[#This Row],[FacilityType]]="Approach control", "2", Table1[[#This Row],[FacilityType]]="Tower and Approach Control", "3", Table1[[#This Row],[FacilityType]]="Combined Control Facility", "6", Table1[[#This Row],[FacilityType]]="Tower", "7", Table1[[#This Row],[FacilityType]]="Enroute Center", "8")</f>
        <v>3</v>
      </c>
      <c r="P195" t="str" cm="1">
        <f t="array" ref="P1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_xlfn.IFS(Table1[[#This Row],[FacilityType]]="Approach control", "2", Table1[[#This Row],[FacilityType]]="Tower and Approach Control", "3", Table1[[#This Row],[FacilityType]]="Combined Control Facility", "6", Table1[[#This Row],[FacilityType]]="Tower", "7", Table1[[#This Row],[FacilityType]]="Enroute Center", "8")</f>
        <v>7</v>
      </c>
      <c r="P196" t="str" cm="1">
        <f t="array" ref="P1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_xlfn.IFS(Table1[[#This Row],[FacilityType]]="Approach control", "2", Table1[[#This Row],[FacilityType]]="Tower and Approach Control", "3", Table1[[#This Row],[FacilityType]]="Combined Control Facility", "6", Table1[[#This Row],[FacilityType]]="Tower", "7", Table1[[#This Row],[FacilityType]]="Enroute Center", "8")</f>
        <v>7</v>
      </c>
      <c r="P197" t="str" cm="1">
        <f t="array" ref="P1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_xlfn.IFS(Table1[[#This Row],[FacilityType]]="Approach control", "2", Table1[[#This Row],[FacilityType]]="Tower and Approach Control", "3", Table1[[#This Row],[FacilityType]]="Combined Control Facility", "6", Table1[[#This Row],[FacilityType]]="Tower", "7", Table1[[#This Row],[FacilityType]]="Enroute Center", "8")</f>
        <v>7</v>
      </c>
      <c r="P198" t="str" cm="1">
        <f t="array" ref="P1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_xlfn.IFS(Table1[[#This Row],[FacilityType]]="Approach control", "2", Table1[[#This Row],[FacilityType]]="Tower and Approach Control", "3", Table1[[#This Row],[FacilityType]]="Combined Control Facility", "6", Table1[[#This Row],[FacilityType]]="Tower", "7", Table1[[#This Row],[FacilityType]]="Enroute Center", "8")</f>
        <v>3</v>
      </c>
      <c r="P199" t="str" cm="1">
        <f t="array" ref="P1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_xlfn.IFS(Table1[[#This Row],[FacilityType]]="Approach control", "2", Table1[[#This Row],[FacilityType]]="Tower and Approach Control", "3", Table1[[#This Row],[FacilityType]]="Combined Control Facility", "6", Table1[[#This Row],[FacilityType]]="Tower", "7", Table1[[#This Row],[FacilityType]]="Enroute Center", "8")</f>
        <v>7</v>
      </c>
      <c r="P200" t="str" cm="1">
        <f t="array" ref="P2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_xlfn.IFS(Table1[[#This Row],[FacilityType]]="Approach control", "2", Table1[[#This Row],[FacilityType]]="Tower and Approach Control", "3", Table1[[#This Row],[FacilityType]]="Combined Control Facility", "6", Table1[[#This Row],[FacilityType]]="Tower", "7", Table1[[#This Row],[FacilityType]]="Enroute Center", "8")</f>
        <v>2</v>
      </c>
      <c r="P201" t="str" cm="1">
        <f t="array" ref="P2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_xlfn.IFS(Table1[[#This Row],[FacilityType]]="Approach control", "2", Table1[[#This Row],[FacilityType]]="Tower and Approach Control", "3", Table1[[#This Row],[FacilityType]]="Combined Control Facility", "6", Table1[[#This Row],[FacilityType]]="Tower", "7", Table1[[#This Row],[FacilityType]]="Enroute Center", "8")</f>
        <v>2</v>
      </c>
      <c r="P202" t="str" cm="1">
        <f t="array" ref="P2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_xlfn.IFS(Table1[[#This Row],[FacilityType]]="Approach control", "2", Table1[[#This Row],[FacilityType]]="Tower and Approach Control", "3", Table1[[#This Row],[FacilityType]]="Combined Control Facility", "6", Table1[[#This Row],[FacilityType]]="Tower", "7", Table1[[#This Row],[FacilityType]]="Enroute Center", "8")</f>
        <v>2</v>
      </c>
      <c r="P203" t="str" cm="1">
        <f t="array" ref="P2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_xlfn.IFS(Table1[[#This Row],[FacilityType]]="Approach control", "2", Table1[[#This Row],[FacilityType]]="Tower and Approach Control", "3", Table1[[#This Row],[FacilityType]]="Combined Control Facility", "6", Table1[[#This Row],[FacilityType]]="Tower", "7", Table1[[#This Row],[FacilityType]]="Enroute Center", "8")</f>
        <v>7</v>
      </c>
      <c r="P204" t="str" cm="1">
        <f t="array" ref="P2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_xlfn.IFS(Table1[[#This Row],[FacilityType]]="Approach control", "2", Table1[[#This Row],[FacilityType]]="Tower and Approach Control", "3", Table1[[#This Row],[FacilityType]]="Combined Control Facility", "6", Table1[[#This Row],[FacilityType]]="Tower", "7", Table1[[#This Row],[FacilityType]]="Enroute Center", "8")</f>
        <v>7</v>
      </c>
      <c r="P205" t="str" cm="1">
        <f t="array" ref="P2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_xlfn.IFS(Table1[[#This Row],[FacilityType]]="Approach control", "2", Table1[[#This Row],[FacilityType]]="Tower and Approach Control", "3", Table1[[#This Row],[FacilityType]]="Combined Control Facility", "6", Table1[[#This Row],[FacilityType]]="Tower", "7", Table1[[#This Row],[FacilityType]]="Enroute Center", "8")</f>
        <v>3</v>
      </c>
      <c r="P206" t="str" cm="1">
        <f t="array" ref="P2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_xlfn.IFS(Table1[[#This Row],[FacilityType]]="Approach control", "2", Table1[[#This Row],[FacilityType]]="Tower and Approach Control", "3", Table1[[#This Row],[FacilityType]]="Combined Control Facility", "6", Table1[[#This Row],[FacilityType]]="Tower", "7", Table1[[#This Row],[FacilityType]]="Enroute Center", "8")</f>
        <v>2</v>
      </c>
      <c r="P207" t="str" cm="1">
        <f t="array" ref="P2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_xlfn.IFS(Table1[[#This Row],[FacilityType]]="Approach control", "2", Table1[[#This Row],[FacilityType]]="Tower and Approach Control", "3", Table1[[#This Row],[FacilityType]]="Combined Control Facility", "6", Table1[[#This Row],[FacilityType]]="Tower", "7", Table1[[#This Row],[FacilityType]]="Enroute Center", "8")</f>
        <v>7</v>
      </c>
      <c r="P208" t="str" cm="1">
        <f t="array" ref="P2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_xlfn.IFS(Table1[[#This Row],[FacilityType]]="Approach control", "2", Table1[[#This Row],[FacilityType]]="Tower and Approach Control", "3", Table1[[#This Row],[FacilityType]]="Combined Control Facility", "6", Table1[[#This Row],[FacilityType]]="Tower", "7", Table1[[#This Row],[FacilityType]]="Enroute Center", "8")</f>
        <v>7</v>
      </c>
      <c r="P209" t="str" cm="1">
        <f t="array" ref="P2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_xlfn.IFS(Table1[[#This Row],[FacilityType]]="Approach control", "2", Table1[[#This Row],[FacilityType]]="Tower and Approach Control", "3", Table1[[#This Row],[FacilityType]]="Combined Control Facility", "6", Table1[[#This Row],[FacilityType]]="Tower", "7", Table1[[#This Row],[FacilityType]]="Enroute Center", "8")</f>
        <v>7</v>
      </c>
      <c r="P210" t="str" cm="1">
        <f t="array" ref="P2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_xlfn.IFS(Table1[[#This Row],[FacilityType]]="Approach control", "2", Table1[[#This Row],[FacilityType]]="Tower and Approach Control", "3", Table1[[#This Row],[FacilityType]]="Combined Control Facility", "6", Table1[[#This Row],[FacilityType]]="Tower", "7", Table1[[#This Row],[FacilityType]]="Enroute Center", "8")</f>
        <v>3</v>
      </c>
      <c r="P211" t="str" cm="1">
        <f t="array" ref="P2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_xlfn.IFS(Table1[[#This Row],[FacilityType]]="Approach control", "2", Table1[[#This Row],[FacilityType]]="Tower and Approach Control", "3", Table1[[#This Row],[FacilityType]]="Combined Control Facility", "6", Table1[[#This Row],[FacilityType]]="Tower", "7", Table1[[#This Row],[FacilityType]]="Enroute Center", "8")</f>
        <v>7</v>
      </c>
      <c r="P212" t="str" cm="1">
        <f t="array" ref="P2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_xlfn.IFS(Table1[[#This Row],[FacilityType]]="Approach control", "2", Table1[[#This Row],[FacilityType]]="Tower and Approach Control", "3", Table1[[#This Row],[FacilityType]]="Combined Control Facility", "6", Table1[[#This Row],[FacilityType]]="Tower", "7", Table1[[#This Row],[FacilityType]]="Enroute Center", "8")</f>
        <v>3</v>
      </c>
      <c r="P213" t="str" cm="1">
        <f t="array" ref="P2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_xlfn.IFS(Table1[[#This Row],[FacilityType]]="Approach control", "2", Table1[[#This Row],[FacilityType]]="Tower and Approach Control", "3", Table1[[#This Row],[FacilityType]]="Combined Control Facility", "6", Table1[[#This Row],[FacilityType]]="Tower", "7", Table1[[#This Row],[FacilityType]]="Enroute Center", "8")</f>
        <v>7</v>
      </c>
      <c r="P214" t="str" cm="1">
        <f t="array" ref="P2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_xlfn.IFS(Table1[[#This Row],[FacilityType]]="Approach control", "2", Table1[[#This Row],[FacilityType]]="Tower and Approach Control", "3", Table1[[#This Row],[FacilityType]]="Combined Control Facility", "6", Table1[[#This Row],[FacilityType]]="Tower", "7", Table1[[#This Row],[FacilityType]]="Enroute Center", "8")</f>
        <v>3</v>
      </c>
      <c r="P215" t="str" cm="1">
        <f t="array" ref="P2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_xlfn.IFS(Table1[[#This Row],[FacilityType]]="Approach control", "2", Table1[[#This Row],[FacilityType]]="Tower and Approach Control", "3", Table1[[#This Row],[FacilityType]]="Combined Control Facility", "6", Table1[[#This Row],[FacilityType]]="Tower", "7", Table1[[#This Row],[FacilityType]]="Enroute Center", "8")</f>
        <v>7</v>
      </c>
      <c r="P216" t="str" cm="1">
        <f t="array" ref="P2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_xlfn.IFS(Table1[[#This Row],[FacilityType]]="Approach control", "2", Table1[[#This Row],[FacilityType]]="Tower and Approach Control", "3", Table1[[#This Row],[FacilityType]]="Combined Control Facility", "6", Table1[[#This Row],[FacilityType]]="Tower", "7", Table1[[#This Row],[FacilityType]]="Enroute Center", "8")</f>
        <v>7</v>
      </c>
      <c r="P217" t="str" cm="1">
        <f t="array" ref="P2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_xlfn.IFS(Table1[[#This Row],[FacilityType]]="Approach control", "2", Table1[[#This Row],[FacilityType]]="Tower and Approach Control", "3", Table1[[#This Row],[FacilityType]]="Combined Control Facility", "6", Table1[[#This Row],[FacilityType]]="Tower", "7", Table1[[#This Row],[FacilityType]]="Enroute Center", "8")</f>
        <v>7</v>
      </c>
      <c r="P218" t="str" cm="1">
        <f t="array" ref="P2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_xlfn.IFS(Table1[[#This Row],[FacilityType]]="Approach control", "2", Table1[[#This Row],[FacilityType]]="Tower and Approach Control", "3", Table1[[#This Row],[FacilityType]]="Combined Control Facility", "6", Table1[[#This Row],[FacilityType]]="Tower", "7", Table1[[#This Row],[FacilityType]]="Enroute Center", "8")</f>
        <v>7</v>
      </c>
      <c r="P219" t="str" cm="1">
        <f t="array" ref="P2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_xlfn.IFS(Table1[[#This Row],[FacilityType]]="Approach control", "2", Table1[[#This Row],[FacilityType]]="Tower and Approach Control", "3", Table1[[#This Row],[FacilityType]]="Combined Control Facility", "6", Table1[[#This Row],[FacilityType]]="Tower", "7", Table1[[#This Row],[FacilityType]]="Enroute Center", "8")</f>
        <v>7</v>
      </c>
      <c r="P220" t="str" cm="1">
        <f t="array" ref="P2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_xlfn.IFS(Table1[[#This Row],[FacilityType]]="Approach control", "2", Table1[[#This Row],[FacilityType]]="Tower and Approach Control", "3", Table1[[#This Row],[FacilityType]]="Combined Control Facility", "6", Table1[[#This Row],[FacilityType]]="Tower", "7", Table1[[#This Row],[FacilityType]]="Enroute Center", "8")</f>
        <v>3</v>
      </c>
      <c r="P221" t="str" cm="1">
        <f t="array" ref="P2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_xlfn.IFS(Table1[[#This Row],[FacilityType]]="Approach control", "2", Table1[[#This Row],[FacilityType]]="Tower and Approach Control", "3", Table1[[#This Row],[FacilityType]]="Combined Control Facility", "6", Table1[[#This Row],[FacilityType]]="Tower", "7", Table1[[#This Row],[FacilityType]]="Enroute Center", "8")</f>
        <v>7</v>
      </c>
      <c r="P222" t="str" cm="1">
        <f t="array" ref="P2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_xlfn.IFS(Table1[[#This Row],[FacilityType]]="Approach control", "2", Table1[[#This Row],[FacilityType]]="Tower and Approach Control", "3", Table1[[#This Row],[FacilityType]]="Combined Control Facility", "6", Table1[[#This Row],[FacilityType]]="Tower", "7", Table1[[#This Row],[FacilityType]]="Enroute Center", "8")</f>
        <v>7</v>
      </c>
      <c r="P223" t="str" cm="1">
        <f t="array" ref="P2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_xlfn.IFS(Table1[[#This Row],[FacilityType]]="Approach control", "2", Table1[[#This Row],[FacilityType]]="Tower and Approach Control", "3", Table1[[#This Row],[FacilityType]]="Combined Control Facility", "6", Table1[[#This Row],[FacilityType]]="Tower", "7", Table1[[#This Row],[FacilityType]]="Enroute Center", "8")</f>
        <v>7</v>
      </c>
      <c r="P224" t="str" cm="1">
        <f t="array" ref="P2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_xlfn.IFS(Table1[[#This Row],[FacilityType]]="Approach control", "2", Table1[[#This Row],[FacilityType]]="Tower and Approach Control", "3", Table1[[#This Row],[FacilityType]]="Combined Control Facility", "6", Table1[[#This Row],[FacilityType]]="Tower", "7", Table1[[#This Row],[FacilityType]]="Enroute Center", "8")</f>
        <v>3</v>
      </c>
      <c r="P225" t="str" cm="1">
        <f t="array" ref="P2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_xlfn.IFS(Table1[[#This Row],[FacilityType]]="Approach control", "2", Table1[[#This Row],[FacilityType]]="Tower and Approach Control", "3", Table1[[#This Row],[FacilityType]]="Combined Control Facility", "6", Table1[[#This Row],[FacilityType]]="Tower", "7", Table1[[#This Row],[FacilityType]]="Enroute Center", "8")</f>
        <v>7</v>
      </c>
      <c r="P226" t="str" cm="1">
        <f t="array" ref="P2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_xlfn.IFS(Table1[[#This Row],[FacilityType]]="Approach control", "2", Table1[[#This Row],[FacilityType]]="Tower and Approach Control", "3", Table1[[#This Row],[FacilityType]]="Combined Control Facility", "6", Table1[[#This Row],[FacilityType]]="Tower", "7", Table1[[#This Row],[FacilityType]]="Enroute Center", "8")</f>
        <v>3</v>
      </c>
      <c r="P227" t="str" cm="1">
        <f t="array" ref="P2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_xlfn.IFS(Table1[[#This Row],[FacilityType]]="Approach control", "2", Table1[[#This Row],[FacilityType]]="Tower and Approach Control", "3", Table1[[#This Row],[FacilityType]]="Combined Control Facility", "6", Table1[[#This Row],[FacilityType]]="Tower", "7", Table1[[#This Row],[FacilityType]]="Enroute Center", "8")</f>
        <v>2</v>
      </c>
      <c r="P228" t="str" cm="1">
        <f t="array" ref="P2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_xlfn.IFS(Table1[[#This Row],[FacilityType]]="Approach control", "2", Table1[[#This Row],[FacilityType]]="Tower and Approach Control", "3", Table1[[#This Row],[FacilityType]]="Combined Control Facility", "6", Table1[[#This Row],[FacilityType]]="Tower", "7", Table1[[#This Row],[FacilityType]]="Enroute Center", "8")</f>
        <v>3</v>
      </c>
      <c r="P229" t="str" cm="1">
        <f t="array" ref="P2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_xlfn.IFS(Table1[[#This Row],[FacilityType]]="Approach control", "2", Table1[[#This Row],[FacilityType]]="Tower and Approach Control", "3", Table1[[#This Row],[FacilityType]]="Combined Control Facility", "6", Table1[[#This Row],[FacilityType]]="Tower", "7", Table1[[#This Row],[FacilityType]]="Enroute Center", "8")</f>
        <v>3</v>
      </c>
      <c r="P230" t="str" cm="1">
        <f t="array" ref="P2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_xlfn.IFS(Table1[[#This Row],[FacilityType]]="Approach control", "2", Table1[[#This Row],[FacilityType]]="Tower and Approach Control", "3", Table1[[#This Row],[FacilityType]]="Combined Control Facility", "6", Table1[[#This Row],[FacilityType]]="Tower", "7", Table1[[#This Row],[FacilityType]]="Enroute Center", "8")</f>
        <v>3</v>
      </c>
      <c r="P231" t="str" cm="1">
        <f t="array" ref="P2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_xlfn.IFS(Table1[[#This Row],[FacilityType]]="Approach control", "2", Table1[[#This Row],[FacilityType]]="Tower and Approach Control", "3", Table1[[#This Row],[FacilityType]]="Combined Control Facility", "6", Table1[[#This Row],[FacilityType]]="Tower", "7", Table1[[#This Row],[FacilityType]]="Enroute Center", "8")</f>
        <v>7</v>
      </c>
      <c r="P232" t="str" cm="1">
        <f t="array" ref="P2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_xlfn.IFS(Table1[[#This Row],[FacilityType]]="Approach control", "2", Table1[[#This Row],[FacilityType]]="Tower and Approach Control", "3", Table1[[#This Row],[FacilityType]]="Combined Control Facility", "6", Table1[[#This Row],[FacilityType]]="Tower", "7", Table1[[#This Row],[FacilityType]]="Enroute Center", "8")</f>
        <v>7</v>
      </c>
      <c r="P233" t="str" cm="1">
        <f t="array" ref="P2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_xlfn.IFS(Table1[[#This Row],[FacilityType]]="Approach control", "2", Table1[[#This Row],[FacilityType]]="Tower and Approach Control", "3", Table1[[#This Row],[FacilityType]]="Combined Control Facility", "6", Table1[[#This Row],[FacilityType]]="Tower", "7", Table1[[#This Row],[FacilityType]]="Enroute Center", "8")</f>
        <v>7</v>
      </c>
      <c r="P234" t="str" cm="1">
        <f t="array" ref="P2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_xlfn.IFS(Table1[[#This Row],[FacilityType]]="Approach control", "2", Table1[[#This Row],[FacilityType]]="Tower and Approach Control", "3", Table1[[#This Row],[FacilityType]]="Combined Control Facility", "6", Table1[[#This Row],[FacilityType]]="Tower", "7", Table1[[#This Row],[FacilityType]]="Enroute Center", "8")</f>
        <v>3</v>
      </c>
      <c r="P235" t="str" cm="1">
        <f t="array" ref="P2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_xlfn.IFS(Table1[[#This Row],[FacilityType]]="Approach control", "2", Table1[[#This Row],[FacilityType]]="Tower and Approach Control", "3", Table1[[#This Row],[FacilityType]]="Combined Control Facility", "6", Table1[[#This Row],[FacilityType]]="Tower", "7", Table1[[#This Row],[FacilityType]]="Enroute Center", "8")</f>
        <v>3</v>
      </c>
      <c r="P236" t="str" cm="1">
        <f t="array" ref="P2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_xlfn.IFS(Table1[[#This Row],[FacilityType]]="Approach control", "2", Table1[[#This Row],[FacilityType]]="Tower and Approach Control", "3", Table1[[#This Row],[FacilityType]]="Combined Control Facility", "6", Table1[[#This Row],[FacilityType]]="Tower", "7", Table1[[#This Row],[FacilityType]]="Enroute Center", "8")</f>
        <v>3</v>
      </c>
      <c r="P237" t="str" cm="1">
        <f t="array" ref="P2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_xlfn.IFS(Table1[[#This Row],[FacilityType]]="Approach control", "2", Table1[[#This Row],[FacilityType]]="Tower and Approach Control", "3", Table1[[#This Row],[FacilityType]]="Combined Control Facility", "6", Table1[[#This Row],[FacilityType]]="Tower", "7", Table1[[#This Row],[FacilityType]]="Enroute Center", "8")</f>
        <v>3</v>
      </c>
      <c r="P238" t="str" cm="1">
        <f t="array" ref="P2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_xlfn.IFS(Table1[[#This Row],[FacilityType]]="Approach control", "2", Table1[[#This Row],[FacilityType]]="Tower and Approach Control", "3", Table1[[#This Row],[FacilityType]]="Combined Control Facility", "6", Table1[[#This Row],[FacilityType]]="Tower", "7", Table1[[#This Row],[FacilityType]]="Enroute Center", "8")</f>
        <v>3</v>
      </c>
      <c r="P239" t="str" cm="1">
        <f t="array" ref="P2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_xlfn.IFS(Table1[[#This Row],[FacilityType]]="Approach control", "2", Table1[[#This Row],[FacilityType]]="Tower and Approach Control", "3", Table1[[#This Row],[FacilityType]]="Combined Control Facility", "6", Table1[[#This Row],[FacilityType]]="Tower", "7", Table1[[#This Row],[FacilityType]]="Enroute Center", "8")</f>
        <v>7</v>
      </c>
      <c r="P240" t="str" cm="1">
        <f t="array" ref="P2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_xlfn.IFS(Table1[[#This Row],[FacilityType]]="Approach control", "2", Table1[[#This Row],[FacilityType]]="Tower and Approach Control", "3", Table1[[#This Row],[FacilityType]]="Combined Control Facility", "6", Table1[[#This Row],[FacilityType]]="Tower", "7", Table1[[#This Row],[FacilityType]]="Enroute Center", "8")</f>
        <v>2</v>
      </c>
      <c r="P241" t="str" cm="1">
        <f t="array" ref="P2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_xlfn.IFS(Table1[[#This Row],[FacilityType]]="Approach control", "2", Table1[[#This Row],[FacilityType]]="Tower and Approach Control", "3", Table1[[#This Row],[FacilityType]]="Combined Control Facility", "6", Table1[[#This Row],[FacilityType]]="Tower", "7", Table1[[#This Row],[FacilityType]]="Enroute Center", "8")</f>
        <v>2</v>
      </c>
      <c r="P242" t="str" cm="1">
        <f t="array" ref="P2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_xlfn.IFS(Table1[[#This Row],[FacilityType]]="Approach control", "2", Table1[[#This Row],[FacilityType]]="Tower and Approach Control", "3", Table1[[#This Row],[FacilityType]]="Combined Control Facility", "6", Table1[[#This Row],[FacilityType]]="Tower", "7", Table1[[#This Row],[FacilityType]]="Enroute Center", "8")</f>
        <v>7</v>
      </c>
      <c r="P243" t="str" cm="1">
        <f t="array" ref="P2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_xlfn.IFS(Table1[[#This Row],[FacilityType]]="Approach control", "2", Table1[[#This Row],[FacilityType]]="Tower and Approach Control", "3", Table1[[#This Row],[FacilityType]]="Combined Control Facility", "6", Table1[[#This Row],[FacilityType]]="Tower", "7", Table1[[#This Row],[FacilityType]]="Enroute Center", "8")</f>
        <v>3</v>
      </c>
      <c r="P244" t="str" cm="1">
        <f t="array" ref="P2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_xlfn.IFS(Table1[[#This Row],[FacilityType]]="Approach control", "2", Table1[[#This Row],[FacilityType]]="Tower and Approach Control", "3", Table1[[#This Row],[FacilityType]]="Combined Control Facility", "6", Table1[[#This Row],[FacilityType]]="Tower", "7", Table1[[#This Row],[FacilityType]]="Enroute Center", "8")</f>
        <v>3</v>
      </c>
      <c r="P245" t="str" cm="1">
        <f t="array" ref="P2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_xlfn.IFS(Table1[[#This Row],[FacilityType]]="Approach control", "2", Table1[[#This Row],[FacilityType]]="Tower and Approach Control", "3", Table1[[#This Row],[FacilityType]]="Combined Control Facility", "6", Table1[[#This Row],[FacilityType]]="Tower", "7", Table1[[#This Row],[FacilityType]]="Enroute Center", "8")</f>
        <v>3</v>
      </c>
      <c r="P246" t="str" cm="1">
        <f t="array" ref="P2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_xlfn.IFS(Table1[[#This Row],[FacilityType]]="Approach control", "2", Table1[[#This Row],[FacilityType]]="Tower and Approach Control", "3", Table1[[#This Row],[FacilityType]]="Combined Control Facility", "6", Table1[[#This Row],[FacilityType]]="Tower", "7", Table1[[#This Row],[FacilityType]]="Enroute Center", "8")</f>
        <v>3</v>
      </c>
      <c r="P247" t="str" cm="1">
        <f t="array" ref="P2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_xlfn.IFS(Table1[[#This Row],[FacilityType]]="Approach control", "2", Table1[[#This Row],[FacilityType]]="Tower and Approach Control", "3", Table1[[#This Row],[FacilityType]]="Combined Control Facility", "6", Table1[[#This Row],[FacilityType]]="Tower", "7", Table1[[#This Row],[FacilityType]]="Enroute Center", "8")</f>
        <v>7</v>
      </c>
      <c r="P248" t="str" cm="1">
        <f t="array" ref="P2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_xlfn.IFS(Table1[[#This Row],[FacilityType]]="Approach control", "2", Table1[[#This Row],[FacilityType]]="Tower and Approach Control", "3", Table1[[#This Row],[FacilityType]]="Combined Control Facility", "6", Table1[[#This Row],[FacilityType]]="Tower", "7", Table1[[#This Row],[FacilityType]]="Enroute Center", "8")</f>
        <v>2</v>
      </c>
      <c r="P249" t="str" cm="1">
        <f t="array" ref="P2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_xlfn.IFS(Table1[[#This Row],[FacilityType]]="Approach control", "2", Table1[[#This Row],[FacilityType]]="Tower and Approach Control", "3", Table1[[#This Row],[FacilityType]]="Combined Control Facility", "6", Table1[[#This Row],[FacilityType]]="Tower", "7", Table1[[#This Row],[FacilityType]]="Enroute Center", "8")</f>
        <v>3</v>
      </c>
      <c r="P250" t="str" cm="1">
        <f t="array" ref="P2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_xlfn.IFS(Table1[[#This Row],[FacilityType]]="Approach control", "2", Table1[[#This Row],[FacilityType]]="Tower and Approach Control", "3", Table1[[#This Row],[FacilityType]]="Combined Control Facility", "6", Table1[[#This Row],[FacilityType]]="Tower", "7", Table1[[#This Row],[FacilityType]]="Enroute Center", "8")</f>
        <v>7</v>
      </c>
      <c r="P251" t="str" cm="1">
        <f t="array" ref="P2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_xlfn.IFS(Table1[[#This Row],[FacilityType]]="Approach control", "2", Table1[[#This Row],[FacilityType]]="Tower and Approach Control", "3", Table1[[#This Row],[FacilityType]]="Combined Control Facility", "6", Table1[[#This Row],[FacilityType]]="Tower", "7", Table1[[#This Row],[FacilityType]]="Enroute Center", "8")</f>
        <v>7</v>
      </c>
      <c r="P252" t="str" cm="1">
        <f t="array" ref="P2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_xlfn.IFS(Table1[[#This Row],[FacilityType]]="Approach control", "2", Table1[[#This Row],[FacilityType]]="Tower and Approach Control", "3", Table1[[#This Row],[FacilityType]]="Combined Control Facility", "6", Table1[[#This Row],[FacilityType]]="Tower", "7", Table1[[#This Row],[FacilityType]]="Enroute Center", "8")</f>
        <v>7</v>
      </c>
      <c r="P253" t="str" cm="1">
        <f t="array" ref="P2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_xlfn.IFS(Table1[[#This Row],[FacilityType]]="Approach control", "2", Table1[[#This Row],[FacilityType]]="Tower and Approach Control", "3", Table1[[#This Row],[FacilityType]]="Combined Control Facility", "6", Table1[[#This Row],[FacilityType]]="Tower", "7", Table1[[#This Row],[FacilityType]]="Enroute Center", "8")</f>
        <v>7</v>
      </c>
      <c r="P254" t="str" cm="1">
        <f t="array" ref="P2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_xlfn.IFS(Table1[[#This Row],[FacilityType]]="Approach control", "2", Table1[[#This Row],[FacilityType]]="Tower and Approach Control", "3", Table1[[#This Row],[FacilityType]]="Combined Control Facility", "6", Table1[[#This Row],[FacilityType]]="Tower", "7", Table1[[#This Row],[FacilityType]]="Enroute Center", "8")</f>
        <v>7</v>
      </c>
      <c r="P255" t="str" cm="1">
        <f t="array" ref="P2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_xlfn.IFS(Table1[[#This Row],[FacilityType]]="Approach control", "2", Table1[[#This Row],[FacilityType]]="Tower and Approach Control", "3", Table1[[#This Row],[FacilityType]]="Combined Control Facility", "6", Table1[[#This Row],[FacilityType]]="Tower", "7", Table1[[#This Row],[FacilityType]]="Enroute Center", "8")</f>
        <v>3</v>
      </c>
      <c r="P256" t="str" cm="1">
        <f t="array" ref="P2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_xlfn.IFS(Table1[[#This Row],[FacilityType]]="Approach control", "2", Table1[[#This Row],[FacilityType]]="Tower and Approach Control", "3", Table1[[#This Row],[FacilityType]]="Combined Control Facility", "6", Table1[[#This Row],[FacilityType]]="Tower", "7", Table1[[#This Row],[FacilityType]]="Enroute Center", "8")</f>
        <v>3</v>
      </c>
      <c r="P257" t="str" cm="1">
        <f t="array" ref="P2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_xlfn.IFS(Table1[[#This Row],[FacilityType]]="Approach control", "2", Table1[[#This Row],[FacilityType]]="Tower and Approach Control", "3", Table1[[#This Row],[FacilityType]]="Combined Control Facility", "6", Table1[[#This Row],[FacilityType]]="Tower", "7", Table1[[#This Row],[FacilityType]]="Enroute Center", "8")</f>
        <v>7</v>
      </c>
      <c r="P258" t="str" cm="1">
        <f t="array" ref="P2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_xlfn.IFS(Table1[[#This Row],[FacilityType]]="Approach control", "2", Table1[[#This Row],[FacilityType]]="Tower and Approach Control", "3", Table1[[#This Row],[FacilityType]]="Combined Control Facility", "6", Table1[[#This Row],[FacilityType]]="Tower", "7", Table1[[#This Row],[FacilityType]]="Enroute Center", "8")</f>
        <v>7</v>
      </c>
      <c r="P259" t="str" cm="1">
        <f t="array" ref="P2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_xlfn.IFS(Table1[[#This Row],[FacilityType]]="Approach control", "2", Table1[[#This Row],[FacilityType]]="Tower and Approach Control", "3", Table1[[#This Row],[FacilityType]]="Combined Control Facility", "6", Table1[[#This Row],[FacilityType]]="Tower", "7", Table1[[#This Row],[FacilityType]]="Enroute Center", "8")</f>
        <v>7</v>
      </c>
      <c r="P260" t="str" cm="1">
        <f t="array" ref="P2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_xlfn.IFS(Table1[[#This Row],[FacilityType]]="Approach control", "2", Table1[[#This Row],[FacilityType]]="Tower and Approach Control", "3", Table1[[#This Row],[FacilityType]]="Combined Control Facility", "6", Table1[[#This Row],[FacilityType]]="Tower", "7", Table1[[#This Row],[FacilityType]]="Enroute Center", "8")</f>
        <v>7</v>
      </c>
      <c r="P261" t="str" cm="1">
        <f t="array" ref="P2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_xlfn.IFS(Table1[[#This Row],[FacilityType]]="Approach control", "2", Table1[[#This Row],[FacilityType]]="Tower and Approach Control", "3", Table1[[#This Row],[FacilityType]]="Combined Control Facility", "6", Table1[[#This Row],[FacilityType]]="Tower", "7", Table1[[#This Row],[FacilityType]]="Enroute Center", "8")</f>
        <v>7</v>
      </c>
      <c r="P262" t="str" cm="1">
        <f t="array" ref="P2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_xlfn.IFS(Table1[[#This Row],[FacilityType]]="Approach control", "2", Table1[[#This Row],[FacilityType]]="Tower and Approach Control", "3", Table1[[#This Row],[FacilityType]]="Combined Control Facility", "6", Table1[[#This Row],[FacilityType]]="Tower", "7", Table1[[#This Row],[FacilityType]]="Enroute Center", "8")</f>
        <v>7</v>
      </c>
      <c r="P263" t="str" cm="1">
        <f t="array" ref="P2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_xlfn.IFS(Table1[[#This Row],[FacilityType]]="Approach control", "2", Table1[[#This Row],[FacilityType]]="Tower and Approach Control", "3", Table1[[#This Row],[FacilityType]]="Combined Control Facility", "6", Table1[[#This Row],[FacilityType]]="Tower", "7", Table1[[#This Row],[FacilityType]]="Enroute Center", "8")</f>
        <v>3</v>
      </c>
      <c r="P264" t="str" cm="1">
        <f t="array" ref="P2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_xlfn.IFS(Table1[[#This Row],[FacilityType]]="Approach control", "2", Table1[[#This Row],[FacilityType]]="Tower and Approach Control", "3", Table1[[#This Row],[FacilityType]]="Combined Control Facility", "6", Table1[[#This Row],[FacilityType]]="Tower", "7", Table1[[#This Row],[FacilityType]]="Enroute Center", "8")</f>
        <v>7</v>
      </c>
      <c r="P265" t="str" cm="1">
        <f t="array" ref="P2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_xlfn.IFS(Table1[[#This Row],[FacilityType]]="Approach control", "2", Table1[[#This Row],[FacilityType]]="Tower and Approach Control", "3", Table1[[#This Row],[FacilityType]]="Combined Control Facility", "6", Table1[[#This Row],[FacilityType]]="Tower", "7", Table1[[#This Row],[FacilityType]]="Enroute Center", "8")</f>
        <v>7</v>
      </c>
      <c r="P266" t="str" cm="1">
        <f t="array" ref="P2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_xlfn.IFS(Table1[[#This Row],[FacilityType]]="Approach control", "2", Table1[[#This Row],[FacilityType]]="Tower and Approach Control", "3", Table1[[#This Row],[FacilityType]]="Combined Control Facility", "6", Table1[[#This Row],[FacilityType]]="Tower", "7", Table1[[#This Row],[FacilityType]]="Enroute Center", "8")</f>
        <v>7</v>
      </c>
      <c r="P267" t="str" cm="1">
        <f t="array" ref="P2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_xlfn.IFS(Table1[[#This Row],[FacilityType]]="Approach control", "2", Table1[[#This Row],[FacilityType]]="Tower and Approach Control", "3", Table1[[#This Row],[FacilityType]]="Combined Control Facility", "6", Table1[[#This Row],[FacilityType]]="Tower", "7", Table1[[#This Row],[FacilityType]]="Enroute Center", "8")</f>
        <v>7</v>
      </c>
      <c r="P268" t="str" cm="1">
        <f t="array" ref="P2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_xlfn.IFS(Table1[[#This Row],[FacilityType]]="Approach control", "2", Table1[[#This Row],[FacilityType]]="Tower and Approach Control", "3", Table1[[#This Row],[FacilityType]]="Combined Control Facility", "6", Table1[[#This Row],[FacilityType]]="Tower", "7", Table1[[#This Row],[FacilityType]]="Enroute Center", "8")</f>
        <v>7</v>
      </c>
      <c r="P269" t="str" cm="1">
        <f t="array" ref="P2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_xlfn.IFS(Table1[[#This Row],[FacilityType]]="Approach control", "2", Table1[[#This Row],[FacilityType]]="Tower and Approach Control", "3", Table1[[#This Row],[FacilityType]]="Combined Control Facility", "6", Table1[[#This Row],[FacilityType]]="Tower", "7", Table1[[#This Row],[FacilityType]]="Enroute Center", "8")</f>
        <v>7</v>
      </c>
      <c r="P270" t="str" cm="1">
        <f t="array" ref="P2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_xlfn.IFS(Table1[[#This Row],[FacilityType]]="Approach control", "2", Table1[[#This Row],[FacilityType]]="Tower and Approach Control", "3", Table1[[#This Row],[FacilityType]]="Combined Control Facility", "6", Table1[[#This Row],[FacilityType]]="Tower", "7", Table1[[#This Row],[FacilityType]]="Enroute Center", "8")</f>
        <v>3</v>
      </c>
      <c r="P271" t="str" cm="1">
        <f t="array" ref="P2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_xlfn.IFS(Table1[[#This Row],[FacilityType]]="Approach control", "2", Table1[[#This Row],[FacilityType]]="Tower and Approach Control", "3", Table1[[#This Row],[FacilityType]]="Combined Control Facility", "6", Table1[[#This Row],[FacilityType]]="Tower", "7", Table1[[#This Row],[FacilityType]]="Enroute Center", "8")</f>
        <v>3</v>
      </c>
      <c r="P272" t="str" cm="1">
        <f t="array" ref="P2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_xlfn.IFS(Table1[[#This Row],[FacilityType]]="Approach control", "2", Table1[[#This Row],[FacilityType]]="Tower and Approach Control", "3", Table1[[#This Row],[FacilityType]]="Combined Control Facility", "6", Table1[[#This Row],[FacilityType]]="Tower", "7", Table1[[#This Row],[FacilityType]]="Enroute Center", "8")</f>
        <v>2</v>
      </c>
      <c r="P273" t="str" cm="1">
        <f t="array" ref="P2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_xlfn.IFS(Table1[[#This Row],[FacilityType]]="Approach control", "2", Table1[[#This Row],[FacilityType]]="Tower and Approach Control", "3", Table1[[#This Row],[FacilityType]]="Combined Control Facility", "6", Table1[[#This Row],[FacilityType]]="Tower", "7", Table1[[#This Row],[FacilityType]]="Enroute Center", "8")</f>
        <v>7</v>
      </c>
      <c r="P274" t="str" cm="1">
        <f t="array" ref="P2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_xlfn.IFS(Table1[[#This Row],[FacilityType]]="Approach control", "2", Table1[[#This Row],[FacilityType]]="Tower and Approach Control", "3", Table1[[#This Row],[FacilityType]]="Combined Control Facility", "6", Table1[[#This Row],[FacilityType]]="Tower", "7", Table1[[#This Row],[FacilityType]]="Enroute Center", "8")</f>
        <v>3</v>
      </c>
      <c r="P275" t="str" cm="1">
        <f t="array" ref="P2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_xlfn.IFS(Table1[[#This Row],[FacilityType]]="Approach control", "2", Table1[[#This Row],[FacilityType]]="Tower and Approach Control", "3", Table1[[#This Row],[FacilityType]]="Combined Control Facility", "6", Table1[[#This Row],[FacilityType]]="Tower", "7", Table1[[#This Row],[FacilityType]]="Enroute Center", "8")</f>
        <v>7</v>
      </c>
      <c r="P276" t="str" cm="1">
        <f t="array" ref="P2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_xlfn.IFS(Table1[[#This Row],[FacilityType]]="Approach control", "2", Table1[[#This Row],[FacilityType]]="Tower and Approach Control", "3", Table1[[#This Row],[FacilityType]]="Combined Control Facility", "6", Table1[[#This Row],[FacilityType]]="Tower", "7", Table1[[#This Row],[FacilityType]]="Enroute Center", "8")</f>
        <v>7</v>
      </c>
      <c r="P277" t="str" cm="1">
        <f t="array" ref="P2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_xlfn.IFS(Table1[[#This Row],[FacilityType]]="Approach control", "2", Table1[[#This Row],[FacilityType]]="Tower and Approach Control", "3", Table1[[#This Row],[FacilityType]]="Combined Control Facility", "6", Table1[[#This Row],[FacilityType]]="Tower", "7", Table1[[#This Row],[FacilityType]]="Enroute Center", "8")</f>
        <v>3</v>
      </c>
      <c r="P278" t="str" cm="1">
        <f t="array" ref="P2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_xlfn.IFS(Table1[[#This Row],[FacilityType]]="Approach control", "2", Table1[[#This Row],[FacilityType]]="Tower and Approach Control", "3", Table1[[#This Row],[FacilityType]]="Combined Control Facility", "6", Table1[[#This Row],[FacilityType]]="Tower", "7", Table1[[#This Row],[FacilityType]]="Enroute Center", "8")</f>
        <v>3</v>
      </c>
      <c r="P279" t="str" cm="1">
        <f t="array" ref="P2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_xlfn.IFS(Table1[[#This Row],[FacilityType]]="Approach control", "2", Table1[[#This Row],[FacilityType]]="Tower and Approach Control", "3", Table1[[#This Row],[FacilityType]]="Combined Control Facility", "6", Table1[[#This Row],[FacilityType]]="Tower", "7", Table1[[#This Row],[FacilityType]]="Enroute Center", "8")</f>
        <v>3</v>
      </c>
      <c r="P280" t="str" cm="1">
        <f t="array" ref="P2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_xlfn.IFS(Table1[[#This Row],[FacilityType]]="Approach control", "2", Table1[[#This Row],[FacilityType]]="Tower and Approach Control", "3", Table1[[#This Row],[FacilityType]]="Combined Control Facility", "6", Table1[[#This Row],[FacilityType]]="Tower", "7", Table1[[#This Row],[FacilityType]]="Enroute Center", "8")</f>
        <v>3</v>
      </c>
      <c r="P281" t="str" cm="1">
        <f t="array" ref="P2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_xlfn.IFS(Table1[[#This Row],[FacilityType]]="Approach control", "2", Table1[[#This Row],[FacilityType]]="Tower and Approach Control", "3", Table1[[#This Row],[FacilityType]]="Combined Control Facility", "6", Table1[[#This Row],[FacilityType]]="Tower", "7", Table1[[#This Row],[FacilityType]]="Enroute Center", "8")</f>
        <v>7</v>
      </c>
      <c r="P282" t="str" cm="1">
        <f t="array" ref="P2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_xlfn.IFS(Table1[[#This Row],[FacilityType]]="Approach control", "2", Table1[[#This Row],[FacilityType]]="Tower and Approach Control", "3", Table1[[#This Row],[FacilityType]]="Combined Control Facility", "6", Table1[[#This Row],[FacilityType]]="Tower", "7", Table1[[#This Row],[FacilityType]]="Enroute Center", "8")</f>
        <v>7</v>
      </c>
      <c r="P283" t="str" cm="1">
        <f t="array" ref="P2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_xlfn.IFS(Table1[[#This Row],[FacilityType]]="Approach control", "2", Table1[[#This Row],[FacilityType]]="Tower and Approach Control", "3", Table1[[#This Row],[FacilityType]]="Combined Control Facility", "6", Table1[[#This Row],[FacilityType]]="Tower", "7", Table1[[#This Row],[FacilityType]]="Enroute Center", "8")</f>
        <v>3</v>
      </c>
      <c r="P284" t="str" cm="1">
        <f t="array" ref="P2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_xlfn.IFS(Table1[[#This Row],[FacilityType]]="Approach control", "2", Table1[[#This Row],[FacilityType]]="Tower and Approach Control", "3", Table1[[#This Row],[FacilityType]]="Combined Control Facility", "6", Table1[[#This Row],[FacilityType]]="Tower", "7", Table1[[#This Row],[FacilityType]]="Enroute Center", "8")</f>
        <v>3</v>
      </c>
      <c r="P285" t="str" cm="1">
        <f t="array" ref="P2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_xlfn.IFS(Table1[[#This Row],[FacilityType]]="Approach control", "2", Table1[[#This Row],[FacilityType]]="Tower and Approach Control", "3", Table1[[#This Row],[FacilityType]]="Combined Control Facility", "6", Table1[[#This Row],[FacilityType]]="Tower", "7", Table1[[#This Row],[FacilityType]]="Enroute Center", "8")</f>
        <v>2</v>
      </c>
      <c r="P286" t="str" cm="1">
        <f t="array" ref="P2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_xlfn.IFS(Table1[[#This Row],[FacilityType]]="Approach control", "2", Table1[[#This Row],[FacilityType]]="Tower and Approach Control", "3", Table1[[#This Row],[FacilityType]]="Combined Control Facility", "6", Table1[[#This Row],[FacilityType]]="Tower", "7", Table1[[#This Row],[FacilityType]]="Enroute Center", "8")</f>
        <v>7</v>
      </c>
      <c r="P287" t="str" cm="1">
        <f t="array" ref="P2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_xlfn.IFS(Table1[[#This Row],[FacilityType]]="Approach control", "2", Table1[[#This Row],[FacilityType]]="Tower and Approach Control", "3", Table1[[#This Row],[FacilityType]]="Combined Control Facility", "6", Table1[[#This Row],[FacilityType]]="Tower", "7", Table1[[#This Row],[FacilityType]]="Enroute Center", "8")</f>
        <v>7</v>
      </c>
      <c r="P288" t="str" cm="1">
        <f t="array" ref="P2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_xlfn.IFS(Table1[[#This Row],[FacilityType]]="Approach control", "2", Table1[[#This Row],[FacilityType]]="Tower and Approach Control", "3", Table1[[#This Row],[FacilityType]]="Combined Control Facility", "6", Table1[[#This Row],[FacilityType]]="Tower", "7", Table1[[#This Row],[FacilityType]]="Enroute Center", "8")</f>
        <v>7</v>
      </c>
      <c r="P289" t="str" cm="1">
        <f t="array" ref="P2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_xlfn.IFS(Table1[[#This Row],[FacilityType]]="Approach control", "2", Table1[[#This Row],[FacilityType]]="Tower and Approach Control", "3", Table1[[#This Row],[FacilityType]]="Combined Control Facility", "6", Table1[[#This Row],[FacilityType]]="Tower", "7", Table1[[#This Row],[FacilityType]]="Enroute Center", "8")</f>
        <v>2</v>
      </c>
      <c r="P290" t="str" cm="1">
        <f t="array" ref="P2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_xlfn.IFS(Table1[[#This Row],[FacilityType]]="Approach control", "2", Table1[[#This Row],[FacilityType]]="Tower and Approach Control", "3", Table1[[#This Row],[FacilityType]]="Combined Control Facility", "6", Table1[[#This Row],[FacilityType]]="Tower", "7", Table1[[#This Row],[FacilityType]]="Enroute Center", "8")</f>
        <v>7</v>
      </c>
      <c r="P291" t="str" cm="1">
        <f t="array" ref="P2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_xlfn.IFS(Table1[[#This Row],[FacilityType]]="Approach control", "2", Table1[[#This Row],[FacilityType]]="Tower and Approach Control", "3", Table1[[#This Row],[FacilityType]]="Combined Control Facility", "6", Table1[[#This Row],[FacilityType]]="Tower", "7", Table1[[#This Row],[FacilityType]]="Enroute Center", "8")</f>
        <v>3</v>
      </c>
      <c r="P292" t="str" cm="1">
        <f t="array" ref="P2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_xlfn.IFS(Table1[[#This Row],[FacilityType]]="Approach control", "2", Table1[[#This Row],[FacilityType]]="Tower and Approach Control", "3", Table1[[#This Row],[FacilityType]]="Combined Control Facility", "6", Table1[[#This Row],[FacilityType]]="Tower", "7", Table1[[#This Row],[FacilityType]]="Enroute Center", "8")</f>
        <v>8</v>
      </c>
      <c r="P293" t="str" cm="1">
        <f t="array" ref="P2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94" spans="1:16" x14ac:dyDescent="0.25">
      <c r="A294" t="s">
        <v>14</v>
      </c>
      <c r="B294" t="s">
        <v>433</v>
      </c>
      <c r="C294" t="s">
        <v>432</v>
      </c>
      <c r="D294" s="1">
        <v>10</v>
      </c>
      <c r="E294" s="1" t="s">
        <v>827</v>
      </c>
      <c r="F294" s="1" t="s">
        <v>763</v>
      </c>
      <c r="G294" t="s">
        <v>1222</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_xlfn.IFS(Table1[[#This Row],[FacilityType]]="Approach control", "2", Table1[[#This Row],[FacilityType]]="Tower and Approach Control", "3", Table1[[#This Row],[FacilityType]]="Combined Control Facility", "6", Table1[[#This Row],[FacilityType]]="Tower", "7", Table1[[#This Row],[FacilityType]]="Enroute Center", "8")</f>
        <v>8</v>
      </c>
      <c r="P294" t="str" cm="1">
        <f t="array" ref="P2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_xlfn.IFS(Table1[[#This Row],[FacilityType]]="Approach control", "2", Table1[[#This Row],[FacilityType]]="Tower and Approach Control", "3", Table1[[#This Row],[FacilityType]]="Combined Control Facility", "6", Table1[[#This Row],[FacilityType]]="Tower", "7", Table1[[#This Row],[FacilityType]]="Enroute Center", "8")</f>
        <v>8</v>
      </c>
      <c r="P295" t="str" cm="1">
        <f t="array" ref="P2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_xlfn.IFS(Table1[[#This Row],[FacilityType]]="Approach control", "2", Table1[[#This Row],[FacilityType]]="Tower and Approach Control", "3", Table1[[#This Row],[FacilityType]]="Combined Control Facility", "6", Table1[[#This Row],[FacilityType]]="Tower", "7", Table1[[#This Row],[FacilityType]]="Enroute Center", "8")</f>
        <v>8</v>
      </c>
      <c r="P296" t="str" cm="1">
        <f t="array" ref="P2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_xlfn.IFS(Table1[[#This Row],[FacilityType]]="Approach control", "2", Table1[[#This Row],[FacilityType]]="Tower and Approach Control", "3", Table1[[#This Row],[FacilityType]]="Combined Control Facility", "6", Table1[[#This Row],[FacilityType]]="Tower", "7", Table1[[#This Row],[FacilityType]]="Enroute Center", "8")</f>
        <v>8</v>
      </c>
      <c r="P297" t="str" cm="1">
        <f t="array" ref="P2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_xlfn.IFS(Table1[[#This Row],[FacilityType]]="Approach control", "2", Table1[[#This Row],[FacilityType]]="Tower and Approach Control", "3", Table1[[#This Row],[FacilityType]]="Combined Control Facility", "6", Table1[[#This Row],[FacilityType]]="Tower", "7", Table1[[#This Row],[FacilityType]]="Enroute Center", "8")</f>
        <v>8</v>
      </c>
      <c r="P298" t="str" cm="1">
        <f t="array" ref="P2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_xlfn.IFS(Table1[[#This Row],[FacilityType]]="Approach control", "2", Table1[[#This Row],[FacilityType]]="Tower and Approach Control", "3", Table1[[#This Row],[FacilityType]]="Combined Control Facility", "6", Table1[[#This Row],[FacilityType]]="Tower", "7", Table1[[#This Row],[FacilityType]]="Enroute Center", "8")</f>
        <v>8</v>
      </c>
      <c r="P299" t="str" cm="1">
        <f t="array" ref="P2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_xlfn.IFS(Table1[[#This Row],[FacilityType]]="Approach control", "2", Table1[[#This Row],[FacilityType]]="Tower and Approach Control", "3", Table1[[#This Row],[FacilityType]]="Combined Control Facility", "6", Table1[[#This Row],[FacilityType]]="Tower", "7", Table1[[#This Row],[FacilityType]]="Enroute Center", "8")</f>
        <v>8</v>
      </c>
      <c r="P300" t="str" cm="1">
        <f t="array" ref="P3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_xlfn.IFS(Table1[[#This Row],[FacilityType]]="Approach control", "2", Table1[[#This Row],[FacilityType]]="Tower and Approach Control", "3", Table1[[#This Row],[FacilityType]]="Combined Control Facility", "6", Table1[[#This Row],[FacilityType]]="Tower", "7", Table1[[#This Row],[FacilityType]]="Enroute Center", "8")</f>
        <v>8</v>
      </c>
      <c r="P301" t="str" cm="1">
        <f t="array" ref="P3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_xlfn.IFS(Table1[[#This Row],[FacilityType]]="Approach control", "2", Table1[[#This Row],[FacilityType]]="Tower and Approach Control", "3", Table1[[#This Row],[FacilityType]]="Combined Control Facility", "6", Table1[[#This Row],[FacilityType]]="Tower", "7", Table1[[#This Row],[FacilityType]]="Enroute Center", "8")</f>
        <v>8</v>
      </c>
      <c r="P302" t="str" cm="1">
        <f t="array" ref="P3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_xlfn.IFS(Table1[[#This Row],[FacilityType]]="Approach control", "2", Table1[[#This Row],[FacilityType]]="Tower and Approach Control", "3", Table1[[#This Row],[FacilityType]]="Combined Control Facility", "6", Table1[[#This Row],[FacilityType]]="Tower", "7", Table1[[#This Row],[FacilityType]]="Enroute Center", "8")</f>
        <v>8</v>
      </c>
      <c r="P303" t="str" cm="1">
        <f t="array" ref="P3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_xlfn.IFS(Table1[[#This Row],[FacilityType]]="Approach control", "2", Table1[[#This Row],[FacilityType]]="Tower and Approach Control", "3", Table1[[#This Row],[FacilityType]]="Combined Control Facility", "6", Table1[[#This Row],[FacilityType]]="Tower", "7", Table1[[#This Row],[FacilityType]]="Enroute Center", "8")</f>
        <v>8</v>
      </c>
      <c r="P304" t="str" cm="1">
        <f t="array" ref="P3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_xlfn.IFS(Table1[[#This Row],[FacilityType]]="Approach control", "2", Table1[[#This Row],[FacilityType]]="Tower and Approach Control", "3", Table1[[#This Row],[FacilityType]]="Combined Control Facility", "6", Table1[[#This Row],[FacilityType]]="Tower", "7", Table1[[#This Row],[FacilityType]]="Enroute Center", "8")</f>
        <v>8</v>
      </c>
      <c r="P305" t="str" cm="1">
        <f t="array" ref="P3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_xlfn.IFS(Table1[[#This Row],[FacilityType]]="Approach control", "2", Table1[[#This Row],[FacilityType]]="Tower and Approach Control", "3", Table1[[#This Row],[FacilityType]]="Combined Control Facility", "6", Table1[[#This Row],[FacilityType]]="Tower", "7", Table1[[#This Row],[FacilityType]]="Enroute Center", "8")</f>
        <v>8</v>
      </c>
      <c r="P306" t="str" cm="1">
        <f t="array" ref="P3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_xlfn.IFS(Table1[[#This Row],[FacilityType]]="Approach control", "2", Table1[[#This Row],[FacilityType]]="Tower and Approach Control", "3", Table1[[#This Row],[FacilityType]]="Combined Control Facility", "6", Table1[[#This Row],[FacilityType]]="Tower", "7", Table1[[#This Row],[FacilityType]]="Enroute Center", "8")</f>
        <v>8</v>
      </c>
      <c r="P307" t="str" cm="1">
        <f t="array" ref="P3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_xlfn.IFS(Table1[[#This Row],[FacilityType]]="Approach control", "2", Table1[[#This Row],[FacilityType]]="Tower and Approach Control", "3", Table1[[#This Row],[FacilityType]]="Combined Control Facility", "6", Table1[[#This Row],[FacilityType]]="Tower", "7", Table1[[#This Row],[FacilityType]]="Enroute Center", "8")</f>
        <v>8</v>
      </c>
      <c r="P308" t="str" cm="1">
        <f t="array" ref="P3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_xlfn.IFS(Table1[[#This Row],[FacilityType]]="Approach control", "2", Table1[[#This Row],[FacilityType]]="Tower and Approach Control", "3", Table1[[#This Row],[FacilityType]]="Combined Control Facility", "6", Table1[[#This Row],[FacilityType]]="Tower", "7", Table1[[#This Row],[FacilityType]]="Enroute Center", "8")</f>
        <v>8</v>
      </c>
      <c r="P309" t="str" cm="1">
        <f t="array" ref="P3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_xlfn.IFS(Table1[[#This Row],[FacilityType]]="Approach control", "2", Table1[[#This Row],[FacilityType]]="Tower and Approach Control", "3", Table1[[#This Row],[FacilityType]]="Combined Control Facility", "6", Table1[[#This Row],[FacilityType]]="Tower", "7", Table1[[#This Row],[FacilityType]]="Enroute Center", "8")</f>
        <v>8</v>
      </c>
      <c r="P310" t="str" cm="1">
        <f t="array" ref="P3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_xlfn.IFS(Table1[[#This Row],[FacilityType]]="Approach control", "2", Table1[[#This Row],[FacilityType]]="Tower and Approach Control", "3", Table1[[#This Row],[FacilityType]]="Combined Control Facility", "6", Table1[[#This Row],[FacilityType]]="Tower", "7", Table1[[#This Row],[FacilityType]]="Enroute Center", "8")</f>
        <v>8</v>
      </c>
      <c r="P311" t="str" cm="1">
        <f t="array" ref="P3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_xlfn.IFS(Table1[[#This Row],[FacilityType]]="Approach control", "2", Table1[[#This Row],[FacilityType]]="Tower and Approach Control", "3", Table1[[#This Row],[FacilityType]]="Combined Control Facility", "6", Table1[[#This Row],[FacilityType]]="Tower", "7", Table1[[#This Row],[FacilityType]]="Enroute Center", "8")</f>
        <v>8</v>
      </c>
      <c r="P312" t="str" cm="1">
        <f t="array" ref="P3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_xlfn.IFS(Table1[[#This Row],[FacilityType]]="Approach control", "2", Table1[[#This Row],[FacilityType]]="Tower and Approach Control", "3", Table1[[#This Row],[FacilityType]]="Combined Control Facility", "6", Table1[[#This Row],[FacilityType]]="Tower", "7", Table1[[#This Row],[FacilityType]]="Enroute Center", "8")</f>
        <v>6</v>
      </c>
      <c r="P313" t="str" cm="1">
        <f t="array" ref="P3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_xlfn.IFS(Table1[[#This Row],[FacilityType]]="Approach control", "2", Table1[[#This Row],[FacilityType]]="Tower and Approach Control", "3", Table1[[#This Row],[FacilityType]]="Combined Control Facility", "6", Table1[[#This Row],[FacilityType]]="Tower", "7", Table1[[#This Row],[FacilityType]]="Enroute Center", "8")</f>
        <v>8</v>
      </c>
      <c r="P314" t="str" cm="1">
        <f t="array" ref="P3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_xlfn.IFS(Table1[[#This Row],[FacilityType]]="Approach control", "2", Table1[[#This Row],[FacilityType]]="Tower and Approach Control", "3", Table1[[#This Row],[FacilityType]]="Combined Control Facility", "6", Table1[[#This Row],[FacilityType]]="Tower", "7", Table1[[#This Row],[FacilityType]]="Enroute Center", "8")</f>
        <v>6</v>
      </c>
      <c r="P315" t="str" cm="1">
        <f t="array" ref="P3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workbookViewId="0">
      <selection activeCell="B1" sqref="B1"/>
    </sheetView>
  </sheetViews>
  <sheetFormatPr defaultRowHeight="15" x14ac:dyDescent="0.25"/>
  <cols>
    <col min="1" max="1" width="29.7109375" customWidth="1"/>
    <col min="2" max="2" width="41.42578125" customWidth="1"/>
  </cols>
  <sheetData>
    <row r="1" spans="1:2" x14ac:dyDescent="0.25">
      <c r="A1" t="s">
        <v>807</v>
      </c>
      <c r="B1" t="str">
        <f>IF(NOT(ISBLANK('1. Personal Information'!G23)), UPPER('1. Personal Information'!G23),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workbookViewId="0">
      <selection activeCell="B1" sqref="B1"/>
    </sheetView>
  </sheetViews>
  <sheetFormatPr defaultRowHeight="15" x14ac:dyDescent="0.25"/>
  <cols>
    <col min="1" max="1" width="29.7109375" customWidth="1"/>
    <col min="2" max="2" width="41.42578125" customWidth="1"/>
  </cols>
  <sheetData>
    <row r="1" spans="1:2" x14ac:dyDescent="0.25">
      <c r="A1" t="s">
        <v>807</v>
      </c>
      <c r="B1" t="str">
        <f>IF(NOT(ISBLANK('1. Personal Information'!G24)), UPPER('1. Personal Information'!G24),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workbookViewId="0">
      <selection activeCell="B1" sqref="B1"/>
    </sheetView>
  </sheetViews>
  <sheetFormatPr defaultRowHeight="15" x14ac:dyDescent="0.25"/>
  <cols>
    <col min="1" max="1" width="29.7109375" customWidth="1"/>
    <col min="2" max="2" width="41.42578125" customWidth="1"/>
  </cols>
  <sheetData>
    <row r="1" spans="1:2" x14ac:dyDescent="0.25">
      <c r="A1" t="s">
        <v>807</v>
      </c>
      <c r="B1" t="str">
        <f>IF(NOT(ISBLANK('1. Personal Information'!G25)), UPPER('1. Personal Information'!G25),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workbookViewId="0">
      <selection activeCell="B1" sqref="B1"/>
    </sheetView>
  </sheetViews>
  <sheetFormatPr defaultRowHeight="15" x14ac:dyDescent="0.25"/>
  <cols>
    <col min="1" max="1" width="29.7109375" customWidth="1"/>
    <col min="2" max="2" width="41.42578125" customWidth="1"/>
  </cols>
  <sheetData>
    <row r="1" spans="1:2" x14ac:dyDescent="0.25">
      <c r="A1" t="s">
        <v>807</v>
      </c>
      <c r="B1" t="str">
        <f>IF(NOT(ISBLANK('1. Personal Information'!G26)), UPPER('1. Personal Information'!G26),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workbookViewId="0">
      <selection activeCell="B1" sqref="B1"/>
    </sheetView>
  </sheetViews>
  <sheetFormatPr defaultRowHeight="15" x14ac:dyDescent="0.25"/>
  <cols>
    <col min="1" max="1" width="29.7109375" customWidth="1"/>
    <col min="2" max="2" width="41.42578125" customWidth="1"/>
  </cols>
  <sheetData>
    <row r="1" spans="1:2" x14ac:dyDescent="0.25">
      <c r="A1" t="s">
        <v>807</v>
      </c>
      <c r="B1" t="str">
        <f>IF(NOT(ISBLANK('1. Personal Information'!G27)), UPPER('1. Personal Information'!G27),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1257</v>
      </c>
      <c r="B7" t="e">
        <f>LOOKUP(B5,Backend!L1:L9,Backend!M1:M9)</f>
        <v>#N/A</v>
      </c>
    </row>
    <row r="8" spans="1:2" x14ac:dyDescent="0.25">
      <c r="A8" t="s">
        <v>1258</v>
      </c>
      <c r="B8" t="e">
        <f>LOOKUP(B5,Backend!L1:L9,Backend!N1:N9)</f>
        <v>#N/A</v>
      </c>
    </row>
    <row r="9" spans="1:2" x14ac:dyDescent="0.25">
      <c r="A9" t="s">
        <v>1259</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1215</v>
      </c>
      <c r="B16" t="str">
        <f ca="1">IF(ISBLANK('1. Personal Information'!J13), TEXT('1. Personal Information'!J12, "dd mmmm yyyy"), TEXT('1. Personal Information'!J13, "dd mmmm yyyy"))</f>
        <v>12 March 2022</v>
      </c>
    </row>
    <row r="17" spans="1:2" x14ac:dyDescent="0.25">
      <c r="A17" t="s">
        <v>1213</v>
      </c>
      <c r="B17" t="str">
        <f ca="1">IF(ISBLANK('1. Personal Information'!J13), TEXT('1. Personal Information'!J12, "mm/dd/yy"), TEXT('1. Personal Information'!J13, "mm/dd/yy"))</f>
        <v>03/12/22</v>
      </c>
    </row>
    <row r="18" spans="1:2" x14ac:dyDescent="0.25">
      <c r="A18" t="s">
        <v>1216</v>
      </c>
      <c r="B18" t="e">
        <f>_xlfn.CONCAT("FAA ", B5, " Regional Office")</f>
        <v>#N/A</v>
      </c>
    </row>
    <row r="19" spans="1:2" x14ac:dyDescent="0.25">
      <c r="A19" t="s">
        <v>1217</v>
      </c>
      <c r="B19" t="s">
        <v>1218</v>
      </c>
    </row>
    <row r="20" spans="1:2" x14ac:dyDescent="0.25">
      <c r="A20" t="s">
        <v>1256</v>
      </c>
      <c r="B20" t="e">
        <f>_xlfn.CONCAT("ATTN: ", B7)</f>
        <v>#N/A</v>
      </c>
    </row>
    <row r="21" spans="1:2" x14ac:dyDescent="0.25">
      <c r="A21" t="s">
        <v>1219</v>
      </c>
      <c r="B21" t="e">
        <f>B8</f>
        <v>#N/A</v>
      </c>
    </row>
    <row r="22" spans="1:2" x14ac:dyDescent="0.25">
      <c r="A22" t="s">
        <v>1220</v>
      </c>
      <c r="B22" t="e">
        <f>B9</f>
        <v>#N/A</v>
      </c>
    </row>
    <row r="23" spans="1:2" x14ac:dyDescent="0.25">
      <c r="A23" t="s">
        <v>1221</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O13"/>
  <sheetViews>
    <sheetView workbookViewId="0">
      <selection activeCell="B7" sqref="B7"/>
    </sheetView>
  </sheetViews>
  <sheetFormatPr defaultRowHeight="15" x14ac:dyDescent="0.25"/>
  <cols>
    <col min="1" max="1" width="25.7109375" customWidth="1"/>
    <col min="2" max="2" width="16.7109375" customWidth="1"/>
    <col min="12" max="12" width="19" customWidth="1"/>
    <col min="13" max="13" width="10.28515625" customWidth="1"/>
    <col min="14" max="14" width="32.28515625" customWidth="1"/>
    <col min="15" max="15" width="34.28515625" customWidth="1"/>
  </cols>
  <sheetData>
    <row r="1" spans="1:15" x14ac:dyDescent="0.25">
      <c r="A1" t="s">
        <v>1203</v>
      </c>
      <c r="B1" t="b">
        <f>NOT(ISBLANK('1. Personal Information'!G23))</f>
        <v>0</v>
      </c>
      <c r="L1" t="s">
        <v>1222</v>
      </c>
      <c r="M1" t="s">
        <v>1223</v>
      </c>
      <c r="N1" t="s">
        <v>1224</v>
      </c>
      <c r="O1" t="s">
        <v>1231</v>
      </c>
    </row>
    <row r="2" spans="1:15" x14ac:dyDescent="0.25">
      <c r="A2" t="s">
        <v>1204</v>
      </c>
      <c r="B2" t="b">
        <f>NOT(ISBLANK('1. Personal Information'!G24))</f>
        <v>0</v>
      </c>
      <c r="G2" t="s">
        <v>744</v>
      </c>
      <c r="H2" t="s">
        <v>728</v>
      </c>
      <c r="L2" t="s">
        <v>33</v>
      </c>
      <c r="M2" t="s">
        <v>1225</v>
      </c>
      <c r="N2" t="s">
        <v>1226</v>
      </c>
      <c r="O2" t="s">
        <v>1227</v>
      </c>
    </row>
    <row r="3" spans="1:15" x14ac:dyDescent="0.25">
      <c r="A3" t="s">
        <v>1205</v>
      </c>
      <c r="B3" t="b">
        <f>NOT(ISBLANK('1. Personal Information'!G25))</f>
        <v>0</v>
      </c>
      <c r="L3" t="s">
        <v>21</v>
      </c>
      <c r="M3" t="s">
        <v>1228</v>
      </c>
      <c r="N3" t="s">
        <v>1229</v>
      </c>
      <c r="O3" t="s">
        <v>1230</v>
      </c>
    </row>
    <row r="4" spans="1:15" x14ac:dyDescent="0.25">
      <c r="A4" t="s">
        <v>1206</v>
      </c>
      <c r="B4" t="b">
        <f>NOT(ISBLANK('1. Personal Information'!G26))</f>
        <v>0</v>
      </c>
      <c r="G4" t="s">
        <v>745</v>
      </c>
      <c r="H4" t="s">
        <v>729</v>
      </c>
      <c r="L4" t="s">
        <v>1232</v>
      </c>
      <c r="M4" t="s">
        <v>1233</v>
      </c>
      <c r="N4" t="s">
        <v>1234</v>
      </c>
      <c r="O4" t="s">
        <v>1235</v>
      </c>
    </row>
    <row r="5" spans="1:15" x14ac:dyDescent="0.25">
      <c r="A5" t="s">
        <v>1207</v>
      </c>
      <c r="B5" t="b">
        <f>NOT(ISBLANK('1. Personal Information'!G27))</f>
        <v>0</v>
      </c>
      <c r="G5" t="s">
        <v>1184</v>
      </c>
      <c r="H5" t="s">
        <v>730</v>
      </c>
      <c r="L5" t="s">
        <v>1236</v>
      </c>
      <c r="M5" t="s">
        <v>1237</v>
      </c>
      <c r="N5" t="s">
        <v>1238</v>
      </c>
      <c r="O5" t="s">
        <v>1239</v>
      </c>
    </row>
    <row r="6" spans="1:15" x14ac:dyDescent="0.25">
      <c r="G6" t="s">
        <v>746</v>
      </c>
      <c r="H6" t="s">
        <v>731</v>
      </c>
      <c r="L6" t="s">
        <v>1240</v>
      </c>
      <c r="M6" t="s">
        <v>1241</v>
      </c>
      <c r="N6" t="s">
        <v>1242</v>
      </c>
      <c r="O6" t="s">
        <v>1243</v>
      </c>
    </row>
    <row r="7" spans="1:15" x14ac:dyDescent="0.25">
      <c r="A7" t="s">
        <v>820</v>
      </c>
      <c r="B7" s="13">
        <f>('1. Personal Information'!C13)</f>
        <v>0</v>
      </c>
      <c r="G7" t="s">
        <v>747</v>
      </c>
      <c r="H7" t="s">
        <v>732</v>
      </c>
      <c r="L7" t="s">
        <v>1244</v>
      </c>
      <c r="M7" t="s">
        <v>1245</v>
      </c>
      <c r="N7" t="s">
        <v>1246</v>
      </c>
      <c r="O7" t="s">
        <v>1247</v>
      </c>
    </row>
    <row r="8" spans="1:15" x14ac:dyDescent="0.25">
      <c r="A8" t="s">
        <v>814</v>
      </c>
      <c r="B8" t="e">
        <f>LOOKUP(B7,FacilitiesBackend!A4:A316,FacilitiesBackend!B4:B316)</f>
        <v>#N/A</v>
      </c>
      <c r="G8" t="s">
        <v>1261</v>
      </c>
      <c r="H8" t="s">
        <v>733</v>
      </c>
      <c r="L8" t="s">
        <v>1248</v>
      </c>
      <c r="M8" t="s">
        <v>1249</v>
      </c>
      <c r="N8" t="s">
        <v>1250</v>
      </c>
      <c r="O8" t="s">
        <v>1251</v>
      </c>
    </row>
    <row r="9" spans="1:15" x14ac:dyDescent="0.25">
      <c r="A9" t="s">
        <v>815</v>
      </c>
      <c r="B9" t="e">
        <f>LOOKUP(B7,FacilitiesBackend!A4:A316,FacilitiesBackend!F4:F316)</f>
        <v>#N/A</v>
      </c>
      <c r="G9" t="s">
        <v>1262</v>
      </c>
      <c r="H9" t="s">
        <v>734</v>
      </c>
      <c r="L9" t="s">
        <v>1252</v>
      </c>
      <c r="M9" t="s">
        <v>1253</v>
      </c>
      <c r="N9" t="s">
        <v>1254</v>
      </c>
      <c r="O9" t="s">
        <v>1255</v>
      </c>
    </row>
    <row r="10" spans="1:15" x14ac:dyDescent="0.25">
      <c r="A10" t="s">
        <v>816</v>
      </c>
      <c r="B10" t="e">
        <f>LOOKUP(B7,FacilitiesBackend!A4:A316,FacilitiesBackend!G4:G316)</f>
        <v>#N/A</v>
      </c>
      <c r="G10" t="s">
        <v>1263</v>
      </c>
      <c r="H10" t="s">
        <v>735</v>
      </c>
    </row>
    <row r="11" spans="1:15" x14ac:dyDescent="0.25">
      <c r="A11" t="s">
        <v>817</v>
      </c>
      <c r="B11" t="e">
        <f>LOOKUP(B7,FacilitiesBackend!A4:A316,FacilitiesBackend!P4:P316)</f>
        <v>#N/A</v>
      </c>
      <c r="H11" t="s">
        <v>736</v>
      </c>
    </row>
    <row r="12" spans="1:15" x14ac:dyDescent="0.25">
      <c r="A12" t="s">
        <v>818</v>
      </c>
      <c r="B12" t="e">
        <f>LOOKUP(B7,FacilitiesBackend!A4:A316,FacilitiesBackend!N4:N316)</f>
        <v>#N/A</v>
      </c>
      <c r="H12" t="s">
        <v>737</v>
      </c>
    </row>
    <row r="13" spans="1:15" x14ac:dyDescent="0.25">
      <c r="H13" t="s">
        <v>738</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Personal Information</vt:lpstr>
      <vt:lpstr>2. Work History</vt:lpstr>
      <vt:lpstr>FacilitiesPublic</vt:lpstr>
      <vt:lpstr>FacilitiesBackend</vt:lpstr>
      <vt:lpstr>PDFKeys1</vt:lpstr>
      <vt:lpstr>PDFKeys2</vt:lpstr>
      <vt:lpstr>PDFKeys3</vt:lpstr>
      <vt:lpstr>PDFKeys4</vt:lpstr>
      <vt:lpstr>PDFKeys5</vt:lpstr>
      <vt:lpstr>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2022-03-13T01:02:41Z</dcterms:modified>
</cp:coreProperties>
</file>