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R\PA\Final Project\"/>
    </mc:Choice>
  </mc:AlternateContent>
  <xr:revisionPtr revIDLastSave="0" documentId="13_ncr:1_{353B856D-935D-480B-BB97-173360E8EC07}" xr6:coauthVersionLast="46" xr6:coauthVersionMax="46" xr10:uidLastSave="{00000000-0000-0000-0000-000000000000}"/>
  <bookViews>
    <workbookView xWindow="-120" yWindow="-120" windowWidth="29040" windowHeight="15990" firstSheet="5" activeTab="9" xr2:uid="{E8B5998D-684A-4FEB-88B8-063806C019D1}"/>
  </bookViews>
  <sheets>
    <sheet name="Final" sheetId="5" r:id="rId1"/>
    <sheet name="with-irr" sheetId="6" r:id="rId2"/>
    <sheet name="with-manure" sheetId="8" r:id="rId3"/>
    <sheet name="without-manure" sheetId="7" r:id="rId4"/>
    <sheet name="with-manure-analysis" sheetId="9" r:id="rId5"/>
    <sheet name="with-manure-pivot" sheetId="11" r:id="rId6"/>
    <sheet name="without-manure-analysis" sheetId="10" r:id="rId7"/>
    <sheet name="without-manure-pivot" sheetId="12" r:id="rId8"/>
    <sheet name="Final_analysis" sheetId="13" r:id="rId9"/>
    <sheet name="Sheet2" sheetId="14" r:id="rId10"/>
  </sheets>
  <definedNames>
    <definedName name="_xlnm._FilterDatabase" localSheetId="0" hidden="1">Final!$A$1:$K$86</definedName>
    <definedName name="_xlnm._FilterDatabase" localSheetId="1" hidden="1">'with-irr'!$A$1:$K$69</definedName>
    <definedName name="_xlnm._FilterDatabase" localSheetId="4" hidden="1">'with-manure-analysis'!$A$1:$U$45</definedName>
  </definedNames>
  <calcPr calcId="191029"/>
  <pivotCaches>
    <pivotCache cacheId="0" r:id="rId11"/>
    <pivotCache cacheId="1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9" i="6" l="1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2" i="5"/>
</calcChain>
</file>

<file path=xl/sharedStrings.xml><?xml version="1.0" encoding="utf-8"?>
<sst xmlns="http://schemas.openxmlformats.org/spreadsheetml/2006/main" count="575" uniqueCount="140">
  <si>
    <t>Main Product (Qtls.)</t>
  </si>
  <si>
    <t>Crop Area (Ha.)</t>
  </si>
  <si>
    <t>Total Fertiliser (Kg.)</t>
  </si>
  <si>
    <t>Manure (Qtl.)</t>
  </si>
  <si>
    <t>DMU</t>
  </si>
  <si>
    <t>Andhra Pradesh-1</t>
  </si>
  <si>
    <t>Andhra Pradesh-2</t>
  </si>
  <si>
    <t>Andhra Pradesh-3</t>
  </si>
  <si>
    <t>Andhra Pradesh-4</t>
  </si>
  <si>
    <t>Andhra Pradesh-5</t>
  </si>
  <si>
    <t>Assam-1</t>
  </si>
  <si>
    <t>Assam-2</t>
  </si>
  <si>
    <t>Assam-3</t>
  </si>
  <si>
    <t>Assam-4</t>
  </si>
  <si>
    <t>Assam-5</t>
  </si>
  <si>
    <t>Assam-6</t>
  </si>
  <si>
    <t>Bihar-1</t>
  </si>
  <si>
    <t>Bihar-2</t>
  </si>
  <si>
    <t>Bihar-3</t>
  </si>
  <si>
    <t>Bihar-4</t>
  </si>
  <si>
    <t>Bihar-5</t>
  </si>
  <si>
    <t>Chhattisgarh-1</t>
  </si>
  <si>
    <t>Chhattisgarh-2</t>
  </si>
  <si>
    <t>Gujarat-1</t>
  </si>
  <si>
    <t>Gujarat-2</t>
  </si>
  <si>
    <t>Gujarat-3</t>
  </si>
  <si>
    <t>Gujarat-4</t>
  </si>
  <si>
    <t>Gujarat-5</t>
  </si>
  <si>
    <t>Gujarat-8</t>
  </si>
  <si>
    <t>Haryana-1</t>
  </si>
  <si>
    <t>Haryana-2</t>
  </si>
  <si>
    <t>Haryana-3</t>
  </si>
  <si>
    <t>Himachal Pradesh-1</t>
  </si>
  <si>
    <t>Himachal Pradesh-2</t>
  </si>
  <si>
    <t>Himachal Pradesh-3</t>
  </si>
  <si>
    <t>Jharkhand-1</t>
  </si>
  <si>
    <t>Jharkhand-2</t>
  </si>
  <si>
    <t>Karnataka-2</t>
  </si>
  <si>
    <t>Karnataka-3</t>
  </si>
  <si>
    <t>Karnataka-4</t>
  </si>
  <si>
    <t>Karnataka-5</t>
  </si>
  <si>
    <t>Karnataka-6</t>
  </si>
  <si>
    <t>Karnataka-7</t>
  </si>
  <si>
    <t>Karnataka-9</t>
  </si>
  <si>
    <t>Kerala-1</t>
  </si>
  <si>
    <t>Kerala-2</t>
  </si>
  <si>
    <t>Kerala-3</t>
  </si>
  <si>
    <t>Madhya Pradesh-1</t>
  </si>
  <si>
    <t>Madhya Pradesh-2</t>
  </si>
  <si>
    <t>Madhya Pradesh-3</t>
  </si>
  <si>
    <t>Madhya Pradesh-4</t>
  </si>
  <si>
    <t>Madhya Pradesh-5</t>
  </si>
  <si>
    <t>Madhya Pradesh-8</t>
  </si>
  <si>
    <t>Maharashtra-1</t>
  </si>
  <si>
    <t>Maharashtra-2</t>
  </si>
  <si>
    <t>Maharashtra-3</t>
  </si>
  <si>
    <t>Maharashtra-4</t>
  </si>
  <si>
    <t>Maharashtra-5</t>
  </si>
  <si>
    <t>Maharashtra-6</t>
  </si>
  <si>
    <t>Maharashtra-8</t>
  </si>
  <si>
    <t>Maharashtra-9</t>
  </si>
  <si>
    <t>Odisha-1</t>
  </si>
  <si>
    <t>Odisha-2</t>
  </si>
  <si>
    <t>Odisha-3</t>
  </si>
  <si>
    <t>Odisha-4</t>
  </si>
  <si>
    <t>Punjab-1</t>
  </si>
  <si>
    <t>Punjab-2</t>
  </si>
  <si>
    <t>Punjab-3</t>
  </si>
  <si>
    <t>Tamil Nadu-1</t>
  </si>
  <si>
    <t>Tamil Nadu-2</t>
  </si>
  <si>
    <t>Tamil Nadu-3</t>
  </si>
  <si>
    <t>Tamil Nadu-4</t>
  </si>
  <si>
    <t>Tamil Nadu-5</t>
  </si>
  <si>
    <t>Tamil Nadu-6</t>
  </si>
  <si>
    <t>Uttar Pradesh-2</t>
  </si>
  <si>
    <t>Uttar Pradesh-3</t>
  </si>
  <si>
    <t>Uttar Pradesh-4</t>
  </si>
  <si>
    <t>Uttar Pradesh-5</t>
  </si>
  <si>
    <t>Uttar Pradesh-6</t>
  </si>
  <si>
    <t>Uttar Pradesh-7</t>
  </si>
  <si>
    <t>Uttar Pradesh-8</t>
  </si>
  <si>
    <t>Uttar Pradesh-9</t>
  </si>
  <si>
    <t>Uttarakhand-1</t>
  </si>
  <si>
    <t>Uttarakhand-2</t>
  </si>
  <si>
    <t>Uttarakhand-3</t>
  </si>
  <si>
    <t>West Bengal-2</t>
  </si>
  <si>
    <t>West Bengal-3</t>
  </si>
  <si>
    <t>West Bengal-4</t>
  </si>
  <si>
    <t>West Bengal-5</t>
  </si>
  <si>
    <t>West Bengal-6</t>
  </si>
  <si>
    <t>State-Zone</t>
  </si>
  <si>
    <t>Total Human Labour (Hrs.)</t>
  </si>
  <si>
    <t>Total Animal Labour (Hrs.)</t>
  </si>
  <si>
    <t>Total Labour (Hrs.)</t>
  </si>
  <si>
    <t>Total Machine Hours (Hrs.)</t>
  </si>
  <si>
    <t>Total Irrigation (Hrs.)</t>
  </si>
  <si>
    <t>OutputEfficiency</t>
  </si>
  <si>
    <t>Input Efficiency</t>
  </si>
  <si>
    <t>ParetoKoopman</t>
  </si>
  <si>
    <t>State</t>
  </si>
  <si>
    <t>Andhra Pradesh</t>
  </si>
  <si>
    <t>Assam</t>
  </si>
  <si>
    <t>Bihar</t>
  </si>
  <si>
    <t>Chhattisgarh</t>
  </si>
  <si>
    <t>Gujarat</t>
  </si>
  <si>
    <t>Himachal Pradesh</t>
  </si>
  <si>
    <t>Jharkhand</t>
  </si>
  <si>
    <t>Karnataka</t>
  </si>
  <si>
    <t>Madhya Pradesh</t>
  </si>
  <si>
    <t>Maharashtra</t>
  </si>
  <si>
    <t>Odisha</t>
  </si>
  <si>
    <t>Punjab</t>
  </si>
  <si>
    <t>Tamil Nadu</t>
  </si>
  <si>
    <t>Uttar Pradesh</t>
  </si>
  <si>
    <t>West Bengal</t>
  </si>
  <si>
    <t>Input Efficieny</t>
  </si>
  <si>
    <t>Haryana</t>
  </si>
  <si>
    <t>Uttarakhand</t>
  </si>
  <si>
    <t>Row Labels</t>
  </si>
  <si>
    <t>Grand Total</t>
  </si>
  <si>
    <t>Average of OutputEfficiency</t>
  </si>
  <si>
    <t>Average of Crop Area (Ha.)2</t>
  </si>
  <si>
    <t>Average of Total Human Labour (Hrs.)2</t>
  </si>
  <si>
    <t>Average of Total Animal Labour (Hrs.)2</t>
  </si>
  <si>
    <t>Average of Total Labour (Hrs.)2</t>
  </si>
  <si>
    <t>Average of Total Machine Hours (Hrs.)2</t>
  </si>
  <si>
    <t>Average of Total Fertiliser (Kg.)2</t>
  </si>
  <si>
    <t>Average of Total Irrigation (Hrs.)2</t>
  </si>
  <si>
    <t>Average of Input Efficiency</t>
  </si>
  <si>
    <t>Average of ParetoKoopman</t>
  </si>
  <si>
    <t>Average of Input Efficieny</t>
  </si>
  <si>
    <t>mean_eff</t>
  </si>
  <si>
    <t>PEK</t>
  </si>
  <si>
    <t>OTF</t>
  </si>
  <si>
    <t>NA</t>
  </si>
  <si>
    <t>Kerala</t>
  </si>
  <si>
    <t>Average of Manure (Qtl.)2</t>
  </si>
  <si>
    <t>Average of mean_eff</t>
  </si>
  <si>
    <t>Average of OTF</t>
  </si>
  <si>
    <t>Average of PEK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</si>
</sst>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vik Samanta" refreshedDate="44193.957215972223" createdVersion="6" refreshedVersion="6" minRefreshableVersion="3" recordCount="44" xr:uid="{7FCA7AFD-23C8-4B86-9C5A-43E018CB376E}">
  <cacheSource type="worksheet">
    <worksheetSource ref="A1:U45" sheet="with-manure-analysis"/>
  </cacheSource>
  <cacheFields count="21">
    <cacheField name="DMU" numFmtId="0">
      <sharedItems containsSemiMixedTypes="0" containsString="0" containsNumber="1" containsInteger="1" minValue="1" maxValue="44"/>
    </cacheField>
    <cacheField name="State-Zone" numFmtId="0">
      <sharedItems/>
    </cacheField>
    <cacheField name="State" numFmtId="0">
      <sharedItems count="15">
        <s v="Andhra Pradesh"/>
        <s v="Assam"/>
        <s v="Bihar"/>
        <s v="Chhattisgarh"/>
        <s v="Gujarat"/>
        <s v="Himachal Pradesh"/>
        <s v="Jharkhand"/>
        <s v="Karnataka"/>
        <s v="Madhya Pradesh"/>
        <s v="Maharashtra"/>
        <s v="Odisha"/>
        <s v="Punjab"/>
        <s v="Tamil Nadu"/>
        <s v="Uttar Pradesh"/>
        <s v="West Bengal"/>
      </sharedItems>
    </cacheField>
    <cacheField name="Main Product (Qtls.)" numFmtId="0">
      <sharedItems containsSemiMixedTypes="0" containsString="0" containsNumber="1" minValue="0.6" maxValue="1758.25"/>
    </cacheField>
    <cacheField name="Crop Area (Ha.)" numFmtId="0">
      <sharedItems containsSemiMixedTypes="0" containsString="0" containsNumber="1" minValue="600" maxValue="2383941"/>
    </cacheField>
    <cacheField name="Total Human Labour (Hrs.)" numFmtId="0">
      <sharedItems containsSemiMixedTypes="0" containsString="0" containsNumber="1" minValue="218" maxValue="345588.00599999999"/>
    </cacheField>
    <cacheField name="Total Animal Labour (Hrs.)" numFmtId="0">
      <sharedItems containsSemiMixedTypes="0" containsString="0" containsNumber="1" minValue="2" maxValue="30037"/>
    </cacheField>
    <cacheField name="Total Labour (Hrs.)" numFmtId="0">
      <sharedItems containsSemiMixedTypes="0" containsString="0" containsNumber="1" minValue="220" maxValue="373239.00599999999"/>
    </cacheField>
    <cacheField name="Total Machine Hours (Hrs.)" numFmtId="0">
      <sharedItems containsSemiMixedTypes="0" containsString="0" containsNumber="1" minValue="6" maxValue="7106.62"/>
    </cacheField>
    <cacheField name="Total Fertiliser (Kg.)" numFmtId="0">
      <sharedItems containsSemiMixedTypes="0" containsString="0" containsNumber="1" minValue="23" maxValue="126174.72"/>
    </cacheField>
    <cacheField name="Total Irrigation (Hrs.)" numFmtId="0">
      <sharedItems containsSemiMixedTypes="0" containsString="0" containsNumber="1" minValue="25" maxValue="7244.5"/>
    </cacheField>
    <cacheField name="OutputEfficiency" numFmtId="0">
      <sharedItems containsSemiMixedTypes="0" containsString="0" containsNumber="1" minValue="0.32480323440360032" maxValue="1"/>
    </cacheField>
    <cacheField name="Crop Area (Ha.)2" numFmtId="0">
      <sharedItems containsSemiMixedTypes="0" containsString="0" containsNumber="1" minValue="5.9220000000000002E-2" maxValue="1"/>
    </cacheField>
    <cacheField name="Total Human Labour (Hrs.)2" numFmtId="0">
      <sharedItems containsSemiMixedTypes="0" containsString="0" containsNumber="1" minValue="0.41604000000000002" maxValue="1"/>
    </cacheField>
    <cacheField name="Total Animal Labour (Hrs.)2" numFmtId="0">
      <sharedItems containsSemiMixedTypes="0" containsString="0" containsNumber="1" minValue="0" maxValue="1"/>
    </cacheField>
    <cacheField name="Total Labour (Hrs.)2" numFmtId="0">
      <sharedItems containsSemiMixedTypes="0" containsString="0" containsNumber="1" minValue="0.40952" maxValue="1"/>
    </cacheField>
    <cacheField name="Total Machine Hours (Hrs.)2" numFmtId="0">
      <sharedItems containsSemiMixedTypes="0" containsString="0" containsNumber="1" minValue="4.5370000000000001E-2" maxValue="1"/>
    </cacheField>
    <cacheField name="Total Fertiliser (Kg.)2" numFmtId="0">
      <sharedItems containsSemiMixedTypes="0" containsString="0" containsNumber="1" minValue="0.36055999999999999" maxValue="1"/>
    </cacheField>
    <cacheField name="Total Irrigation (Hrs.)2" numFmtId="0">
      <sharedItems containsSemiMixedTypes="0" containsString="0" containsNumber="1" minValue="2.8000000000000001E-2" maxValue="1"/>
    </cacheField>
    <cacheField name="Input Efficiency" numFmtId="0">
      <sharedItems containsSemiMixedTypes="0" containsString="0" containsNumber="1" minValue="0.24257999999999999" maxValue="1"/>
    </cacheField>
    <cacheField name="ParetoKoopman" numFmtId="0">
      <sharedItems containsSemiMixedTypes="0" containsString="0" containsNumber="1" minValue="0.219623114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vik Samanta" refreshedDate="44193.958841550928" createdVersion="6" refreshedVersion="6" minRefreshableVersion="3" recordCount="9" xr:uid="{6D5F4A6D-9C6D-4D93-B708-D901A856F9CC}">
  <cacheSource type="worksheet">
    <worksheetSource ref="A1:U10" sheet="without-manure-analysis"/>
  </cacheSource>
  <cacheFields count="21">
    <cacheField name="DMU" numFmtId="0">
      <sharedItems containsSemiMixedTypes="0" containsString="0" containsNumber="1" containsInteger="1" minValue="1" maxValue="9"/>
    </cacheField>
    <cacheField name="State-Zone" numFmtId="0">
      <sharedItems/>
    </cacheField>
    <cacheField name="State" numFmtId="0">
      <sharedItems count="6">
        <s v="Gujarat"/>
        <s v="Haryana"/>
        <s v="Karnataka"/>
        <s v="Maharashtra"/>
        <s v="Uttar Pradesh"/>
        <s v="Uttarakhand"/>
      </sharedItems>
    </cacheField>
    <cacheField name="Main Product (Qtls.)" numFmtId="0">
      <sharedItems containsSemiMixedTypes="0" containsString="0" containsNumber="1" minValue="6.92" maxValue="572.81799999999998"/>
    </cacheField>
    <cacheField name="Crop Area (Ha.)" numFmtId="0">
      <sharedItems containsSemiMixedTypes="0" containsString="0" containsNumber="1" containsInteger="1" minValue="13400" maxValue="1600673"/>
    </cacheField>
    <cacheField name="Total Human Labour (Hrs.)" numFmtId="0">
      <sharedItems containsSemiMixedTypes="0" containsString="0" containsNumber="1" minValue="840.66600000000005" maxValue="125662.664"/>
    </cacheField>
    <cacheField name="Total Animal Labour (Hrs.)" numFmtId="0">
      <sharedItems containsSemiMixedTypes="0" containsString="0" containsNumber="1" containsInteger="1" minValue="4" maxValue="185"/>
    </cacheField>
    <cacheField name="Total Labour (Hrs.)" numFmtId="0">
      <sharedItems containsSemiMixedTypes="0" containsString="0" containsNumber="1" minValue="844.66600000000005" maxValue="125685.664"/>
    </cacheField>
    <cacheField name="Total Machine Hours (Hrs.)" numFmtId="0">
      <sharedItems containsSemiMixedTypes="0" containsString="0" containsNumber="1" minValue="15" maxValue="3058.74"/>
    </cacheField>
    <cacheField name="Total Fertiliser (Kg.)" numFmtId="0">
      <sharedItems containsSemiMixedTypes="0" containsString="0" containsNumber="1" minValue="347.7" maxValue="30806.98"/>
    </cacheField>
    <cacheField name="Total Irrigation (Hrs.)" numFmtId="0">
      <sharedItems containsSemiMixedTypes="0" containsString="0" containsNumber="1" minValue="27" maxValue="15109"/>
    </cacheField>
    <cacheField name="OutputEfficiency" numFmtId="0">
      <sharedItems containsSemiMixedTypes="0" containsString="0" containsNumber="1" minValue="0.44753479452682937" maxValue="1"/>
    </cacheField>
    <cacheField name="Crop Area (Ha.)2" numFmtId="0">
      <sharedItems containsSemiMixedTypes="0" containsString="0" containsNumber="1" minValue="0.34494000000000002" maxValue="1"/>
    </cacheField>
    <cacheField name="Total Human Labour (Hrs.)2" numFmtId="0">
      <sharedItems containsSemiMixedTypes="0" containsString="0" containsNumber="1" minValue="0.45992" maxValue="1"/>
    </cacheField>
    <cacheField name="Total Animal Labour (Hrs.)2" numFmtId="0">
      <sharedItems containsSemiMixedTypes="0" containsString="0" containsNumber="1" minValue="0" maxValue="1"/>
    </cacheField>
    <cacheField name="Total Labour (Hrs.)2" numFmtId="0">
      <sharedItems containsSemiMixedTypes="0" containsString="0" containsNumber="1" minValue="0.45973999999999998" maxValue="1"/>
    </cacheField>
    <cacheField name="Total Machine Hours (Hrs.)2" numFmtId="0">
      <sharedItems containsSemiMixedTypes="0" containsString="0" containsNumber="1" minValue="0.29454000000000002" maxValue="1"/>
    </cacheField>
    <cacheField name="Total Fertiliser (Kg.)2" numFmtId="0">
      <sharedItems containsSemiMixedTypes="0" containsString="0" containsNumber="1" minValue="0.37641999999999998" maxValue="1"/>
    </cacheField>
    <cacheField name="Total Irrigation (Hrs.)2" numFmtId="0">
      <sharedItems containsSemiMixedTypes="0" containsString="0" containsNumber="1" minValue="0.11239" maxValue="1"/>
    </cacheField>
    <cacheField name="Input Efficieny" numFmtId="0">
      <sharedItems containsSemiMixedTypes="0" containsString="0" containsNumber="1" minValue="0.29257" maxValue="1"/>
    </cacheField>
    <cacheField name="ParetoKoopman" numFmtId="0">
      <sharedItems containsSemiMixedTypes="0" containsString="0" containsNumber="1" minValue="0.283510011000000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vik Samanta" refreshedDate="44215.583516319442" createdVersion="6" refreshedVersion="6" minRefreshableVersion="3" recordCount="55" xr:uid="{29B0B8C8-148F-433A-9E91-C216922C48C3}">
  <cacheSource type="worksheet">
    <worksheetSource ref="A1:V56" sheet="Final_analysis"/>
  </cacheSource>
  <cacheFields count="22">
    <cacheField name="DMU" numFmtId="0">
      <sharedItems containsSemiMixedTypes="0" containsString="0" containsNumber="1" containsInteger="1" minValue="1" maxValue="85"/>
    </cacheField>
    <cacheField name="State-Zone" numFmtId="0">
      <sharedItems count="17">
        <s v="Andhra Pradesh"/>
        <s v="Assam"/>
        <s v="Bihar"/>
        <s v="Chhattisgarh"/>
        <s v="Gujarat"/>
        <s v="Haryana"/>
        <s v="Himachal Pradesh"/>
        <s v="Jharkhand"/>
        <s v="Karnataka"/>
        <s v="Kerala"/>
        <s v="Madhya Pradesh"/>
        <s v="Maharashtra"/>
        <s v="Odisha"/>
        <s v="Punjab"/>
        <s v="Tamil Nadu"/>
        <s v="Uttar Pradesh"/>
        <s v="West Bengal"/>
      </sharedItems>
    </cacheField>
    <cacheField name="Main Product (Qtls.)" numFmtId="0">
      <sharedItems containsSemiMixedTypes="0" containsString="0" containsNumber="1" minValue="0.2" maxValue="1758.25"/>
    </cacheField>
    <cacheField name="Crop Area (Ha.)" numFmtId="0">
      <sharedItems containsSemiMixedTypes="0" containsString="0" containsNumber="1" minValue="600" maxValue="2383941"/>
    </cacheField>
    <cacheField name="Total Human Labour (Hrs.)" numFmtId="0">
      <sharedItems containsSemiMixedTypes="0" containsString="0" containsNumber="1" minValue="71.67" maxValue="345588.00599999999"/>
    </cacheField>
    <cacheField name="Total Animal Labour (Hrs.)" numFmtId="0">
      <sharedItems containsSemiMixedTypes="0" containsString="0" containsNumber="1" minValue="0" maxValue="30037"/>
    </cacheField>
    <cacheField name="Total Labour (Hrs.)" numFmtId="0">
      <sharedItems containsSemiMixedTypes="0" containsString="0" containsNumber="1" minValue="71.67" maxValue="373239.00599999999"/>
    </cacheField>
    <cacheField name="Total Machine Hours (Hrs.)" numFmtId="0">
      <sharedItems containsSemiMixedTypes="0" containsString="0" containsNumber="1" minValue="0" maxValue="7106.62"/>
    </cacheField>
    <cacheField name="Total Fertiliser (Kg.)" numFmtId="0">
      <sharedItems containsSemiMixedTypes="0" containsString="0" containsNumber="1" minValue="7.65" maxValue="126174.72"/>
    </cacheField>
    <cacheField name="Manure (Qtl.)" numFmtId="0">
      <sharedItems containsSemiMixedTypes="0" containsString="0" containsNumber="1" minValue="5" maxValue="7244.5"/>
    </cacheField>
    <cacheField name="Total Irrigation (Hrs.)" numFmtId="0">
      <sharedItems containsSemiMixedTypes="0" containsString="0" containsNumber="1" minValue="4" maxValue="82145"/>
    </cacheField>
    <cacheField name="Crop Area (Ha.)2" numFmtId="0">
      <sharedItems containsSemiMixedTypes="0" containsString="0" containsNumber="1" minValue="0.12018" maxValue="1"/>
    </cacheField>
    <cacheField name="Total Human Labour (Hrs.)2" numFmtId="0">
      <sharedItems containsSemiMixedTypes="0" containsString="0" containsNumber="1" minValue="0.41604000000000002" maxValue="1"/>
    </cacheField>
    <cacheField name="Total Animal Labour (Hrs.)2" numFmtId="0">
      <sharedItems containsSemiMixedTypes="0" containsString="0" containsNumber="1" minValue="0" maxValue="1"/>
    </cacheField>
    <cacheField name="Total Labour (Hrs.)2" numFmtId="0">
      <sharedItems containsSemiMixedTypes="0" containsString="0" containsNumber="1" minValue="0.40952" maxValue="1"/>
    </cacheField>
    <cacheField name="Total Machine Hours (Hrs.)2" numFmtId="0">
      <sharedItems containsSemiMixedTypes="0" containsString="0" containsNumber="1" minValue="0" maxValue="1"/>
    </cacheField>
    <cacheField name="Total Fertiliser (Kg.)2" numFmtId="0">
      <sharedItems containsSemiMixedTypes="0" containsString="0" containsNumber="1" minValue="0.29392000000000001" maxValue="1"/>
    </cacheField>
    <cacheField name="Manure (Qtl.)2" numFmtId="0">
      <sharedItems containsSemiMixedTypes="0" containsString="0" containsNumber="1" minValue="2.741E-2" maxValue="1"/>
    </cacheField>
    <cacheField name="Total Irrigation (Hrs.)2" numFmtId="0">
      <sharedItems containsSemiMixedTypes="0" containsString="0" containsNumber="1" minValue="1.421E-2" maxValue="1"/>
    </cacheField>
    <cacheField name="mean_eff" numFmtId="0">
      <sharedItems containsSemiMixedTypes="0" containsString="0" containsNumber="1" minValue="0.24721000000000001" maxValue="1"/>
    </cacheField>
    <cacheField name="PEK" numFmtId="0">
      <sharedItems containsMixedTypes="1" containsNumber="1" minValue="0.21500539354545301" maxValue="1.0000000000003999" count="37">
        <n v="0.60161411678559795"/>
        <n v="1.00000000000001"/>
        <n v="0.48667167212544898"/>
        <n v="1"/>
        <n v="0.58597020967220204"/>
        <n v="0.99999999999855704"/>
        <s v="NA"/>
        <n v="0.99999999999992695"/>
        <n v="0.99999999999628897"/>
        <n v="0.99999999999550604"/>
        <n v="0.45809260694644699"/>
        <n v="0.99999999999973799"/>
        <n v="1.0000000000001299"/>
        <n v="0.21500539354545301"/>
        <n v="1.0000000000000899"/>
        <n v="0.99999992247032898"/>
        <n v="0.64732198568944399"/>
        <n v="0.99999999999951505"/>
        <n v="0.53617922288926601"/>
        <n v="0.47074043503621599"/>
        <n v="1.0000000000003999"/>
        <n v="0.99999999998273204"/>
        <n v="0.99999999998961597"/>
        <n v="0.99999999703865605"/>
        <n v="0.99999999999677203"/>
        <n v="0.69371362869743902"/>
        <n v="0.60722186062823202"/>
        <n v="0.38866072144385699"/>
        <n v="0.583608915152101"/>
        <n v="0.36207693629165999"/>
        <n v="0.55767226971810002"/>
        <n v="1.0000000000000799"/>
        <n v="0.58368653385230096"/>
        <n v="0.42859389352511001"/>
        <n v="0.61493554063833999"/>
        <n v="0.53272693421492301"/>
        <n v="0.99999999999839795"/>
      </sharedItems>
    </cacheField>
    <cacheField name="OTF" numFmtId="0">
      <sharedItems containsSemiMixedTypes="0" containsString="0" containsNumber="1" minValue="0.33415535550788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n v="1"/>
    <s v="Andhra Pradesh-1"/>
    <x v="0"/>
    <n v="417.94"/>
    <n v="453300"/>
    <n v="69137.599000000002"/>
    <n v="3152"/>
    <n v="72289.599000000002"/>
    <n v="1453.15"/>
    <n v="17900.919999999998"/>
    <n v="2096"/>
    <n v="0.65184788282252082"/>
    <n v="0.47876999999999997"/>
    <n v="0.57452999999999999"/>
    <n v="0.49521999999999999"/>
    <n v="0.57106999999999997"/>
    <n v="0.75761000000000001"/>
    <n v="0.72399999999999998"/>
    <n v="0.22933000000000001"/>
    <n v="0.54722000000000004"/>
    <n v="0.54706839500000004"/>
  </r>
  <r>
    <n v="2"/>
    <s v="Andhra Pradesh-2"/>
    <x v="0"/>
    <n v="1730.9390000000001"/>
    <n v="2383941"/>
    <n v="241057.98800000001"/>
    <n v="377"/>
    <n v="241434.98800000001"/>
    <n v="7106.62"/>
    <n v="126174.72"/>
    <n v="3505.5"/>
    <n v="0.74617983737119387"/>
    <n v="1"/>
    <n v="1"/>
    <n v="1"/>
    <n v="1"/>
    <n v="1"/>
    <n v="1"/>
    <n v="1"/>
    <n v="1"/>
    <n v="1"/>
  </r>
  <r>
    <n v="3"/>
    <s v="Andhra Pradesh-3"/>
    <x v="0"/>
    <n v="614.89"/>
    <n v="1149810"/>
    <n v="79854.171000000002"/>
    <n v="464"/>
    <n v="80318.171000000002"/>
    <n v="3349.9"/>
    <n v="43143.86"/>
    <n v="2807"/>
    <n v="0.66030732430236994"/>
    <n v="0.2311"/>
    <n v="0.90500999999999998"/>
    <n v="0"/>
    <n v="0.89978000000000002"/>
    <n v="0.72326000000000001"/>
    <n v="0.73407999999999995"/>
    <n v="7.9070000000000001E-2"/>
    <n v="0.51032999999999995"/>
    <n v="0.51032738899999996"/>
  </r>
  <r>
    <n v="4"/>
    <s v="Andhra Pradesh-4"/>
    <x v="0"/>
    <n v="636.79"/>
    <n v="918930"/>
    <n v="63886.135000000002"/>
    <n v="1075"/>
    <n v="64961.135000000002"/>
    <n v="3052.2"/>
    <n v="39466.35"/>
    <n v="460.25"/>
    <n v="0.99008207655664315"/>
    <n v="1"/>
    <n v="1"/>
    <n v="1"/>
    <n v="1"/>
    <n v="1"/>
    <n v="1"/>
    <n v="1"/>
    <n v="1"/>
    <n v="1"/>
  </r>
  <r>
    <n v="5"/>
    <s v="Andhra Pradesh-5"/>
    <x v="0"/>
    <n v="820.96500000000003"/>
    <n v="1432400"/>
    <n v="100001.23299999999"/>
    <n v="1039"/>
    <n v="101040.23299999999"/>
    <n v="3230.05"/>
    <n v="55506.12"/>
    <n v="517"/>
    <n v="0.84638402627958753"/>
    <n v="0.27238000000000001"/>
    <n v="0.96616000000000002"/>
    <n v="0"/>
    <n v="0.95623000000000002"/>
    <n v="1"/>
    <n v="0.80288000000000004"/>
    <n v="0.15458"/>
    <n v="0.59318000000000004"/>
    <n v="0.59317515399999998"/>
  </r>
  <r>
    <n v="6"/>
    <s v="Assam-1"/>
    <x v="1"/>
    <n v="1280.0899999999999"/>
    <n v="958411"/>
    <n v="167137.66200000001"/>
    <n v="30037"/>
    <n v="197174.66200000001"/>
    <n v="3959.65"/>
    <n v="7773.6"/>
    <n v="997.5"/>
    <n v="1"/>
    <n v="1"/>
    <n v="1"/>
    <n v="1"/>
    <n v="1"/>
    <n v="1"/>
    <n v="1"/>
    <n v="1"/>
    <n v="1"/>
    <n v="1"/>
  </r>
  <r>
    <n v="7"/>
    <s v="Assam-2"/>
    <x v="1"/>
    <n v="351.2"/>
    <n v="387807"/>
    <n v="43695.000999999997"/>
    <n v="5284"/>
    <n v="48979.000999999997"/>
    <n v="1907.9"/>
    <n v="3964.14"/>
    <n v="195"/>
    <n v="1"/>
    <n v="1"/>
    <n v="1"/>
    <n v="1"/>
    <n v="1"/>
    <n v="1"/>
    <n v="1"/>
    <n v="1"/>
    <n v="1"/>
    <n v="1"/>
  </r>
  <r>
    <n v="8"/>
    <s v="Bihar-2"/>
    <x v="2"/>
    <n v="572.04"/>
    <n v="1295842"/>
    <n v="78455.998000000007"/>
    <n v="38"/>
    <n v="78493.998000000007"/>
    <n v="767.26599999999996"/>
    <n v="14952.94"/>
    <n v="30"/>
    <n v="1"/>
    <n v="1"/>
    <n v="1"/>
    <n v="1"/>
    <n v="1"/>
    <n v="1"/>
    <n v="1"/>
    <n v="1"/>
    <n v="1"/>
    <n v="1"/>
  </r>
  <r>
    <n v="9"/>
    <s v="Bihar-3"/>
    <x v="2"/>
    <n v="108.08"/>
    <n v="211326"/>
    <n v="15574.329"/>
    <n v="44"/>
    <n v="15618.329"/>
    <n v="210.85"/>
    <n v="1789.66"/>
    <n v="33"/>
    <n v="1"/>
    <n v="1"/>
    <n v="1"/>
    <n v="1"/>
    <n v="1"/>
    <n v="1"/>
    <n v="1"/>
    <n v="1"/>
    <n v="1"/>
    <n v="1"/>
  </r>
  <r>
    <n v="10"/>
    <s v="Bihar-5"/>
    <x v="2"/>
    <n v="329.6"/>
    <n v="423500"/>
    <n v="42657.343999999997"/>
    <n v="108"/>
    <n v="42765.343999999997"/>
    <n v="428.4"/>
    <n v="6392.7"/>
    <n v="435"/>
    <n v="1"/>
    <n v="1"/>
    <n v="1"/>
    <n v="1"/>
    <n v="1"/>
    <n v="1"/>
    <n v="1"/>
    <n v="1"/>
    <n v="1"/>
    <n v="1"/>
  </r>
  <r>
    <n v="11"/>
    <s v="Chhattisgarh-1"/>
    <x v="3"/>
    <n v="397.58"/>
    <n v="962090"/>
    <n v="42362.337"/>
    <n v="3435.5"/>
    <n v="45797.837"/>
    <n v="1082.5"/>
    <n v="7010"/>
    <n v="678"/>
    <n v="0.902469947346898"/>
    <n v="1"/>
    <n v="1"/>
    <n v="1"/>
    <n v="1"/>
    <n v="1"/>
    <n v="1"/>
    <n v="1"/>
    <n v="1"/>
    <n v="1"/>
  </r>
  <r>
    <n v="12"/>
    <s v="Chhattisgarh-2"/>
    <x v="3"/>
    <n v="1565.19"/>
    <n v="811410"/>
    <n v="148613.823"/>
    <n v="5847.75"/>
    <n v="154461.573"/>
    <n v="4124.3999999999996"/>
    <n v="48532.15"/>
    <n v="1787"/>
    <n v="1"/>
    <n v="1"/>
    <n v="1"/>
    <n v="1"/>
    <n v="1"/>
    <n v="1"/>
    <n v="1"/>
    <n v="1"/>
    <n v="1"/>
    <n v="1"/>
  </r>
  <r>
    <n v="13"/>
    <s v="Gujarat-3"/>
    <x v="4"/>
    <n v="270.12"/>
    <n v="568385"/>
    <n v="56104.675000000003"/>
    <n v="752"/>
    <n v="56856.675000000003"/>
    <n v="889.7"/>
    <n v="10035.52"/>
    <n v="1719.5"/>
    <n v="0.57528973665057226"/>
    <n v="0.61073999999999995"/>
    <n v="0.62326000000000004"/>
    <n v="0.11768000000000001"/>
    <n v="0.61656999999999995"/>
    <n v="0.39456000000000002"/>
    <n v="0.52212000000000003"/>
    <n v="0.20782"/>
    <n v="0.44181999999999999"/>
    <n v="0.44169474600000003"/>
  </r>
  <r>
    <n v="14"/>
    <s v="Himachal Pradesh-2"/>
    <x v="5"/>
    <n v="129.58000000000001"/>
    <n v="391510"/>
    <n v="12319.915000000001"/>
    <n v="805.5"/>
    <n v="13125.415000000001"/>
    <n v="282.64"/>
    <n v="1227.7449999999999"/>
    <n v="105.5"/>
    <n v="1"/>
    <n v="1"/>
    <n v="1"/>
    <n v="1"/>
    <n v="1"/>
    <n v="1"/>
    <n v="1"/>
    <n v="1"/>
    <n v="1"/>
    <n v="1"/>
  </r>
  <r>
    <n v="15"/>
    <s v="Himachal Pradesh-3"/>
    <x v="5"/>
    <n v="52.6"/>
    <n v="223500"/>
    <n v="8159.2349999999997"/>
    <n v="890"/>
    <n v="9049.2350000000006"/>
    <n v="41.25"/>
    <n v="1333.68"/>
    <n v="308"/>
    <n v="0.97182924268652304"/>
    <n v="1"/>
    <n v="1"/>
    <n v="1"/>
    <n v="1"/>
    <n v="1"/>
    <n v="1"/>
    <n v="1"/>
    <n v="1"/>
    <n v="1"/>
  </r>
  <r>
    <n v="16"/>
    <s v="Jharkhand-1"/>
    <x v="6"/>
    <n v="860.61"/>
    <n v="1639893.5"/>
    <n v="131045.33199999999"/>
    <n v="6702"/>
    <n v="137747.33199999999"/>
    <n v="924.38499999999999"/>
    <n v="17106.86"/>
    <n v="1262"/>
    <n v="1"/>
    <n v="1"/>
    <n v="1"/>
    <n v="1"/>
    <n v="1"/>
    <n v="1"/>
    <n v="1"/>
    <n v="1"/>
    <n v="1"/>
    <n v="1"/>
  </r>
  <r>
    <n v="17"/>
    <s v="Karnataka-4"/>
    <x v="7"/>
    <n v="3.2"/>
    <n v="37040"/>
    <n v="1104.4970000000001"/>
    <n v="20"/>
    <n v="1124.4970000000001"/>
    <n v="86"/>
    <n v="182.5"/>
    <n v="30"/>
    <n v="0.32480323440360032"/>
    <n v="0.12018"/>
    <n v="0.41604000000000002"/>
    <n v="4.9180000000000001E-2"/>
    <n v="0.40952"/>
    <n v="4.5370000000000001E-2"/>
    <n v="0.36055999999999999"/>
    <n v="0.29720999999999997"/>
    <n v="0.24257999999999999"/>
    <n v="0.21962311400000001"/>
  </r>
  <r>
    <n v="18"/>
    <s v="Karnataka-6"/>
    <x v="7"/>
    <n v="71.959999999999994"/>
    <n v="350822"/>
    <n v="7904.3440000000001"/>
    <n v="181"/>
    <n v="8085.3440000000001"/>
    <n v="62"/>
    <n v="1591.45"/>
    <n v="133"/>
    <n v="1"/>
    <n v="1"/>
    <n v="1"/>
    <n v="1"/>
    <n v="1"/>
    <n v="1"/>
    <n v="1"/>
    <n v="1"/>
    <n v="1"/>
    <n v="1"/>
  </r>
  <r>
    <n v="19"/>
    <s v="Karnataka-7"/>
    <x v="7"/>
    <n v="101.24"/>
    <n v="191950"/>
    <n v="9817.6650000000009"/>
    <n v="264"/>
    <n v="10081.665000000001"/>
    <n v="146.55000000000001"/>
    <n v="3972.14"/>
    <n v="55"/>
    <n v="1"/>
    <n v="1"/>
    <n v="1"/>
    <n v="1"/>
    <n v="1"/>
    <n v="1"/>
    <n v="1"/>
    <n v="1"/>
    <n v="1"/>
    <n v="1"/>
  </r>
  <r>
    <n v="20"/>
    <s v="Karnataka-9"/>
    <x v="7"/>
    <n v="114.14"/>
    <n v="132500"/>
    <n v="13445.324000000001"/>
    <n v="1511"/>
    <n v="14956.324000000001"/>
    <n v="128"/>
    <n v="2522"/>
    <n v="660"/>
    <n v="1"/>
    <n v="1"/>
    <n v="1"/>
    <n v="1"/>
    <n v="1"/>
    <n v="1"/>
    <n v="1"/>
    <n v="1"/>
    <n v="1"/>
    <n v="1"/>
  </r>
  <r>
    <n v="21"/>
    <s v="Madhya Pradesh-1"/>
    <x v="8"/>
    <n v="123.54"/>
    <n v="171400"/>
    <n v="14400.673000000001"/>
    <n v="1125"/>
    <n v="15525.673000000001"/>
    <n v="373.25"/>
    <n v="3960.3"/>
    <n v="362"/>
    <n v="0.81847380499141342"/>
    <n v="0.71718999999999999"/>
    <n v="1"/>
    <n v="0.17848"/>
    <n v="0.94047000000000003"/>
    <n v="0.59799999999999998"/>
    <n v="0.74368000000000001"/>
    <n v="0.43691999999999998"/>
    <n v="0.65925"/>
    <n v="0.65925081500000005"/>
  </r>
  <r>
    <n v="22"/>
    <s v="Madhya Pradesh-3"/>
    <x v="8"/>
    <n v="415.82"/>
    <n v="577971"/>
    <n v="43479.832000000002"/>
    <n v="738"/>
    <n v="44217.832000000002"/>
    <n v="1381.85"/>
    <n v="11230.4"/>
    <n v="601"/>
    <n v="1"/>
    <n v="1"/>
    <n v="1"/>
    <n v="1"/>
    <n v="1"/>
    <n v="1"/>
    <n v="1"/>
    <n v="1"/>
    <n v="1"/>
    <n v="1"/>
  </r>
  <r>
    <n v="23"/>
    <s v="Maharashtra-3"/>
    <x v="9"/>
    <n v="90.5"/>
    <n v="185150"/>
    <n v="13741.839"/>
    <n v="628"/>
    <n v="14369.839"/>
    <n v="361.75"/>
    <n v="3950.34"/>
    <n v="210"/>
    <n v="0.62108874216875032"/>
    <n v="0.62939000000000001"/>
    <n v="0.85475000000000001"/>
    <n v="4.7140000000000001E-2"/>
    <n v="0.81945999999999997"/>
    <n v="0.32463999999999998"/>
    <n v="0.44502999999999998"/>
    <n v="0.58513000000000004"/>
    <n v="0.52936000000000005"/>
    <n v="0.52871756999999997"/>
  </r>
  <r>
    <n v="24"/>
    <s v="Maharashtra-4"/>
    <x v="9"/>
    <n v="63.1"/>
    <n v="168000"/>
    <n v="10784.032999999999"/>
    <n v="432"/>
    <n v="11216.032999999999"/>
    <n v="215.95"/>
    <n v="3718.5"/>
    <n v="140"/>
    <n v="0.56421014517580093"/>
    <n v="0.68613999999999997"/>
    <n v="0.76909000000000005"/>
    <n v="0"/>
    <n v="0.73946999999999996"/>
    <n v="0.50287999999999999"/>
    <n v="0.56379999999999997"/>
    <n v="4.9930000000000002E-2"/>
    <n v="0.47305000000000003"/>
    <n v="0.471587276"/>
  </r>
  <r>
    <n v="25"/>
    <s v="Maharashtra-6"/>
    <x v="9"/>
    <n v="0.6"/>
    <n v="600"/>
    <n v="218"/>
    <n v="2"/>
    <n v="220"/>
    <n v="6"/>
    <n v="23"/>
    <n v="25"/>
    <n v="0.6638977258489458"/>
    <n v="1"/>
    <n v="1"/>
    <n v="1"/>
    <n v="1"/>
    <n v="1"/>
    <n v="1"/>
    <n v="1"/>
    <n v="1"/>
    <n v="1"/>
  </r>
  <r>
    <n v="26"/>
    <s v="Maharashtra-9"/>
    <x v="9"/>
    <n v="161.66"/>
    <n v="204100"/>
    <n v="45222.629000000001"/>
    <n v="1769"/>
    <n v="46991.629000000001"/>
    <n v="454"/>
    <n v="2754.2"/>
    <n v="72"/>
    <n v="1"/>
    <n v="1"/>
    <n v="1"/>
    <n v="1"/>
    <n v="1"/>
    <n v="1"/>
    <n v="1"/>
    <n v="1"/>
    <n v="1"/>
    <n v="1"/>
  </r>
  <r>
    <n v="27"/>
    <s v="Odisha-1"/>
    <x v="10"/>
    <n v="1469"/>
    <n v="1829518"/>
    <n v="283390.33600000001"/>
    <n v="13846"/>
    <n v="297236.33600000001"/>
    <n v="6341.5309999999999"/>
    <n v="29849.87"/>
    <n v="3685.46"/>
    <n v="0.81112335373836342"/>
    <n v="1"/>
    <n v="1"/>
    <n v="1"/>
    <n v="1"/>
    <n v="1"/>
    <n v="1"/>
    <n v="1"/>
    <n v="1"/>
    <n v="1"/>
  </r>
  <r>
    <n v="28"/>
    <s v="Odisha-3"/>
    <x v="10"/>
    <n v="1758.25"/>
    <n v="1762040"/>
    <n v="345588.00599999999"/>
    <n v="27651"/>
    <n v="373239.00599999999"/>
    <n v="3580.55"/>
    <n v="43494.686000000002"/>
    <n v="3080"/>
    <n v="0.94026772152569293"/>
    <n v="1"/>
    <n v="1"/>
    <n v="1"/>
    <n v="1"/>
    <n v="1"/>
    <n v="1"/>
    <n v="1"/>
    <n v="1"/>
    <n v="1"/>
  </r>
  <r>
    <n v="29"/>
    <s v="Punjab-1"/>
    <x v="11"/>
    <n v="1277.77"/>
    <n v="340311"/>
    <n v="116152.08900000001"/>
    <n v="64.25"/>
    <n v="116216.33900000001"/>
    <n v="4649.8500000000004"/>
    <n v="60292.35"/>
    <n v="5534"/>
    <n v="1"/>
    <n v="1"/>
    <n v="1"/>
    <n v="1"/>
    <n v="1"/>
    <n v="1"/>
    <n v="1"/>
    <n v="1"/>
    <n v="1"/>
    <n v="1"/>
  </r>
  <r>
    <n v="30"/>
    <s v="Punjab-2"/>
    <x v="11"/>
    <n v="1097.6300000000001"/>
    <n v="120248"/>
    <n v="89593.459000000003"/>
    <n v="66.75"/>
    <n v="89660.209000000003"/>
    <n v="4734.5"/>
    <n v="46539.07"/>
    <n v="7244.5"/>
    <n v="1"/>
    <n v="1"/>
    <n v="1"/>
    <n v="1"/>
    <n v="1"/>
    <n v="1"/>
    <n v="1"/>
    <n v="1"/>
    <n v="1"/>
    <n v="1"/>
  </r>
  <r>
    <n v="31"/>
    <s v="Punjab-3"/>
    <x v="11"/>
    <n v="884.3"/>
    <n v="23600"/>
    <n v="77762.665999999997"/>
    <n v="118.25"/>
    <n v="77880.915999999997"/>
    <n v="3407.25"/>
    <n v="43802.75"/>
    <n v="4078"/>
    <n v="1"/>
    <n v="1"/>
    <n v="1"/>
    <n v="1"/>
    <n v="1"/>
    <n v="1"/>
    <n v="1"/>
    <n v="1"/>
    <n v="1"/>
    <n v="1"/>
  </r>
  <r>
    <n v="32"/>
    <s v="Tamil Nadu-1"/>
    <x v="12"/>
    <n v="510.31"/>
    <n v="293222"/>
    <n v="58953.502"/>
    <n v="65.5"/>
    <n v="59019.002"/>
    <n v="1961.25"/>
    <n v="39365.784"/>
    <n v="2539"/>
    <n v="0.84131068471350545"/>
    <n v="0.74665000000000004"/>
    <n v="1"/>
    <n v="2.3769999999999999E-2"/>
    <n v="0.99892000000000003"/>
    <n v="1"/>
    <n v="0.64119999999999999"/>
    <n v="0.16313"/>
    <n v="0.65337999999999996"/>
    <n v="0.65338063599999996"/>
  </r>
  <r>
    <n v="33"/>
    <s v="Tamil Nadu-2"/>
    <x v="12"/>
    <n v="677.44"/>
    <n v="547830"/>
    <n v="80135.917000000001"/>
    <n v="537"/>
    <n v="80672.917000000001"/>
    <n v="3111.75"/>
    <n v="44464.6"/>
    <n v="3929"/>
    <n v="0.74425787688170786"/>
    <n v="5.9220000000000002E-2"/>
    <n v="0.75939999999999996"/>
    <n v="0.1583"/>
    <n v="0.75539999999999996"/>
    <n v="0.83592999999999995"/>
    <n v="0.73726000000000003"/>
    <n v="0.76746000000000003"/>
    <n v="0.58184999999999998"/>
    <n v="0.58185097699999999"/>
  </r>
  <r>
    <n v="34"/>
    <s v="Tamil Nadu-4"/>
    <x v="12"/>
    <n v="270.19"/>
    <n v="554979"/>
    <n v="43639.006999999998"/>
    <n v="108.5"/>
    <n v="43747.506999999998"/>
    <n v="2697.41"/>
    <n v="20516.522000000001"/>
    <n v="2779.75"/>
    <n v="0.51195690086324863"/>
    <n v="0.15459000000000001"/>
    <n v="0.64712999999999998"/>
    <n v="6.3820000000000002E-2"/>
    <n v="0.64568000000000003"/>
    <n v="0.36443999999999999"/>
    <n v="0.51678999999999997"/>
    <n v="0.31020999999999999"/>
    <n v="0.38608999999999999"/>
    <n v="0.38609291099999998"/>
  </r>
  <r>
    <n v="35"/>
    <s v="Tamil Nadu-5"/>
    <x v="12"/>
    <n v="355.32"/>
    <n v="408646"/>
    <n v="44305.334999999999"/>
    <n v="66.5"/>
    <n v="44371.834999999999"/>
    <n v="1681.2"/>
    <n v="22225.865000000002"/>
    <n v="1755"/>
    <n v="0.72721482457730213"/>
    <n v="0.36334"/>
    <n v="0.94469999999999998"/>
    <n v="0"/>
    <n v="0.94328999999999996"/>
    <n v="0.81789000000000001"/>
    <n v="0.74712000000000001"/>
    <n v="0.15059"/>
    <n v="0.56671000000000005"/>
    <n v="0.56670520899999999"/>
  </r>
  <r>
    <n v="36"/>
    <s v="Tamil Nadu-6"/>
    <x v="12"/>
    <n v="14.24"/>
    <n v="46430"/>
    <n v="3554.6660000000002"/>
    <n v="3"/>
    <n v="3557.6660000000002"/>
    <n v="52.75"/>
    <n v="776.44"/>
    <n v="133.5"/>
    <n v="0.50536995833447562"/>
    <n v="0.55084999999999995"/>
    <n v="0.62444"/>
    <n v="0"/>
    <n v="0.62390999999999996"/>
    <n v="0.39723000000000003"/>
    <n v="0.46923999999999999"/>
    <n v="5.9549999999999999E-2"/>
    <n v="0.38932"/>
    <n v="0.38588924000000002"/>
  </r>
  <r>
    <n v="37"/>
    <s v="Uttar Pradesh-4"/>
    <x v="13"/>
    <n v="143.76"/>
    <n v="212143"/>
    <n v="33006.267999999996"/>
    <n v="416.5"/>
    <n v="33422.767999999996"/>
    <n v="302.5"/>
    <n v="6793.86"/>
    <n v="77"/>
    <n v="0.79409290487558315"/>
    <n v="1"/>
    <n v="0.59236999999999995"/>
    <n v="2.8320000000000001E-2"/>
    <n v="0.58533999999999997"/>
    <n v="0.85263999999999995"/>
    <n v="0.75236000000000003"/>
    <n v="0.22378999999999999"/>
    <n v="0.57640000000000002"/>
    <n v="0.57640278899999997"/>
  </r>
  <r>
    <n v="38"/>
    <s v="Uttar Pradesh-5"/>
    <x v="13"/>
    <n v="192.58"/>
    <n v="183380"/>
    <n v="35633.252999999997"/>
    <n v="32"/>
    <n v="35665.252999999997"/>
    <n v="398.05"/>
    <n v="7930.04"/>
    <n v="69"/>
    <n v="0.98431575914059544"/>
    <n v="1"/>
    <n v="0.78154000000000001"/>
    <n v="1"/>
    <n v="0.78173999999999999"/>
    <n v="1"/>
    <n v="0.93713000000000002"/>
    <n v="0.59623000000000004"/>
    <n v="0.87095"/>
    <n v="0.87094931399999997"/>
  </r>
  <r>
    <n v="39"/>
    <s v="Uttar Pradesh-9"/>
    <x v="13"/>
    <n v="566.11400000000003"/>
    <n v="385650"/>
    <n v="83249.679000000004"/>
    <n v="152"/>
    <n v="83401.679000000004"/>
    <n v="1106.8"/>
    <n v="23135.18"/>
    <n v="122"/>
    <n v="1"/>
    <n v="1"/>
    <n v="1"/>
    <n v="1"/>
    <n v="1"/>
    <n v="1"/>
    <n v="1"/>
    <n v="1"/>
    <n v="1"/>
    <n v="1"/>
  </r>
  <r>
    <n v="40"/>
    <s v="West Bengal-2"/>
    <x v="14"/>
    <n v="412.58"/>
    <n v="886310"/>
    <n v="85847.081999999995"/>
    <n v="4061.75"/>
    <n v="89908.831999999995"/>
    <n v="626.52"/>
    <n v="13725.117"/>
    <n v="1479.25"/>
    <n v="0.74269345237144768"/>
    <n v="0.66837000000000002"/>
    <n v="0.65664999999999996"/>
    <n v="2.3120000000000002E-2"/>
    <n v="0.62802999999999998"/>
    <n v="0.89459999999999995"/>
    <n v="0.63821000000000006"/>
    <n v="0.27404000000000001"/>
    <n v="0.54042999999999997"/>
    <n v="0.54043219200000003"/>
  </r>
  <r>
    <n v="41"/>
    <s v="West Bengal-3"/>
    <x v="14"/>
    <n v="799.61"/>
    <n v="1790244"/>
    <n v="213976.73199999999"/>
    <n v="4598.6499999999996"/>
    <n v="218575.38200000001"/>
    <n v="2406.65"/>
    <n v="35365.735000000001"/>
    <n v="1105.2"/>
    <n v="0.54897394053093762"/>
    <n v="0.91120000000000001"/>
    <n v="0.50034000000000001"/>
    <n v="5.6699999999999997E-3"/>
    <n v="0.48992999999999998"/>
    <n v="0.51080999999999999"/>
    <n v="0.67245999999999995"/>
    <n v="3.1699999999999999E-2"/>
    <n v="0.44601000000000002"/>
    <n v="0.44601437399999999"/>
  </r>
  <r>
    <n v="42"/>
    <s v="West Bengal-4"/>
    <x v="14"/>
    <n v="1125.297"/>
    <n v="1512121.4"/>
    <n v="256853.75700000001"/>
    <n v="1690.5"/>
    <n v="258544.25700000001"/>
    <n v="5626.74"/>
    <n v="55454.097999999998"/>
    <n v="4898.62"/>
    <n v="0.53685039142462621"/>
    <n v="0.50229999999999997"/>
    <n v="0.54605999999999999"/>
    <n v="8.2500000000000004E-3"/>
    <n v="0.54254999999999998"/>
    <n v="0.69608999999999999"/>
    <n v="1"/>
    <n v="2.8000000000000001E-2"/>
    <n v="0.47475000000000001"/>
    <n v="0.47475072699999998"/>
  </r>
  <r>
    <n v="43"/>
    <s v="West Bengal-5"/>
    <x v="14"/>
    <n v="1004.117"/>
    <n v="1569465.5"/>
    <n v="231975.745"/>
    <n v="8153.74"/>
    <n v="240129.48499999999"/>
    <n v="2877.623"/>
    <n v="35514.398000000001"/>
    <n v="5499.8"/>
    <n v="0.63332526124399446"/>
    <n v="0.40476000000000001"/>
    <n v="0.43323"/>
    <n v="0.39752999999999999"/>
    <n v="0.43202000000000002"/>
    <n v="0.85002999999999995"/>
    <n v="0.82774999999999999"/>
    <n v="0.21329000000000001"/>
    <n v="0.50836999999999999"/>
    <n v="0.50837444899999995"/>
  </r>
  <r>
    <n v="44"/>
    <s v="West Bengal-6"/>
    <x v="14"/>
    <n v="220.76300000000001"/>
    <n v="406648"/>
    <n v="42760.033000000003"/>
    <n v="154"/>
    <n v="42914.033000000003"/>
    <n v="832.25"/>
    <n v="4317.1850000000004"/>
    <n v="1158"/>
    <n v="0.90163215138095099"/>
    <n v="0.69782999999999995"/>
    <n v="0.66854000000000002"/>
    <n v="0.46958"/>
    <n v="0.66781999999999997"/>
    <n v="0.34466999999999998"/>
    <n v="0.99209000000000003"/>
    <n v="0.25296000000000002"/>
    <n v="0.58477999999999997"/>
    <n v="0.5847747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s v="Gujarat-4"/>
    <x v="0"/>
    <n v="572.81799999999998"/>
    <n v="1600673"/>
    <n v="125662.664"/>
    <n v="23"/>
    <n v="125685.664"/>
    <n v="3058.74"/>
    <n v="30806.98"/>
    <n v="5724"/>
    <n v="0.50380198272247678"/>
    <n v="1"/>
    <n v="1"/>
    <n v="1"/>
    <n v="1"/>
    <n v="1"/>
    <n v="1"/>
    <n v="1"/>
    <n v="1"/>
    <n v="1"/>
  </r>
  <r>
    <n v="2"/>
    <s v="Haryana-2"/>
    <x v="1"/>
    <n v="445.5"/>
    <n v="164000"/>
    <n v="47330.33"/>
    <n v="9"/>
    <n v="47339.33"/>
    <n v="1678"/>
    <n v="25933.46"/>
    <n v="15109"/>
    <n v="1"/>
    <n v="1"/>
    <n v="1"/>
    <n v="1"/>
    <n v="1"/>
    <n v="1"/>
    <n v="1"/>
    <n v="1"/>
    <n v="1"/>
    <n v="1"/>
  </r>
  <r>
    <n v="3"/>
    <s v="Karnataka-2"/>
    <x v="2"/>
    <n v="76.180000000000007"/>
    <n v="53500"/>
    <n v="9407.8289999999997"/>
    <n v="73"/>
    <n v="9480.8289999999997"/>
    <n v="321"/>
    <n v="3895"/>
    <n v="656"/>
    <n v="0.80425436274333739"/>
    <n v="0.90885000000000005"/>
    <n v="0.89200999999999997"/>
    <n v="4.4880000000000003E-2"/>
    <n v="0.88548000000000004"/>
    <n v="0.32939000000000002"/>
    <n v="0.45112000000000002"/>
    <n v="0.17480999999999999"/>
    <n v="0.52664999999999995"/>
    <n v="0.52664813099999996"/>
  </r>
  <r>
    <n v="4"/>
    <s v="Maharashtra-8"/>
    <x v="3"/>
    <n v="17.75"/>
    <n v="34500"/>
    <n v="2542"/>
    <n v="185"/>
    <n v="2727"/>
    <n v="22"/>
    <n v="426"/>
    <n v="288"/>
    <n v="0.87822283585720462"/>
    <n v="1"/>
    <n v="1"/>
    <n v="1"/>
    <n v="1"/>
    <n v="1"/>
    <n v="1"/>
    <n v="1"/>
    <n v="1"/>
    <n v="1"/>
  </r>
  <r>
    <n v="5"/>
    <s v="Uttar Pradesh-2"/>
    <x v="4"/>
    <n v="297.5"/>
    <n v="95640"/>
    <n v="44190.991000000002"/>
    <n v="60"/>
    <n v="44250.991000000002"/>
    <n v="734.95"/>
    <n v="11786.34"/>
    <n v="4657"/>
    <n v="0.99010359280623406"/>
    <n v="1"/>
    <n v="1"/>
    <n v="1"/>
    <n v="1"/>
    <n v="1"/>
    <n v="1"/>
    <n v="1"/>
    <n v="1"/>
    <n v="1"/>
  </r>
  <r>
    <n v="6"/>
    <s v="Uttar Pradesh-3"/>
    <x v="4"/>
    <n v="60.74"/>
    <n v="118350"/>
    <n v="14888.665999999999"/>
    <n v="6"/>
    <n v="14894.665999999999"/>
    <n v="239.75"/>
    <n v="3554.9"/>
    <n v="826.5"/>
    <n v="0.44753479452682937"/>
    <n v="0.34494000000000002"/>
    <n v="0.45992"/>
    <n v="0"/>
    <n v="0.45973999999999998"/>
    <n v="0.29454000000000002"/>
    <n v="0.37641999999999998"/>
    <n v="0.11239"/>
    <n v="0.29257"/>
    <n v="0.28351001100000001"/>
  </r>
  <r>
    <n v="7"/>
    <s v="Uttar Pradesh-7"/>
    <x v="4"/>
    <n v="182.83"/>
    <n v="169610"/>
    <n v="40062.911999999997"/>
    <n v="121"/>
    <n v="40183.911999999997"/>
    <n v="357.25"/>
    <n v="9834.52"/>
    <n v="2853"/>
    <n v="0.65182423385627353"/>
    <n v="1"/>
    <n v="1"/>
    <n v="1"/>
    <n v="1"/>
    <n v="1"/>
    <n v="1"/>
    <n v="1"/>
    <n v="1"/>
    <n v="1"/>
  </r>
  <r>
    <n v="8"/>
    <s v="Uttarakhand-2"/>
    <x v="5"/>
    <n v="137.01"/>
    <n v="31300"/>
    <n v="13088.4"/>
    <n v="56"/>
    <n v="13144.4"/>
    <n v="560.25"/>
    <n v="5476.29"/>
    <n v="560"/>
    <n v="1"/>
    <n v="1"/>
    <n v="1"/>
    <n v="1"/>
    <n v="1"/>
    <n v="1"/>
    <n v="1"/>
    <n v="1"/>
    <n v="1"/>
    <n v="1"/>
  </r>
  <r>
    <n v="9"/>
    <s v="Uttarakhand-3"/>
    <x v="5"/>
    <n v="6.92"/>
    <n v="13400"/>
    <n v="840.66600000000005"/>
    <n v="4"/>
    <n v="844.66600000000005"/>
    <n v="15"/>
    <n v="347.7"/>
    <n v="27"/>
    <n v="0.88329306479747294"/>
    <n v="1"/>
    <n v="1"/>
    <n v="1"/>
    <n v="1"/>
    <n v="1"/>
    <n v="1"/>
    <n v="1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n v="417.94"/>
    <n v="453300"/>
    <n v="69137.599000000002"/>
    <n v="3152"/>
    <n v="72289.599000000002"/>
    <n v="1453.15"/>
    <n v="17900.919999999998"/>
    <n v="2096"/>
    <n v="1456"/>
    <n v="0.47876999999999997"/>
    <n v="0.57452999999999999"/>
    <n v="0.49521999999999999"/>
    <n v="0.57106999999999997"/>
    <n v="0.75761000000000001"/>
    <n v="0.72399999999999998"/>
    <n v="0.22933000000000001"/>
    <n v="0.98268"/>
    <n v="0.60165000000000002"/>
    <x v="0"/>
    <n v="0.724081502613934"/>
  </r>
  <r>
    <n v="2"/>
    <x v="0"/>
    <n v="1730.9390000000001"/>
    <n v="2383941"/>
    <n v="241057.98800000001"/>
    <n v="377"/>
    <n v="241434.98800000001"/>
    <n v="7106.62"/>
    <n v="126174.72"/>
    <n v="3505.5"/>
    <n v="23494.5"/>
    <n v="1"/>
    <n v="1"/>
    <n v="1"/>
    <n v="1"/>
    <n v="1"/>
    <n v="1"/>
    <n v="1"/>
    <n v="1"/>
    <n v="1"/>
    <x v="1"/>
    <n v="1"/>
  </r>
  <r>
    <n v="3"/>
    <x v="0"/>
    <n v="614.89"/>
    <n v="1149810"/>
    <n v="79854.171000000002"/>
    <n v="464"/>
    <n v="80318.171000000002"/>
    <n v="3349.9"/>
    <n v="43143.86"/>
    <n v="2807"/>
    <n v="37216"/>
    <n v="0.86370999999999998"/>
    <n v="0.99350000000000005"/>
    <n v="0"/>
    <n v="0.98775999999999997"/>
    <n v="0.36714000000000002"/>
    <n v="0.46876000000000001"/>
    <n v="6.9669999999999996E-2"/>
    <n v="0.14283000000000001"/>
    <n v="0.48666999999999999"/>
    <x v="2"/>
    <n v="0.70464714794066896"/>
  </r>
  <r>
    <n v="4"/>
    <x v="0"/>
    <n v="636.79"/>
    <n v="918930"/>
    <n v="63886.135000000002"/>
    <n v="1075"/>
    <n v="64961.135000000002"/>
    <n v="3052.2"/>
    <n v="39466.35"/>
    <n v="460.25"/>
    <n v="45263"/>
    <n v="1"/>
    <n v="1"/>
    <n v="1"/>
    <n v="1"/>
    <n v="1"/>
    <n v="1"/>
    <n v="1"/>
    <n v="1"/>
    <n v="1"/>
    <x v="3"/>
    <n v="1"/>
  </r>
  <r>
    <n v="5"/>
    <x v="0"/>
    <n v="820.96500000000106"/>
    <n v="1432400"/>
    <n v="100001.23299999999"/>
    <n v="1039"/>
    <n v="101040.23299999999"/>
    <n v="3230.05"/>
    <n v="55506.12"/>
    <n v="517"/>
    <n v="69930"/>
    <n v="0.51571999999999996"/>
    <n v="1"/>
    <n v="0"/>
    <n v="0.98972000000000004"/>
    <n v="0.82323000000000002"/>
    <n v="0.70472000000000001"/>
    <n v="0.12476"/>
    <n v="0.52961999999999998"/>
    <n v="0.58596999999999999"/>
    <x v="4"/>
    <n v="0.89070196221642295"/>
  </r>
  <r>
    <n v="6"/>
    <x v="1"/>
    <n v="1280.0899999999999"/>
    <n v="958411"/>
    <n v="167137.66200000001"/>
    <n v="30037"/>
    <n v="197174.66200000001"/>
    <n v="3959.65"/>
    <n v="7773.6"/>
    <n v="997.5"/>
    <n v="5206.5"/>
    <n v="1"/>
    <n v="1"/>
    <n v="1"/>
    <n v="1"/>
    <n v="1"/>
    <n v="1"/>
    <n v="1"/>
    <n v="1"/>
    <n v="1"/>
    <x v="5"/>
    <n v="1"/>
  </r>
  <r>
    <n v="7"/>
    <x v="1"/>
    <n v="351.2"/>
    <n v="387807"/>
    <n v="43695.000999999997"/>
    <n v="5284"/>
    <n v="48979.000999999997"/>
    <n v="1907.9"/>
    <n v="3964.14"/>
    <n v="195"/>
    <n v="1169"/>
    <n v="1"/>
    <n v="1"/>
    <n v="1"/>
    <n v="1"/>
    <n v="1"/>
    <n v="1"/>
    <n v="1"/>
    <n v="1"/>
    <n v="1"/>
    <x v="3"/>
    <n v="1"/>
  </r>
  <r>
    <n v="12"/>
    <x v="2"/>
    <n v="965.73"/>
    <n v="1718194.3"/>
    <n v="147789.34099999999"/>
    <n v="0"/>
    <n v="147789.34099999999"/>
    <n v="1440.98"/>
    <n v="24536.99"/>
    <n v="207.9"/>
    <n v="9176.0499999999993"/>
    <n v="1"/>
    <n v="1"/>
    <n v="0"/>
    <n v="1"/>
    <n v="1"/>
    <n v="1"/>
    <n v="1"/>
    <n v="1"/>
    <n v="0.875"/>
    <x v="6"/>
    <n v="1"/>
  </r>
  <r>
    <n v="13"/>
    <x v="2"/>
    <n v="572.04"/>
    <n v="1295842"/>
    <n v="78455.998000000007"/>
    <n v="38"/>
    <n v="78493.998000000007"/>
    <n v="767.26599999999996"/>
    <n v="14952.94"/>
    <n v="30"/>
    <n v="4530.5"/>
    <n v="1"/>
    <n v="1"/>
    <n v="1"/>
    <n v="1"/>
    <n v="1"/>
    <n v="1"/>
    <n v="1"/>
    <n v="1"/>
    <n v="1"/>
    <x v="7"/>
    <n v="1"/>
  </r>
  <r>
    <n v="14"/>
    <x v="2"/>
    <n v="108.08"/>
    <n v="211326"/>
    <n v="15574.329"/>
    <n v="44"/>
    <n v="15618.329"/>
    <n v="210.85"/>
    <n v="1789.66"/>
    <n v="33"/>
    <n v="593"/>
    <n v="1"/>
    <n v="1"/>
    <n v="1"/>
    <n v="1"/>
    <n v="1"/>
    <n v="1"/>
    <n v="1"/>
    <n v="1"/>
    <n v="1"/>
    <x v="8"/>
    <n v="1"/>
  </r>
  <r>
    <n v="15"/>
    <x v="2"/>
    <n v="1295.93"/>
    <n v="2362819.5"/>
    <n v="169448.98300000001"/>
    <n v="0"/>
    <n v="169448.98300000001"/>
    <n v="2237.0700000000002"/>
    <n v="43037.760000000097"/>
    <n v="46"/>
    <n v="9353.9"/>
    <n v="1"/>
    <n v="1"/>
    <n v="0"/>
    <n v="1"/>
    <n v="1"/>
    <n v="1"/>
    <n v="1"/>
    <n v="1"/>
    <n v="0.875"/>
    <x v="6"/>
    <n v="1"/>
  </r>
  <r>
    <n v="16"/>
    <x v="2"/>
    <n v="329.6"/>
    <n v="423500"/>
    <n v="42657.343999999997"/>
    <n v="108"/>
    <n v="42765.343999999997"/>
    <n v="428.4"/>
    <n v="6392.7"/>
    <n v="435"/>
    <n v="1433"/>
    <n v="1"/>
    <n v="1"/>
    <n v="1"/>
    <n v="1"/>
    <n v="1"/>
    <n v="1"/>
    <n v="1"/>
    <n v="1"/>
    <n v="1"/>
    <x v="9"/>
    <n v="1"/>
  </r>
  <r>
    <n v="17"/>
    <x v="3"/>
    <n v="397.58"/>
    <n v="962090"/>
    <n v="42362.337"/>
    <n v="3435.5"/>
    <n v="45797.837"/>
    <n v="1082.5"/>
    <n v="7010"/>
    <n v="678"/>
    <n v="6"/>
    <n v="1"/>
    <n v="1"/>
    <n v="1"/>
    <n v="1"/>
    <n v="1"/>
    <n v="1"/>
    <n v="1"/>
    <n v="1"/>
    <n v="1"/>
    <x v="3"/>
    <n v="1"/>
  </r>
  <r>
    <n v="18"/>
    <x v="3"/>
    <n v="1565.19"/>
    <n v="811410"/>
    <n v="148613.823"/>
    <n v="5847.75"/>
    <n v="154461.573"/>
    <n v="4124.3999999999996"/>
    <n v="48532.15"/>
    <n v="1787"/>
    <n v="5308"/>
    <n v="1"/>
    <n v="1"/>
    <n v="1"/>
    <n v="1"/>
    <n v="1"/>
    <n v="1"/>
    <n v="1"/>
    <n v="1"/>
    <n v="1"/>
    <x v="3"/>
    <n v="1"/>
  </r>
  <r>
    <n v="19"/>
    <x v="4"/>
    <n v="274.11"/>
    <n v="1588940"/>
    <n v="100413.99800000001"/>
    <n v="0"/>
    <n v="100413.99800000001"/>
    <n v="248.75"/>
    <n v="7149.5"/>
    <n v="1680"/>
    <n v="582"/>
    <n v="1"/>
    <n v="1"/>
    <n v="0"/>
    <n v="1"/>
    <n v="1"/>
    <n v="1"/>
    <n v="1"/>
    <n v="1"/>
    <n v="0.875"/>
    <x v="6"/>
    <n v="1"/>
  </r>
  <r>
    <n v="21"/>
    <x v="4"/>
    <n v="270.12"/>
    <n v="568385"/>
    <n v="56104.675000000003"/>
    <n v="752"/>
    <n v="56856.675000000003"/>
    <n v="889.7"/>
    <n v="10035.52"/>
    <n v="1719.5"/>
    <n v="2050"/>
    <n v="0.61073999999999995"/>
    <n v="0.62326000000000004"/>
    <n v="0.11768000000000001"/>
    <n v="0.61656999999999995"/>
    <n v="0.39456000000000002"/>
    <n v="0.52212000000000003"/>
    <n v="0.20782"/>
    <n v="0.57447000000000004"/>
    <n v="0.45839999999999997"/>
    <x v="10"/>
    <n v="0.60018605767788002"/>
  </r>
  <r>
    <n v="23"/>
    <x v="4"/>
    <n v="246.4"/>
    <n v="746660"/>
    <n v="25776.330999999998"/>
    <n v="0"/>
    <n v="25776.330999999998"/>
    <n v="881.24"/>
    <n v="18833.3"/>
    <n v="1460"/>
    <n v="6536"/>
    <n v="0.88138000000000005"/>
    <n v="0.85331000000000001"/>
    <n v="0"/>
    <n v="0.85331000000000001"/>
    <n v="0.83748"/>
    <n v="0.41020000000000001"/>
    <n v="0.41493999999999998"/>
    <n v="1.421E-2"/>
    <n v="0.53310000000000002"/>
    <x v="6"/>
    <n v="0.85454747438493905"/>
  </r>
  <r>
    <n v="24"/>
    <x v="4"/>
    <n v="35.04"/>
    <n v="119400"/>
    <n v="2515.9989999999998"/>
    <n v="0"/>
    <n v="2515.9989999999998"/>
    <n v="123.45"/>
    <n v="1389.4"/>
    <n v="72"/>
    <n v="440.25"/>
    <n v="1"/>
    <n v="1"/>
    <n v="0"/>
    <n v="1"/>
    <n v="1"/>
    <n v="1"/>
    <n v="1"/>
    <n v="1"/>
    <n v="0.875"/>
    <x v="6"/>
    <n v="1"/>
  </r>
  <r>
    <n v="27"/>
    <x v="5"/>
    <n v="1240.25"/>
    <n v="548200"/>
    <n v="145539.932"/>
    <n v="0"/>
    <n v="145539.932"/>
    <n v="4947.2"/>
    <n v="67966.735000000001"/>
    <n v="120"/>
    <n v="79230"/>
    <n v="1"/>
    <n v="1"/>
    <n v="0"/>
    <n v="1"/>
    <n v="1"/>
    <n v="1"/>
    <n v="1"/>
    <n v="1"/>
    <n v="0.875"/>
    <x v="6"/>
    <n v="1"/>
  </r>
  <r>
    <n v="29"/>
    <x v="6"/>
    <n v="129.58000000000001"/>
    <n v="391510"/>
    <n v="12319.915000000001"/>
    <n v="805.5"/>
    <n v="13125.415000000001"/>
    <n v="282.64"/>
    <n v="1227.7449999999999"/>
    <n v="105.5"/>
    <n v="376"/>
    <n v="1"/>
    <n v="1"/>
    <n v="1"/>
    <n v="1"/>
    <n v="1"/>
    <n v="1"/>
    <n v="1"/>
    <n v="1"/>
    <n v="1"/>
    <x v="11"/>
    <n v="1"/>
  </r>
  <r>
    <n v="30"/>
    <x v="6"/>
    <n v="52.6"/>
    <n v="223500"/>
    <n v="8159.2349999999997"/>
    <n v="890"/>
    <n v="9049.2350000000006"/>
    <n v="41.25"/>
    <n v="1333.68"/>
    <n v="308"/>
    <n v="50"/>
    <n v="1"/>
    <n v="1"/>
    <n v="1"/>
    <n v="1"/>
    <n v="1"/>
    <n v="1"/>
    <n v="1"/>
    <n v="1"/>
    <n v="1"/>
    <x v="3"/>
    <n v="1"/>
  </r>
  <r>
    <n v="31"/>
    <x v="7"/>
    <n v="860.61000000000104"/>
    <n v="1639893.5"/>
    <n v="131045.33199999999"/>
    <n v="6702"/>
    <n v="137747.33199999999"/>
    <n v="924.38500000000101"/>
    <n v="17106.86"/>
    <n v="1262"/>
    <n v="206"/>
    <n v="1"/>
    <n v="1"/>
    <n v="1"/>
    <n v="1"/>
    <n v="1"/>
    <n v="1"/>
    <n v="1"/>
    <n v="1"/>
    <n v="1"/>
    <x v="12"/>
    <n v="1"/>
  </r>
  <r>
    <n v="34"/>
    <x v="8"/>
    <n v="39.04"/>
    <n v="25022.5"/>
    <n v="6858.9319999999998"/>
    <n v="0"/>
    <n v="6858.9319999999998"/>
    <n v="491"/>
    <n v="4119"/>
    <n v="230"/>
    <n v="1072"/>
    <n v="0.59396000000000004"/>
    <n v="0.68062999999999996"/>
    <n v="0"/>
    <n v="0.68062999999999996"/>
    <n v="0.28813"/>
    <n v="0.29392000000000001"/>
    <n v="0.35542000000000001"/>
    <n v="0.63615999999999995"/>
    <n v="0.44111"/>
    <x v="6"/>
    <n v="0.67203397803792997"/>
  </r>
  <r>
    <n v="35"/>
    <x v="8"/>
    <n v="3.2"/>
    <n v="37040"/>
    <n v="1104.4970000000001"/>
    <n v="20"/>
    <n v="1124.4970000000001"/>
    <n v="86"/>
    <n v="182.5"/>
    <n v="30"/>
    <n v="114"/>
    <n v="0.12018"/>
    <n v="0.41604000000000002"/>
    <n v="4.9180000000000001E-2"/>
    <n v="0.40952"/>
    <n v="4.5370000000000001E-2"/>
    <n v="0.36055999999999999"/>
    <n v="0.29720999999999997"/>
    <n v="0.27962999999999999"/>
    <n v="0.24721000000000001"/>
    <x v="13"/>
    <n v="0.334155355507883"/>
  </r>
  <r>
    <n v="36"/>
    <x v="8"/>
    <n v="0.2"/>
    <n v="600"/>
    <n v="71.67"/>
    <n v="0"/>
    <n v="71.67"/>
    <n v="0"/>
    <n v="7.65"/>
    <n v="5"/>
    <n v="19"/>
    <n v="1"/>
    <n v="1"/>
    <n v="0"/>
    <n v="1"/>
    <n v="0"/>
    <n v="1"/>
    <n v="1"/>
    <n v="1"/>
    <n v="0.75"/>
    <x v="6"/>
    <n v="1"/>
  </r>
  <r>
    <n v="37"/>
    <x v="8"/>
    <n v="71.959999999999994"/>
    <n v="350822"/>
    <n v="7904.3440000000001"/>
    <n v="181"/>
    <n v="8085.3440000000001"/>
    <n v="62"/>
    <n v="1591.45"/>
    <n v="133"/>
    <n v="276"/>
    <n v="1"/>
    <n v="1"/>
    <n v="1"/>
    <n v="1"/>
    <n v="1"/>
    <n v="1"/>
    <n v="1"/>
    <n v="1"/>
    <n v="1"/>
    <x v="14"/>
    <n v="1"/>
  </r>
  <r>
    <n v="38"/>
    <x v="8"/>
    <n v="101.24"/>
    <n v="191950"/>
    <n v="9817.6650000000009"/>
    <n v="264"/>
    <n v="10081.665000000001"/>
    <n v="146.55000000000001"/>
    <n v="3972.14"/>
    <n v="55"/>
    <n v="102"/>
    <n v="1"/>
    <n v="1"/>
    <n v="1"/>
    <n v="1"/>
    <n v="1"/>
    <n v="1"/>
    <n v="1"/>
    <n v="1"/>
    <n v="1"/>
    <x v="15"/>
    <n v="1"/>
  </r>
  <r>
    <n v="39"/>
    <x v="8"/>
    <n v="114.14"/>
    <n v="132500"/>
    <n v="13445.324000000001"/>
    <n v="1511"/>
    <n v="14956.324000000001"/>
    <n v="128"/>
    <n v="2522"/>
    <n v="660"/>
    <n v="494"/>
    <n v="1"/>
    <n v="1"/>
    <n v="1"/>
    <n v="1"/>
    <n v="1"/>
    <n v="1"/>
    <n v="1"/>
    <n v="1"/>
    <n v="1"/>
    <x v="3"/>
    <n v="1"/>
  </r>
  <r>
    <n v="41"/>
    <x v="9"/>
    <n v="495.07100000000003"/>
    <n v="1322185"/>
    <n v="44138.623"/>
    <n v="0"/>
    <n v="44138.623"/>
    <n v="1483.45"/>
    <n v="15520.619000000001"/>
    <n v="1212.6500000000001"/>
    <n v="167.5"/>
    <n v="1"/>
    <n v="1"/>
    <n v="0"/>
    <n v="1"/>
    <n v="1"/>
    <n v="1"/>
    <n v="1"/>
    <n v="1"/>
    <n v="0.875"/>
    <x v="6"/>
    <n v="1"/>
  </r>
  <r>
    <n v="43"/>
    <x v="10"/>
    <n v="123.54"/>
    <n v="171400"/>
    <n v="14400.673000000001"/>
    <n v="1125"/>
    <n v="15525.673000000001"/>
    <n v="373.25"/>
    <n v="3960.3"/>
    <n v="362"/>
    <n v="796"/>
    <n v="0.37631999999999999"/>
    <n v="0.81791999999999998"/>
    <n v="0.40966000000000002"/>
    <n v="0.78834000000000004"/>
    <n v="0.87087000000000003"/>
    <n v="0.96758999999999995"/>
    <n v="0.40178000000000003"/>
    <n v="0.54752999999999996"/>
    <n v="0.64749999999999996"/>
    <x v="16"/>
    <n v="0.81951091588540004"/>
  </r>
  <r>
    <n v="45"/>
    <x v="10"/>
    <n v="415.82"/>
    <n v="577971"/>
    <n v="43479.832000000002"/>
    <n v="738"/>
    <n v="44217.832000000002"/>
    <n v="1381.85"/>
    <n v="11230.4"/>
    <n v="601"/>
    <n v="806"/>
    <n v="1"/>
    <n v="1"/>
    <n v="1"/>
    <n v="1"/>
    <n v="1"/>
    <n v="1"/>
    <n v="1"/>
    <n v="1"/>
    <n v="1"/>
    <x v="17"/>
    <n v="1"/>
  </r>
  <r>
    <n v="47"/>
    <x v="10"/>
    <n v="148.47999999999999"/>
    <n v="55050"/>
    <n v="17620.663"/>
    <n v="0"/>
    <n v="17620.663"/>
    <n v="540.1"/>
    <n v="4600.3999999999996"/>
    <n v="298"/>
    <n v="2550"/>
    <n v="1"/>
    <n v="1"/>
    <n v="0"/>
    <n v="1"/>
    <n v="1"/>
    <n v="1"/>
    <n v="1"/>
    <n v="1"/>
    <n v="0.875"/>
    <x v="6"/>
    <n v="1"/>
  </r>
  <r>
    <n v="51"/>
    <x v="11"/>
    <n v="90.5"/>
    <n v="185150"/>
    <n v="13741.839"/>
    <n v="628"/>
    <n v="14369.839"/>
    <n v="361.75"/>
    <n v="3950.34"/>
    <n v="210"/>
    <n v="408"/>
    <n v="0.92686999999999997"/>
    <n v="0.63905000000000001"/>
    <n v="0.37569999999999998"/>
    <n v="0.62753999999999999"/>
    <n v="0.36204999999999998"/>
    <n v="0.89883999999999997"/>
    <n v="0.2366"/>
    <n v="0.22838"/>
    <n v="0.53688000000000002"/>
    <x v="18"/>
    <n v="0.62824725298888595"/>
  </r>
  <r>
    <n v="52"/>
    <x v="11"/>
    <n v="63.1"/>
    <n v="168000"/>
    <n v="10784.032999999999"/>
    <n v="432"/>
    <n v="11216.032999999999"/>
    <n v="215.95"/>
    <n v="3718.5"/>
    <n v="140"/>
    <n v="314"/>
    <n v="0.71262000000000003"/>
    <n v="0.56925000000000003"/>
    <n v="0.38042999999999999"/>
    <n v="0.56198000000000004"/>
    <n v="0.42246"/>
    <n v="0.66576000000000002"/>
    <n v="0.25803999999999999"/>
    <n v="0.22506000000000001"/>
    <n v="0.47444999999999998"/>
    <x v="19"/>
    <n v="0.56466868065162801"/>
  </r>
  <r>
    <n v="54"/>
    <x v="11"/>
    <n v="0.6"/>
    <n v="600"/>
    <n v="218"/>
    <n v="2"/>
    <n v="220"/>
    <n v="6"/>
    <n v="23"/>
    <n v="25"/>
    <n v="4"/>
    <n v="1"/>
    <n v="1"/>
    <n v="1"/>
    <n v="1"/>
    <n v="1"/>
    <n v="1"/>
    <n v="1"/>
    <n v="1"/>
    <n v="1"/>
    <x v="20"/>
    <n v="1"/>
  </r>
  <r>
    <n v="56"/>
    <x v="11"/>
    <n v="161.66"/>
    <n v="204100"/>
    <n v="45222.629000000001"/>
    <n v="1769"/>
    <n v="46991.629000000001"/>
    <n v="454"/>
    <n v="2754.2"/>
    <n v="72"/>
    <n v="3146"/>
    <n v="1"/>
    <n v="1"/>
    <n v="1"/>
    <n v="1"/>
    <n v="1"/>
    <n v="1"/>
    <n v="1"/>
    <n v="1"/>
    <n v="1"/>
    <x v="3"/>
    <n v="1"/>
  </r>
  <r>
    <n v="57"/>
    <x v="12"/>
    <n v="1469"/>
    <n v="1829518"/>
    <n v="283390.33600000001"/>
    <n v="13846"/>
    <n v="297236.33600000001"/>
    <n v="6341.5309999999999"/>
    <n v="29849.87"/>
    <n v="3685.46"/>
    <n v="305"/>
    <n v="1"/>
    <n v="1"/>
    <n v="1"/>
    <n v="1"/>
    <n v="1"/>
    <n v="1"/>
    <n v="1"/>
    <n v="1"/>
    <n v="1"/>
    <x v="21"/>
    <n v="1"/>
  </r>
  <r>
    <n v="59"/>
    <x v="12"/>
    <n v="1758.25"/>
    <n v="1762040"/>
    <n v="345588.00599999999"/>
    <n v="27651"/>
    <n v="373239.00599999999"/>
    <n v="3580.55"/>
    <n v="43494.686000000002"/>
    <n v="3080"/>
    <n v="427"/>
    <n v="1"/>
    <n v="1"/>
    <n v="1"/>
    <n v="1"/>
    <n v="1"/>
    <n v="1"/>
    <n v="1"/>
    <n v="1"/>
    <n v="1"/>
    <x v="3"/>
    <n v="1"/>
  </r>
  <r>
    <n v="61"/>
    <x v="13"/>
    <n v="1277.77"/>
    <n v="340311"/>
    <n v="116152.08900000001"/>
    <n v="64.25"/>
    <n v="116216.33900000001"/>
    <n v="4649.8500000000004"/>
    <n v="60292.35"/>
    <n v="5534"/>
    <n v="82145"/>
    <n v="1"/>
    <n v="1"/>
    <n v="1"/>
    <n v="1"/>
    <n v="1"/>
    <n v="1"/>
    <n v="1"/>
    <n v="1"/>
    <n v="1"/>
    <x v="22"/>
    <n v="1"/>
  </r>
  <r>
    <n v="62"/>
    <x v="13"/>
    <n v="1097.6300000000001"/>
    <n v="120248"/>
    <n v="89593.459000000003"/>
    <n v="66.75"/>
    <n v="89660.209000000003"/>
    <n v="4734.5"/>
    <n v="46539.07"/>
    <n v="7244.5"/>
    <n v="66800"/>
    <n v="1"/>
    <n v="1"/>
    <n v="1"/>
    <n v="1"/>
    <n v="1"/>
    <n v="1"/>
    <n v="1"/>
    <n v="1"/>
    <n v="1"/>
    <x v="23"/>
    <n v="1"/>
  </r>
  <r>
    <n v="63"/>
    <x v="13"/>
    <n v="884.3"/>
    <n v="23600"/>
    <n v="77762.665999999997"/>
    <n v="118.25"/>
    <n v="77880.915999999997"/>
    <n v="3407.25"/>
    <n v="43802.75"/>
    <n v="4078"/>
    <n v="48499.25"/>
    <n v="1"/>
    <n v="1"/>
    <n v="1"/>
    <n v="1"/>
    <n v="1"/>
    <n v="1"/>
    <n v="1"/>
    <n v="1"/>
    <n v="1"/>
    <x v="24"/>
    <n v="1"/>
  </r>
  <r>
    <n v="64"/>
    <x v="14"/>
    <n v="510.31"/>
    <n v="293222"/>
    <n v="58953.502"/>
    <n v="65.5"/>
    <n v="59019.002"/>
    <n v="1961.25"/>
    <n v="39365.784"/>
    <n v="2539"/>
    <n v="20493"/>
    <n v="1"/>
    <n v="0.96575"/>
    <n v="6.0000000000000002E-5"/>
    <n v="0.96467999999999998"/>
    <n v="0.83547000000000005"/>
    <n v="0.61133999999999999"/>
    <n v="0.31308000000000002"/>
    <n v="0.85933999999999999"/>
    <n v="0.69371000000000005"/>
    <x v="25"/>
    <n v="0.90388943624415896"/>
  </r>
  <r>
    <n v="65"/>
    <x v="14"/>
    <n v="677.44"/>
    <n v="547830"/>
    <n v="80135.917000000001"/>
    <n v="537"/>
    <n v="80672.917000000001"/>
    <n v="3111.75"/>
    <n v="44464.6"/>
    <n v="3929"/>
    <n v="43870"/>
    <n v="0.73609999999999998"/>
    <n v="0.93708999999999998"/>
    <n v="0"/>
    <n v="0.93084999999999996"/>
    <n v="0.68960999999999995"/>
    <n v="0.74345000000000006"/>
    <n v="0.26069999999999999"/>
    <n v="0.55998000000000003"/>
    <n v="0.60721999999999998"/>
    <x v="26"/>
    <n v="0.75899600009107904"/>
  </r>
  <r>
    <n v="66"/>
    <x v="14"/>
    <n v="1539.92"/>
    <n v="971021"/>
    <n v="168806.34"/>
    <n v="0"/>
    <n v="168806.34"/>
    <n v="4764.2"/>
    <n v="79456.350000000006"/>
    <n v="2208.5"/>
    <n v="60464"/>
    <n v="1"/>
    <n v="1"/>
    <n v="0"/>
    <n v="1"/>
    <n v="1"/>
    <n v="1"/>
    <n v="1"/>
    <n v="1"/>
    <n v="0.875"/>
    <x v="6"/>
    <n v="1"/>
  </r>
  <r>
    <n v="67"/>
    <x v="14"/>
    <n v="270.19"/>
    <n v="554979"/>
    <n v="43639.006999999998"/>
    <n v="108.5"/>
    <n v="43747.506999999998"/>
    <n v="2697.41"/>
    <n v="20516.522000000001"/>
    <n v="2779.75"/>
    <n v="13758"/>
    <n v="0.54025999999999996"/>
    <n v="0.77281999999999995"/>
    <n v="0"/>
    <n v="0.77090000000000003"/>
    <n v="0.26695999999999998"/>
    <n v="0.42294999999999999"/>
    <n v="9.7589999999999996E-2"/>
    <n v="0.23780000000000001"/>
    <n v="0.38866000000000001"/>
    <x v="27"/>
    <n v="0.55897461696264406"/>
  </r>
  <r>
    <n v="68"/>
    <x v="14"/>
    <n v="355.32"/>
    <n v="408646"/>
    <n v="44305.334999999999"/>
    <n v="66.5"/>
    <n v="44371.834999999999"/>
    <n v="1681.2"/>
    <n v="22225.865000000002"/>
    <n v="1755"/>
    <n v="13687"/>
    <n v="1"/>
    <n v="0.99080000000000001"/>
    <n v="0"/>
    <n v="0.98931999999999998"/>
    <n v="0.54591999999999996"/>
    <n v="0.56084999999999996"/>
    <n v="0.18578"/>
    <n v="0.3962"/>
    <n v="0.58360999999999996"/>
    <x v="28"/>
    <n v="0.77797400010891604"/>
  </r>
  <r>
    <n v="69"/>
    <x v="14"/>
    <n v="14.24"/>
    <n v="46430"/>
    <n v="3554.6660000000002"/>
    <n v="3"/>
    <n v="3557.6660000000002"/>
    <n v="52.75"/>
    <n v="776.44"/>
    <n v="133.5"/>
    <n v="652"/>
    <n v="0.56420999999999999"/>
    <n v="0.53647"/>
    <n v="0"/>
    <n v="0.53602000000000005"/>
    <n v="0.45952999999999999"/>
    <n v="0.61036000000000001"/>
    <n v="4.0779999999999997E-2"/>
    <n v="0.18428"/>
    <n v="0.36645"/>
    <x v="29"/>
    <n v="0.50809909964839495"/>
  </r>
  <r>
    <n v="72"/>
    <x v="15"/>
    <n v="143.76"/>
    <n v="212143"/>
    <n v="33006.267999999996"/>
    <n v="416.5"/>
    <n v="33422.767999999996"/>
    <n v="302.5"/>
    <n v="6793.86"/>
    <n v="77"/>
    <n v="3021.75"/>
    <n v="1"/>
    <n v="0.59236999999999995"/>
    <n v="2.8320000000000001E-2"/>
    <n v="0.58533999999999997"/>
    <n v="0.85263999999999995"/>
    <n v="0.75236000000000003"/>
    <n v="0.22378999999999999"/>
    <n v="0.42655999999999999"/>
    <n v="0.55767"/>
    <x v="30"/>
    <n v="0.79600722774562804"/>
  </r>
  <r>
    <n v="73"/>
    <x v="15"/>
    <n v="192.58"/>
    <n v="183380"/>
    <n v="35633.252999999997"/>
    <n v="32"/>
    <n v="35665.252999999997"/>
    <n v="398.05"/>
    <n v="7930.04"/>
    <n v="69"/>
    <n v="1180"/>
    <n v="1"/>
    <n v="1"/>
    <n v="1"/>
    <n v="1"/>
    <n v="1"/>
    <n v="1"/>
    <n v="1"/>
    <n v="1"/>
    <n v="1"/>
    <x v="3"/>
    <n v="1"/>
  </r>
  <r>
    <n v="77"/>
    <x v="15"/>
    <n v="566.11400000000003"/>
    <n v="385650"/>
    <n v="83249.679000000004"/>
    <n v="152"/>
    <n v="83401.679000000004"/>
    <n v="1106.8"/>
    <n v="23135.18"/>
    <n v="122"/>
    <n v="7133.5"/>
    <n v="1"/>
    <n v="1"/>
    <n v="1"/>
    <n v="1"/>
    <n v="1"/>
    <n v="1"/>
    <n v="1"/>
    <n v="1"/>
    <n v="1"/>
    <x v="31"/>
    <n v="1"/>
  </r>
  <r>
    <n v="81"/>
    <x v="16"/>
    <n v="412.58"/>
    <n v="886310"/>
    <n v="85847.081999999995"/>
    <n v="4061.75"/>
    <n v="89908.831999999995"/>
    <n v="626.52"/>
    <n v="13725.117"/>
    <n v="1479.25"/>
    <n v="1996.5"/>
    <n v="0.69228999999999996"/>
    <n v="0.65778999999999999"/>
    <n v="0.28027999999999997"/>
    <n v="0.64073999999999998"/>
    <n v="0.80749000000000004"/>
    <n v="0.58774999999999999"/>
    <n v="0.38142999999999999"/>
    <n v="0.62172000000000005"/>
    <n v="0.58369000000000004"/>
    <x v="32"/>
    <n v="0.77108136450558296"/>
  </r>
  <r>
    <n v="82"/>
    <x v="16"/>
    <n v="799.61"/>
    <n v="1790244"/>
    <n v="213976.73199999999"/>
    <n v="4598.6499999999996"/>
    <n v="218575.38200000001"/>
    <n v="2406.65"/>
    <n v="35365.735000000001"/>
    <n v="1105.2"/>
    <n v="19485.560000000001"/>
    <n v="0.81440999999999997"/>
    <n v="0.48870000000000002"/>
    <n v="0"/>
    <n v="0.47842000000000001"/>
    <n v="0.57347999999999999"/>
    <n v="0.75087999999999999"/>
    <n v="2.741E-2"/>
    <n v="0.29654000000000003"/>
    <n v="0.42873"/>
    <x v="33"/>
    <n v="0.63923496359556897"/>
  </r>
  <r>
    <n v="83"/>
    <x v="16"/>
    <n v="1125.297"/>
    <n v="1512121.4"/>
    <n v="256853.75700000001"/>
    <n v="1690.5"/>
    <n v="258544.25700000001"/>
    <n v="5626.74"/>
    <n v="55454.0980000001"/>
    <n v="4898.62"/>
    <n v="7415.5"/>
    <n v="1"/>
    <n v="0.51941000000000004"/>
    <n v="0.85611000000000004"/>
    <n v="0.52161999999999997"/>
    <n v="0.40056000000000003"/>
    <n v="0.63875000000000004"/>
    <n v="0.11514000000000001"/>
    <n v="0.8679"/>
    <n v="0.61494000000000004"/>
    <x v="34"/>
    <n v="0.93247918240225303"/>
  </r>
  <r>
    <n v="84"/>
    <x v="16"/>
    <n v="1004.117"/>
    <n v="1569465.5"/>
    <n v="231975.745"/>
    <n v="8153.74"/>
    <n v="240129.48499999999"/>
    <n v="2877.623"/>
    <n v="35514.398000000001"/>
    <n v="5499.8"/>
    <n v="5046.1000000000004"/>
    <n v="0.40476000000000001"/>
    <n v="0.43323"/>
    <n v="0.39752999999999999"/>
    <n v="0.43202000000000002"/>
    <n v="0.85002999999999995"/>
    <n v="0.82774999999999999"/>
    <n v="0.21329000000000001"/>
    <n v="0.70318999999999998"/>
    <n v="0.53273000000000004"/>
    <x v="35"/>
    <n v="0.76032907042167897"/>
  </r>
  <r>
    <n v="85"/>
    <x v="16"/>
    <n v="220.76300000000001"/>
    <n v="406648"/>
    <n v="42760.033000000003"/>
    <n v="154"/>
    <n v="42914.033000000003"/>
    <n v="832.25"/>
    <n v="4317.1850000000004"/>
    <n v="1158"/>
    <n v="705"/>
    <n v="1"/>
    <n v="1"/>
    <n v="1"/>
    <n v="1"/>
    <n v="1"/>
    <n v="1"/>
    <n v="1"/>
    <n v="1"/>
    <n v="1"/>
    <x v="3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FD06E-7098-4761-A75B-C900F883BC2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9" firstHeaderRow="0" firstDataRow="1" firstDataCol="1"/>
  <pivotFields count="21"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OutputEfficiency" fld="11" subtotal="average" baseField="2" baseItem="0"/>
    <dataField name="Average of Crop Area (Ha.)2" fld="12" subtotal="average" baseField="2" baseItem="0"/>
    <dataField name="Average of Total Human Labour (Hrs.)2" fld="13" subtotal="average" baseField="2" baseItem="0"/>
    <dataField name="Average of Total Animal Labour (Hrs.)2" fld="14" subtotal="average" baseField="2" baseItem="0"/>
    <dataField name="Average of Total Labour (Hrs.)2" fld="15" subtotal="average" baseField="2" baseItem="0"/>
    <dataField name="Average of Total Machine Hours (Hrs.)2" fld="16" subtotal="average" baseField="2" baseItem="0"/>
    <dataField name="Average of Total Fertiliser (Kg.)2" fld="17" subtotal="average" baseField="2" baseItem="0"/>
    <dataField name="Average of Total Irrigation (Hrs.)2" fld="18" subtotal="average" baseField="2" baseItem="0"/>
    <dataField name="Average of Input Efficiency" fld="19" subtotal="average" baseField="2" baseItem="0"/>
    <dataField name="Average of ParetoKoopman" fld="2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EB1E4-B626-417D-87E0-16957697F35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0" firstHeaderRow="0" firstDataRow="1" firstDataCol="1"/>
  <pivotFields count="2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OutputEfficiency" fld="11" subtotal="average" baseField="2" baseItem="0"/>
    <dataField name="Average of Crop Area (Ha.)2" fld="12" subtotal="average" baseField="2" baseItem="0"/>
    <dataField name="Average of Total Human Labour (Hrs.)2" fld="13" subtotal="average" baseField="2" baseItem="0"/>
    <dataField name="Average of Total Animal Labour (Hrs.)2" fld="14" subtotal="average" baseField="2" baseItem="0"/>
    <dataField name="Average of Total Labour (Hrs.)2" fld="15" subtotal="average" baseField="2" baseItem="0"/>
    <dataField name="Average of Total Machine Hours (Hrs.)2" fld="16" subtotal="average" baseField="2" baseItem="0"/>
    <dataField name="Average of Total Fertiliser (Kg.)2" fld="17" subtotal="average" baseField="2" baseItem="0"/>
    <dataField name="Average of Input Efficieny" fld="19" subtotal="average" baseField="2" baseItem="0"/>
    <dataField name="Average of ParetoKoopman" fld="20" subtotal="average" baseField="2" baseItem="0"/>
    <dataField name="Average of Total Irrigation (Hrs.)2" fld="1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0AAEC-AD49-411C-999F-F5747A56BA5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1" firstHeaderRow="0" firstDataRow="1" firstDataCol="1"/>
  <pivotFields count="22"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8">
        <item x="13"/>
        <item x="29"/>
        <item x="27"/>
        <item x="33"/>
        <item x="10"/>
        <item x="19"/>
        <item x="2"/>
        <item x="35"/>
        <item x="18"/>
        <item x="30"/>
        <item x="28"/>
        <item x="32"/>
        <item x="4"/>
        <item x="0"/>
        <item x="26"/>
        <item x="34"/>
        <item x="16"/>
        <item x="25"/>
        <item x="15"/>
        <item x="23"/>
        <item x="21"/>
        <item x="22"/>
        <item x="9"/>
        <item x="8"/>
        <item x="24"/>
        <item x="36"/>
        <item x="5"/>
        <item x="17"/>
        <item x="11"/>
        <item x="7"/>
        <item x="3"/>
        <item x="1"/>
        <item x="31"/>
        <item x="14"/>
        <item x="12"/>
        <item x="20"/>
        <item x="6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Crop Area (Ha.)2" fld="11" subtotal="average" baseField="1" baseItem="0"/>
    <dataField name="Average of Total Human Labour (Hrs.)2" fld="12" subtotal="average" baseField="1" baseItem="0"/>
    <dataField name="Average of Total Animal Labour (Hrs.)2" fld="13" subtotal="average" baseField="1" baseItem="0"/>
    <dataField name="Average of Total Labour (Hrs.)2" fld="14" subtotal="average" baseField="1" baseItem="0"/>
    <dataField name="Average of Total Machine Hours (Hrs.)2" fld="15" subtotal="average" baseField="1" baseItem="0"/>
    <dataField name="Average of Total Fertiliser (Kg.)2" fld="16" subtotal="average" baseField="1" baseItem="0"/>
    <dataField name="Average of Manure (Qtl.)2" fld="17" subtotal="average" baseField="1" baseItem="0"/>
    <dataField name="Average of Total Irrigation (Hrs.)2" fld="18" subtotal="average" baseField="1" baseItem="0"/>
    <dataField name="Average of mean_eff" fld="19" subtotal="average" baseField="1" baseItem="0"/>
    <dataField name="Average of OTF" fld="21" subtotal="average" baseField="1" baseItem="0"/>
    <dataField name="Average of PEK" fld="20" subtotal="average" baseField="1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A63D-F413-4F36-8857-EA925EA1E016}">
  <dimension ref="A1:K86"/>
  <sheetViews>
    <sheetView workbookViewId="0">
      <selection activeCell="I1" sqref="I1:K1"/>
    </sheetView>
  </sheetViews>
  <sheetFormatPr defaultRowHeight="15" x14ac:dyDescent="0.25"/>
  <cols>
    <col min="2" max="2" width="33.42578125" customWidth="1"/>
    <col min="3" max="3" width="19" style="1" bestFit="1" customWidth="1"/>
    <col min="4" max="4" width="14.5703125" style="2" bestFit="1" customWidth="1"/>
    <col min="5" max="5" width="25.28515625" style="3" customWidth="1"/>
    <col min="6" max="6" width="26.42578125" style="3" bestFit="1" customWidth="1"/>
    <col min="7" max="7" width="26.42578125" style="3" customWidth="1"/>
    <col min="8" max="8" width="18.7109375" style="4" bestFit="1" customWidth="1"/>
    <col min="9" max="9" width="18.7109375" style="5" bestFit="1" customWidth="1"/>
    <col min="10" max="10" width="13.140625" style="6" bestFit="1" customWidth="1"/>
    <col min="11" max="11" width="28.28515625" style="7" bestFit="1" customWidth="1"/>
    <col min="12" max="12" width="19" customWidth="1"/>
  </cols>
  <sheetData>
    <row r="1" spans="1:11" x14ac:dyDescent="0.25">
      <c r="A1" t="s">
        <v>4</v>
      </c>
      <c r="B1" t="s">
        <v>90</v>
      </c>
      <c r="C1" s="1" t="s">
        <v>0</v>
      </c>
      <c r="D1" s="2" t="s">
        <v>1</v>
      </c>
      <c r="E1" s="3" t="s">
        <v>91</v>
      </c>
      <c r="F1" s="3" t="s">
        <v>92</v>
      </c>
      <c r="G1" s="3" t="s">
        <v>93</v>
      </c>
      <c r="H1" s="4" t="s">
        <v>94</v>
      </c>
      <c r="I1" s="5" t="s">
        <v>2</v>
      </c>
      <c r="J1" s="6" t="s">
        <v>3</v>
      </c>
      <c r="K1" s="7" t="s">
        <v>95</v>
      </c>
    </row>
    <row r="2" spans="1:11" x14ac:dyDescent="0.25">
      <c r="A2">
        <v>1</v>
      </c>
      <c r="B2" t="s">
        <v>5</v>
      </c>
      <c r="C2" s="1">
        <v>417.93999999999988</v>
      </c>
      <c r="D2" s="2">
        <v>453300</v>
      </c>
      <c r="E2" s="3">
        <v>69137.599000000017</v>
      </c>
      <c r="F2" s="3">
        <v>3152</v>
      </c>
      <c r="G2" s="3">
        <f>E2+F2</f>
        <v>72289.599000000017</v>
      </c>
      <c r="H2" s="4">
        <v>1453.1499999999996</v>
      </c>
      <c r="I2" s="5">
        <v>17900.919999999995</v>
      </c>
      <c r="J2" s="6">
        <v>2096</v>
      </c>
      <c r="K2" s="7">
        <v>1456</v>
      </c>
    </row>
    <row r="3" spans="1:11" x14ac:dyDescent="0.25">
      <c r="A3">
        <v>2</v>
      </c>
      <c r="B3" t="s">
        <v>6</v>
      </c>
      <c r="C3" s="1">
        <v>1730.939000000001</v>
      </c>
      <c r="D3" s="2">
        <v>2383941</v>
      </c>
      <c r="E3" s="3">
        <v>241057.98800000001</v>
      </c>
      <c r="F3" s="3">
        <v>377</v>
      </c>
      <c r="G3" s="3">
        <f t="shared" ref="G3:G66" si="0">E3+F3</f>
        <v>241434.98800000001</v>
      </c>
      <c r="H3" s="4">
        <v>7106.6200000000026</v>
      </c>
      <c r="I3" s="5">
        <v>126174.72</v>
      </c>
      <c r="J3" s="6">
        <v>3505.5</v>
      </c>
      <c r="K3" s="7">
        <v>23494.5</v>
      </c>
    </row>
    <row r="4" spans="1:11" x14ac:dyDescent="0.25">
      <c r="A4">
        <v>3</v>
      </c>
      <c r="B4" t="s">
        <v>7</v>
      </c>
      <c r="C4" s="1">
        <v>614.88999999999953</v>
      </c>
      <c r="D4" s="2">
        <v>1149810</v>
      </c>
      <c r="E4" s="3">
        <v>79854.171000000002</v>
      </c>
      <c r="F4" s="3">
        <v>464</v>
      </c>
      <c r="G4" s="3">
        <f t="shared" si="0"/>
        <v>80318.171000000002</v>
      </c>
      <c r="H4" s="4">
        <v>3349.8999999999996</v>
      </c>
      <c r="I4" s="5">
        <v>43143.86</v>
      </c>
      <c r="J4" s="6">
        <v>2807</v>
      </c>
      <c r="K4" s="7">
        <v>37216</v>
      </c>
    </row>
    <row r="5" spans="1:11" x14ac:dyDescent="0.25">
      <c r="A5">
        <v>4</v>
      </c>
      <c r="B5" t="s">
        <v>8</v>
      </c>
      <c r="C5" s="1">
        <v>636.79000000000019</v>
      </c>
      <c r="D5" s="2">
        <v>918930</v>
      </c>
      <c r="E5" s="3">
        <v>63886.134999999995</v>
      </c>
      <c r="F5" s="3">
        <v>1075</v>
      </c>
      <c r="G5" s="3">
        <f t="shared" si="0"/>
        <v>64961.134999999995</v>
      </c>
      <c r="H5" s="4">
        <v>3052.2000000000007</v>
      </c>
      <c r="I5" s="5">
        <v>39466.350000000006</v>
      </c>
      <c r="J5" s="6">
        <v>460.25</v>
      </c>
      <c r="K5" s="7">
        <v>45263</v>
      </c>
    </row>
    <row r="6" spans="1:11" x14ac:dyDescent="0.25">
      <c r="A6">
        <v>5</v>
      </c>
      <c r="B6" t="s">
        <v>9</v>
      </c>
      <c r="C6" s="1">
        <v>820.96500000000083</v>
      </c>
      <c r="D6" s="2">
        <v>1432400</v>
      </c>
      <c r="E6" s="3">
        <v>100001.23299999998</v>
      </c>
      <c r="F6" s="3">
        <v>1039</v>
      </c>
      <c r="G6" s="3">
        <f t="shared" si="0"/>
        <v>101040.23299999998</v>
      </c>
      <c r="H6" s="4">
        <v>3230.0499999999993</v>
      </c>
      <c r="I6" s="5">
        <v>55506.119999999988</v>
      </c>
      <c r="J6" s="6">
        <v>517</v>
      </c>
      <c r="K6" s="7">
        <v>69930</v>
      </c>
    </row>
    <row r="7" spans="1:11" x14ac:dyDescent="0.25">
      <c r="A7">
        <v>6</v>
      </c>
      <c r="B7" t="s">
        <v>10</v>
      </c>
      <c r="C7" s="1">
        <v>1280.0900000000006</v>
      </c>
      <c r="D7" s="2">
        <v>958411</v>
      </c>
      <c r="E7" s="3">
        <v>167137.66200000001</v>
      </c>
      <c r="F7" s="3">
        <v>30037</v>
      </c>
      <c r="G7" s="3">
        <f t="shared" si="0"/>
        <v>197174.66200000001</v>
      </c>
      <c r="H7" s="4">
        <v>3959.65</v>
      </c>
      <c r="I7" s="5">
        <v>7773.600000000004</v>
      </c>
      <c r="J7" s="6">
        <v>997.5</v>
      </c>
      <c r="K7" s="7">
        <v>5206.5</v>
      </c>
    </row>
    <row r="8" spans="1:11" x14ac:dyDescent="0.25">
      <c r="A8">
        <v>7</v>
      </c>
      <c r="B8" t="s">
        <v>11</v>
      </c>
      <c r="C8" s="1">
        <v>351.2</v>
      </c>
      <c r="D8" s="2">
        <v>387807</v>
      </c>
      <c r="E8" s="3">
        <v>43695.001000000004</v>
      </c>
      <c r="F8" s="3">
        <v>5284</v>
      </c>
      <c r="G8" s="3">
        <f t="shared" si="0"/>
        <v>48979.001000000004</v>
      </c>
      <c r="H8" s="4">
        <v>1907.9</v>
      </c>
      <c r="I8" s="5">
        <v>3964.1400000000008</v>
      </c>
      <c r="J8" s="6">
        <v>195</v>
      </c>
      <c r="K8" s="7">
        <v>1169</v>
      </c>
    </row>
    <row r="9" spans="1:11" x14ac:dyDescent="0.25">
      <c r="A9">
        <v>8</v>
      </c>
      <c r="B9" t="s">
        <v>12</v>
      </c>
      <c r="C9" s="1">
        <v>1071.9299999999992</v>
      </c>
      <c r="D9" s="2">
        <v>315760</v>
      </c>
      <c r="E9" s="3">
        <v>62715.166999999987</v>
      </c>
      <c r="F9" s="3">
        <v>9849</v>
      </c>
      <c r="G9" s="3">
        <f t="shared" si="0"/>
        <v>72564.166999999987</v>
      </c>
      <c r="H9" s="4">
        <v>2262</v>
      </c>
      <c r="I9" s="5">
        <v>2201.4799999999996</v>
      </c>
      <c r="J9" s="6">
        <v>614.79999999999995</v>
      </c>
      <c r="K9" s="7">
        <v>0</v>
      </c>
    </row>
    <row r="10" spans="1:11" x14ac:dyDescent="0.25">
      <c r="A10">
        <v>9</v>
      </c>
      <c r="B10" t="s">
        <v>13</v>
      </c>
      <c r="C10" s="1">
        <v>712.01999999999964</v>
      </c>
      <c r="D10" s="2">
        <v>362205.4</v>
      </c>
      <c r="E10" s="3">
        <v>99067.996999999974</v>
      </c>
      <c r="F10" s="3">
        <v>27092</v>
      </c>
      <c r="G10" s="3">
        <f t="shared" si="0"/>
        <v>126159.99699999997</v>
      </c>
      <c r="H10" s="4">
        <v>1662</v>
      </c>
      <c r="I10" s="5">
        <v>1124.9399999999998</v>
      </c>
      <c r="J10" s="6">
        <v>887.67000000000007</v>
      </c>
      <c r="K10" s="7">
        <v>0</v>
      </c>
    </row>
    <row r="11" spans="1:11" x14ac:dyDescent="0.25">
      <c r="A11">
        <v>10</v>
      </c>
      <c r="B11" t="s">
        <v>14</v>
      </c>
      <c r="C11" s="1">
        <v>225.23000000000002</v>
      </c>
      <c r="D11" s="2">
        <v>145097</v>
      </c>
      <c r="E11" s="3">
        <v>28986.995999999999</v>
      </c>
      <c r="F11" s="3">
        <v>6458</v>
      </c>
      <c r="G11" s="3">
        <f t="shared" si="0"/>
        <v>35444.995999999999</v>
      </c>
      <c r="H11" s="4">
        <v>615</v>
      </c>
      <c r="I11" s="5">
        <v>910.33999999999992</v>
      </c>
      <c r="J11" s="6">
        <v>164.12</v>
      </c>
      <c r="K11" s="7">
        <v>0</v>
      </c>
    </row>
    <row r="12" spans="1:11" x14ac:dyDescent="0.25">
      <c r="A12">
        <v>11</v>
      </c>
      <c r="B12" t="s">
        <v>15</v>
      </c>
      <c r="C12" s="1">
        <v>146.48000000000002</v>
      </c>
      <c r="D12" s="2">
        <v>63224</v>
      </c>
      <c r="E12" s="3">
        <v>24134.998999999996</v>
      </c>
      <c r="F12" s="3">
        <v>6365</v>
      </c>
      <c r="G12" s="3">
        <f t="shared" si="0"/>
        <v>30499.998999999996</v>
      </c>
      <c r="H12" s="4">
        <v>624</v>
      </c>
      <c r="I12" s="5">
        <v>674.35999999999979</v>
      </c>
      <c r="J12" s="6">
        <v>115.63</v>
      </c>
      <c r="K12" s="7">
        <v>0</v>
      </c>
    </row>
    <row r="13" spans="1:11" x14ac:dyDescent="0.25">
      <c r="A13">
        <v>12</v>
      </c>
      <c r="B13" t="s">
        <v>16</v>
      </c>
      <c r="C13" s="1">
        <v>965.73000000000036</v>
      </c>
      <c r="D13" s="2">
        <v>1718194.2999999998</v>
      </c>
      <c r="E13" s="3">
        <v>147789.34100000001</v>
      </c>
      <c r="F13" s="3">
        <v>0</v>
      </c>
      <c r="G13" s="3">
        <f t="shared" si="0"/>
        <v>147789.34100000001</v>
      </c>
      <c r="H13" s="4">
        <v>1440.98</v>
      </c>
      <c r="I13" s="5">
        <v>24536.989999999991</v>
      </c>
      <c r="J13" s="6">
        <v>207.89999999999998</v>
      </c>
      <c r="K13" s="7">
        <v>9176.0500000000011</v>
      </c>
    </row>
    <row r="14" spans="1:11" x14ac:dyDescent="0.25">
      <c r="A14">
        <v>13</v>
      </c>
      <c r="B14" t="s">
        <v>17</v>
      </c>
      <c r="C14" s="1">
        <v>572.04</v>
      </c>
      <c r="D14" s="2">
        <v>1295842</v>
      </c>
      <c r="E14" s="3">
        <v>78455.997999999992</v>
      </c>
      <c r="F14" s="3">
        <v>38</v>
      </c>
      <c r="G14" s="3">
        <f t="shared" si="0"/>
        <v>78493.997999999992</v>
      </c>
      <c r="H14" s="4">
        <v>767.26599999999974</v>
      </c>
      <c r="I14" s="5">
        <v>14952.940000000004</v>
      </c>
      <c r="J14" s="6">
        <v>30</v>
      </c>
      <c r="K14" s="7">
        <v>4530.5</v>
      </c>
    </row>
    <row r="15" spans="1:11" x14ac:dyDescent="0.25">
      <c r="A15">
        <v>14</v>
      </c>
      <c r="B15" t="s">
        <v>18</v>
      </c>
      <c r="C15" s="1">
        <v>108.08</v>
      </c>
      <c r="D15" s="2">
        <v>211326</v>
      </c>
      <c r="E15" s="3">
        <v>15574.329000000003</v>
      </c>
      <c r="F15" s="3">
        <v>44</v>
      </c>
      <c r="G15" s="3">
        <f t="shared" si="0"/>
        <v>15618.329000000003</v>
      </c>
      <c r="H15" s="4">
        <v>210.85000000000002</v>
      </c>
      <c r="I15" s="5">
        <v>1789.6599999999994</v>
      </c>
      <c r="J15" s="6">
        <v>33</v>
      </c>
      <c r="K15" s="7">
        <v>593</v>
      </c>
    </row>
    <row r="16" spans="1:11" x14ac:dyDescent="0.25">
      <c r="A16">
        <v>15</v>
      </c>
      <c r="B16" t="s">
        <v>19</v>
      </c>
      <c r="C16" s="1">
        <v>1295.9299999999994</v>
      </c>
      <c r="D16" s="2">
        <v>2362819.5</v>
      </c>
      <c r="E16" s="3">
        <v>169448.98300000001</v>
      </c>
      <c r="F16" s="3">
        <v>0</v>
      </c>
      <c r="G16" s="3">
        <f t="shared" si="0"/>
        <v>169448.98300000001</v>
      </c>
      <c r="H16" s="4">
        <v>2237.070000000002</v>
      </c>
      <c r="I16" s="5">
        <v>43037.76000000006</v>
      </c>
      <c r="J16" s="6">
        <v>46</v>
      </c>
      <c r="K16" s="7">
        <v>9353.9</v>
      </c>
    </row>
    <row r="17" spans="1:11" x14ac:dyDescent="0.25">
      <c r="A17">
        <v>16</v>
      </c>
      <c r="B17" t="s">
        <v>20</v>
      </c>
      <c r="C17" s="1">
        <v>329.59999999999997</v>
      </c>
      <c r="D17" s="2">
        <v>423500</v>
      </c>
      <c r="E17" s="3">
        <v>42657.343999999997</v>
      </c>
      <c r="F17" s="3">
        <v>108</v>
      </c>
      <c r="G17" s="3">
        <f t="shared" si="0"/>
        <v>42765.343999999997</v>
      </c>
      <c r="H17" s="4">
        <v>428.4</v>
      </c>
      <c r="I17" s="5">
        <v>6392.7000000000007</v>
      </c>
      <c r="J17" s="6">
        <v>435</v>
      </c>
      <c r="K17" s="7">
        <v>1433</v>
      </c>
    </row>
    <row r="18" spans="1:11" x14ac:dyDescent="0.25">
      <c r="A18">
        <v>17</v>
      </c>
      <c r="B18" t="s">
        <v>21</v>
      </c>
      <c r="C18" s="1">
        <v>397.58000000000004</v>
      </c>
      <c r="D18" s="2">
        <v>962090</v>
      </c>
      <c r="E18" s="3">
        <v>42362.337</v>
      </c>
      <c r="F18" s="3">
        <v>3435.5</v>
      </c>
      <c r="G18" s="3">
        <f t="shared" si="0"/>
        <v>45797.837</v>
      </c>
      <c r="H18" s="4">
        <v>1082.5</v>
      </c>
      <c r="I18" s="5">
        <v>7010</v>
      </c>
      <c r="J18" s="6">
        <v>678</v>
      </c>
      <c r="K18" s="7">
        <v>6</v>
      </c>
    </row>
    <row r="19" spans="1:11" x14ac:dyDescent="0.25">
      <c r="A19">
        <v>18</v>
      </c>
      <c r="B19" t="s">
        <v>22</v>
      </c>
      <c r="C19" s="1">
        <v>1565.1899999999991</v>
      </c>
      <c r="D19" s="2">
        <v>811410</v>
      </c>
      <c r="E19" s="3">
        <v>148613.82300000003</v>
      </c>
      <c r="F19" s="3">
        <v>5847.75</v>
      </c>
      <c r="G19" s="3">
        <f t="shared" si="0"/>
        <v>154461.57300000003</v>
      </c>
      <c r="H19" s="4">
        <v>4124.3999999999996</v>
      </c>
      <c r="I19" s="5">
        <v>48532.150000000016</v>
      </c>
      <c r="J19" s="6">
        <v>1787</v>
      </c>
      <c r="K19" s="7">
        <v>5308</v>
      </c>
    </row>
    <row r="20" spans="1:11" x14ac:dyDescent="0.25">
      <c r="A20">
        <v>19</v>
      </c>
      <c r="B20" t="s">
        <v>23</v>
      </c>
      <c r="C20" s="1">
        <v>274.10999999999984</v>
      </c>
      <c r="D20" s="2">
        <v>1588940</v>
      </c>
      <c r="E20" s="3">
        <v>100413.99799999998</v>
      </c>
      <c r="F20" s="3">
        <v>0</v>
      </c>
      <c r="G20" s="3">
        <f t="shared" si="0"/>
        <v>100413.99799999998</v>
      </c>
      <c r="H20" s="4">
        <v>248.75</v>
      </c>
      <c r="I20" s="5">
        <v>7149.5</v>
      </c>
      <c r="J20" s="6">
        <v>1680</v>
      </c>
      <c r="K20" s="7">
        <v>582</v>
      </c>
    </row>
    <row r="21" spans="1:11" x14ac:dyDescent="0.25">
      <c r="A21">
        <v>20</v>
      </c>
      <c r="B21" t="s">
        <v>24</v>
      </c>
      <c r="C21" s="1">
        <v>7.11</v>
      </c>
      <c r="D21" s="2">
        <v>0</v>
      </c>
      <c r="E21" s="3">
        <v>1087.3330000000001</v>
      </c>
      <c r="F21" s="3">
        <v>0</v>
      </c>
      <c r="G21" s="3">
        <f t="shared" si="0"/>
        <v>1087.3330000000001</v>
      </c>
      <c r="H21" s="4">
        <v>39</v>
      </c>
      <c r="I21" s="5">
        <v>474</v>
      </c>
      <c r="J21" s="6">
        <v>0</v>
      </c>
      <c r="K21" s="7">
        <v>120</v>
      </c>
    </row>
    <row r="22" spans="1:11" x14ac:dyDescent="0.25">
      <c r="A22">
        <v>21</v>
      </c>
      <c r="B22" t="s">
        <v>25</v>
      </c>
      <c r="C22" s="1">
        <v>270.12000000000006</v>
      </c>
      <c r="D22" s="2">
        <v>568385</v>
      </c>
      <c r="E22" s="3">
        <v>56104.675000000017</v>
      </c>
      <c r="F22" s="3">
        <v>752</v>
      </c>
      <c r="G22" s="3">
        <f t="shared" si="0"/>
        <v>56856.675000000017</v>
      </c>
      <c r="H22" s="4">
        <v>889.7</v>
      </c>
      <c r="I22" s="5">
        <v>10035.520000000004</v>
      </c>
      <c r="J22" s="6">
        <v>1719.5</v>
      </c>
      <c r="K22" s="7">
        <v>2050</v>
      </c>
    </row>
    <row r="23" spans="1:11" x14ac:dyDescent="0.25">
      <c r="A23">
        <v>22</v>
      </c>
      <c r="B23" t="s">
        <v>26</v>
      </c>
      <c r="C23" s="1">
        <v>572.81800000000101</v>
      </c>
      <c r="D23" s="2">
        <v>1600673</v>
      </c>
      <c r="E23" s="3">
        <v>125662.66399999999</v>
      </c>
      <c r="F23" s="3">
        <v>23</v>
      </c>
      <c r="G23" s="3">
        <f t="shared" si="0"/>
        <v>125685.66399999999</v>
      </c>
      <c r="H23" s="4">
        <v>3058.74</v>
      </c>
      <c r="I23" s="5">
        <v>30806.980000000018</v>
      </c>
      <c r="J23" s="6">
        <v>0</v>
      </c>
      <c r="K23" s="7">
        <v>5724</v>
      </c>
    </row>
    <row r="24" spans="1:11" x14ac:dyDescent="0.25">
      <c r="A24">
        <v>23</v>
      </c>
      <c r="B24" t="s">
        <v>27</v>
      </c>
      <c r="C24" s="1">
        <v>246.40000000000003</v>
      </c>
      <c r="D24" s="2">
        <v>746660</v>
      </c>
      <c r="E24" s="3">
        <v>25776.330999999998</v>
      </c>
      <c r="F24" s="3">
        <v>0</v>
      </c>
      <c r="G24" s="3">
        <f t="shared" si="0"/>
        <v>25776.330999999998</v>
      </c>
      <c r="H24" s="4">
        <v>881.24000000000024</v>
      </c>
      <c r="I24" s="5">
        <v>18833.3</v>
      </c>
      <c r="J24" s="6">
        <v>1460</v>
      </c>
      <c r="K24" s="7">
        <v>6536</v>
      </c>
    </row>
    <row r="25" spans="1:11" x14ac:dyDescent="0.25">
      <c r="A25">
        <v>24</v>
      </c>
      <c r="B25" t="s">
        <v>28</v>
      </c>
      <c r="C25" s="1">
        <v>35.04</v>
      </c>
      <c r="D25" s="2">
        <v>119400</v>
      </c>
      <c r="E25" s="3">
        <v>2515.9990000000003</v>
      </c>
      <c r="F25" s="3">
        <v>0</v>
      </c>
      <c r="G25" s="3">
        <f t="shared" si="0"/>
        <v>2515.9990000000003</v>
      </c>
      <c r="H25" s="4">
        <v>123.45</v>
      </c>
      <c r="I25" s="5">
        <v>1389.4</v>
      </c>
      <c r="J25" s="6">
        <v>72</v>
      </c>
      <c r="K25" s="7">
        <v>440.25</v>
      </c>
    </row>
    <row r="26" spans="1:11" x14ac:dyDescent="0.25">
      <c r="A26">
        <v>25</v>
      </c>
      <c r="B26" t="s">
        <v>29</v>
      </c>
      <c r="C26" s="1">
        <v>71.400000000000006</v>
      </c>
      <c r="D26" s="2">
        <v>46200</v>
      </c>
      <c r="E26" s="3">
        <v>8915.4150000000009</v>
      </c>
      <c r="F26" s="3">
        <v>0</v>
      </c>
      <c r="G26" s="3">
        <f t="shared" si="0"/>
        <v>8915.4150000000009</v>
      </c>
      <c r="H26" s="4">
        <v>217.3</v>
      </c>
      <c r="I26" s="5">
        <v>3405.6800000000003</v>
      </c>
      <c r="J26" s="6">
        <v>0</v>
      </c>
      <c r="K26" s="7">
        <v>910</v>
      </c>
    </row>
    <row r="27" spans="1:11" x14ac:dyDescent="0.25">
      <c r="A27">
        <v>26</v>
      </c>
      <c r="B27" t="s">
        <v>30</v>
      </c>
      <c r="C27" s="1">
        <v>445.49999999999989</v>
      </c>
      <c r="D27" s="2">
        <v>164000</v>
      </c>
      <c r="E27" s="3">
        <v>47330.329999999987</v>
      </c>
      <c r="F27" s="3">
        <v>9</v>
      </c>
      <c r="G27" s="3">
        <f t="shared" si="0"/>
        <v>47339.329999999987</v>
      </c>
      <c r="H27" s="4">
        <v>1678</v>
      </c>
      <c r="I27" s="5">
        <v>25933.459999999995</v>
      </c>
      <c r="J27" s="6">
        <v>0</v>
      </c>
      <c r="K27" s="7">
        <v>15109</v>
      </c>
    </row>
    <row r="28" spans="1:11" x14ac:dyDescent="0.25">
      <c r="A28">
        <v>27</v>
      </c>
      <c r="B28" t="s">
        <v>31</v>
      </c>
      <c r="C28" s="1">
        <v>1240.2499999999998</v>
      </c>
      <c r="D28" s="2">
        <v>548200</v>
      </c>
      <c r="E28" s="3">
        <v>145539.93199999997</v>
      </c>
      <c r="F28" s="3">
        <v>0</v>
      </c>
      <c r="G28" s="3">
        <f t="shared" si="0"/>
        <v>145539.93199999997</v>
      </c>
      <c r="H28" s="4">
        <v>4947.2</v>
      </c>
      <c r="I28" s="5">
        <v>67966.734999999971</v>
      </c>
      <c r="J28" s="6">
        <v>120</v>
      </c>
      <c r="K28" s="7">
        <v>79230</v>
      </c>
    </row>
    <row r="29" spans="1:11" x14ac:dyDescent="0.25">
      <c r="A29">
        <v>28</v>
      </c>
      <c r="B29" t="s">
        <v>32</v>
      </c>
      <c r="C29" s="1">
        <v>0.16</v>
      </c>
      <c r="D29" s="2">
        <v>375</v>
      </c>
      <c r="E29" s="3">
        <v>17.5</v>
      </c>
      <c r="F29" s="3">
        <v>4</v>
      </c>
      <c r="G29" s="3">
        <f t="shared" si="0"/>
        <v>21.5</v>
      </c>
      <c r="H29" s="4">
        <v>0</v>
      </c>
      <c r="I29" s="5">
        <v>0</v>
      </c>
      <c r="J29" s="6">
        <v>3</v>
      </c>
      <c r="K29" s="7">
        <v>0</v>
      </c>
    </row>
    <row r="30" spans="1:11" x14ac:dyDescent="0.25">
      <c r="A30">
        <v>29</v>
      </c>
      <c r="B30" t="s">
        <v>33</v>
      </c>
      <c r="C30" s="1">
        <v>129.58000000000004</v>
      </c>
      <c r="D30" s="2">
        <v>391510</v>
      </c>
      <c r="E30" s="3">
        <v>12319.915000000006</v>
      </c>
      <c r="F30" s="3">
        <v>805.5</v>
      </c>
      <c r="G30" s="3">
        <f t="shared" si="0"/>
        <v>13125.415000000006</v>
      </c>
      <c r="H30" s="4">
        <v>282.64</v>
      </c>
      <c r="I30" s="5">
        <v>1227.7450000000001</v>
      </c>
      <c r="J30" s="6">
        <v>105.5</v>
      </c>
      <c r="K30" s="7">
        <v>376</v>
      </c>
    </row>
    <row r="31" spans="1:11" x14ac:dyDescent="0.25">
      <c r="A31">
        <v>30</v>
      </c>
      <c r="B31" t="s">
        <v>34</v>
      </c>
      <c r="C31" s="1">
        <v>52.6</v>
      </c>
      <c r="D31" s="2">
        <v>223500</v>
      </c>
      <c r="E31" s="3">
        <v>8159.2350000000006</v>
      </c>
      <c r="F31" s="3">
        <v>890</v>
      </c>
      <c r="G31" s="3">
        <f t="shared" si="0"/>
        <v>9049.2350000000006</v>
      </c>
      <c r="H31" s="4">
        <v>41.25</v>
      </c>
      <c r="I31" s="5">
        <v>1333.6799999999998</v>
      </c>
      <c r="J31" s="6">
        <v>308</v>
      </c>
      <c r="K31" s="7">
        <v>50</v>
      </c>
    </row>
    <row r="32" spans="1:11" x14ac:dyDescent="0.25">
      <c r="A32">
        <v>31</v>
      </c>
      <c r="B32" t="s">
        <v>35</v>
      </c>
      <c r="C32" s="1">
        <v>860.61000000000115</v>
      </c>
      <c r="D32" s="2">
        <v>1639893.5</v>
      </c>
      <c r="E32" s="3">
        <v>131045.33199999999</v>
      </c>
      <c r="F32" s="3">
        <v>6702</v>
      </c>
      <c r="G32" s="3">
        <f t="shared" si="0"/>
        <v>137747.33199999999</v>
      </c>
      <c r="H32" s="4">
        <v>924.38500000000079</v>
      </c>
      <c r="I32" s="5">
        <v>17106.859999999971</v>
      </c>
      <c r="J32" s="6">
        <v>1262</v>
      </c>
      <c r="K32" s="7">
        <v>206</v>
      </c>
    </row>
    <row r="33" spans="1:11" x14ac:dyDescent="0.25">
      <c r="A33">
        <v>32</v>
      </c>
      <c r="B33" t="s">
        <v>36</v>
      </c>
      <c r="C33" s="1">
        <v>94.40000000000002</v>
      </c>
      <c r="D33" s="2">
        <v>309750</v>
      </c>
      <c r="E33" s="3">
        <v>13704.665000000001</v>
      </c>
      <c r="F33" s="3">
        <v>120</v>
      </c>
      <c r="G33" s="3">
        <f t="shared" si="0"/>
        <v>13824.665000000001</v>
      </c>
      <c r="H33" s="4">
        <v>132</v>
      </c>
      <c r="I33" s="5">
        <v>2574</v>
      </c>
      <c r="J33" s="6">
        <v>330.5</v>
      </c>
      <c r="K33" s="7">
        <v>0</v>
      </c>
    </row>
    <row r="34" spans="1:11" x14ac:dyDescent="0.25">
      <c r="A34">
        <v>33</v>
      </c>
      <c r="B34" t="s">
        <v>37</v>
      </c>
      <c r="C34" s="1">
        <v>76.180000000000007</v>
      </c>
      <c r="D34" s="2">
        <v>53500</v>
      </c>
      <c r="E34" s="3">
        <v>9407.8289999999997</v>
      </c>
      <c r="F34" s="3">
        <v>73</v>
      </c>
      <c r="G34" s="3">
        <f t="shared" si="0"/>
        <v>9480.8289999999997</v>
      </c>
      <c r="H34" s="4">
        <v>321</v>
      </c>
      <c r="I34" s="5">
        <v>3895</v>
      </c>
      <c r="J34" s="6">
        <v>0</v>
      </c>
      <c r="K34" s="7">
        <v>656</v>
      </c>
    </row>
    <row r="35" spans="1:11" x14ac:dyDescent="0.25">
      <c r="A35">
        <v>34</v>
      </c>
      <c r="B35" t="s">
        <v>38</v>
      </c>
      <c r="C35" s="1">
        <v>39.040000000000006</v>
      </c>
      <c r="D35" s="2">
        <v>25022.5</v>
      </c>
      <c r="E35" s="3">
        <v>6858.9319999999998</v>
      </c>
      <c r="F35" s="3">
        <v>0</v>
      </c>
      <c r="G35" s="3">
        <f t="shared" si="0"/>
        <v>6858.9319999999998</v>
      </c>
      <c r="H35" s="4">
        <v>491</v>
      </c>
      <c r="I35" s="5">
        <v>4119</v>
      </c>
      <c r="J35" s="6">
        <v>230</v>
      </c>
      <c r="K35" s="7">
        <v>1072</v>
      </c>
    </row>
    <row r="36" spans="1:11" x14ac:dyDescent="0.25">
      <c r="A36">
        <v>35</v>
      </c>
      <c r="B36" t="s">
        <v>39</v>
      </c>
      <c r="C36" s="1">
        <v>3.2</v>
      </c>
      <c r="D36" s="2">
        <v>37040</v>
      </c>
      <c r="E36" s="3">
        <v>1104.4969999999998</v>
      </c>
      <c r="F36" s="3">
        <v>20</v>
      </c>
      <c r="G36" s="3">
        <f t="shared" si="0"/>
        <v>1124.4969999999998</v>
      </c>
      <c r="H36" s="4">
        <v>86</v>
      </c>
      <c r="I36" s="5">
        <v>182.5</v>
      </c>
      <c r="J36" s="6">
        <v>30</v>
      </c>
      <c r="K36" s="7">
        <v>114</v>
      </c>
    </row>
    <row r="37" spans="1:11" x14ac:dyDescent="0.25">
      <c r="A37">
        <v>36</v>
      </c>
      <c r="B37" t="s">
        <v>40</v>
      </c>
      <c r="C37" s="1">
        <v>0.2</v>
      </c>
      <c r="D37" s="2">
        <v>600</v>
      </c>
      <c r="E37" s="3">
        <v>71.67</v>
      </c>
      <c r="F37" s="3">
        <v>0</v>
      </c>
      <c r="G37" s="3">
        <f t="shared" si="0"/>
        <v>71.67</v>
      </c>
      <c r="H37" s="4">
        <v>0</v>
      </c>
      <c r="I37" s="5">
        <v>7.65</v>
      </c>
      <c r="J37" s="6">
        <v>5</v>
      </c>
      <c r="K37" s="7">
        <v>19</v>
      </c>
    </row>
    <row r="38" spans="1:11" x14ac:dyDescent="0.25">
      <c r="A38">
        <v>37</v>
      </c>
      <c r="B38" t="s">
        <v>41</v>
      </c>
      <c r="C38" s="1">
        <v>71.960000000000008</v>
      </c>
      <c r="D38" s="2">
        <v>350822</v>
      </c>
      <c r="E38" s="3">
        <v>7904.3440000000001</v>
      </c>
      <c r="F38" s="3">
        <v>181</v>
      </c>
      <c r="G38" s="3">
        <f t="shared" si="0"/>
        <v>8085.3440000000001</v>
      </c>
      <c r="H38" s="4">
        <v>62</v>
      </c>
      <c r="I38" s="5">
        <v>1591.45</v>
      </c>
      <c r="J38" s="6">
        <v>133</v>
      </c>
      <c r="K38" s="7">
        <v>276</v>
      </c>
    </row>
    <row r="39" spans="1:11" x14ac:dyDescent="0.25">
      <c r="A39">
        <v>38</v>
      </c>
      <c r="B39" t="s">
        <v>42</v>
      </c>
      <c r="C39" s="1">
        <v>101.24</v>
      </c>
      <c r="D39" s="2">
        <v>191950</v>
      </c>
      <c r="E39" s="3">
        <v>9817.6649999999991</v>
      </c>
      <c r="F39" s="3">
        <v>264</v>
      </c>
      <c r="G39" s="3">
        <f t="shared" si="0"/>
        <v>10081.664999999999</v>
      </c>
      <c r="H39" s="4">
        <v>146.55000000000001</v>
      </c>
      <c r="I39" s="5">
        <v>3972.14</v>
      </c>
      <c r="J39" s="6">
        <v>55</v>
      </c>
      <c r="K39" s="7">
        <v>102</v>
      </c>
    </row>
    <row r="40" spans="1:11" x14ac:dyDescent="0.25">
      <c r="A40">
        <v>39</v>
      </c>
      <c r="B40" t="s">
        <v>43</v>
      </c>
      <c r="C40" s="1">
        <v>114.14000000000003</v>
      </c>
      <c r="D40" s="2">
        <v>132500</v>
      </c>
      <c r="E40" s="3">
        <v>13445.324000000001</v>
      </c>
      <c r="F40" s="3">
        <v>1511</v>
      </c>
      <c r="G40" s="3">
        <f t="shared" si="0"/>
        <v>14956.324000000001</v>
      </c>
      <c r="H40" s="4">
        <v>128</v>
      </c>
      <c r="I40" s="5">
        <v>2522</v>
      </c>
      <c r="J40" s="6">
        <v>660</v>
      </c>
      <c r="K40" s="7">
        <v>494</v>
      </c>
    </row>
    <row r="41" spans="1:11" x14ac:dyDescent="0.25">
      <c r="A41">
        <v>40</v>
      </c>
      <c r="B41" t="s">
        <v>44</v>
      </c>
      <c r="C41" s="1">
        <v>338.86</v>
      </c>
      <c r="D41" s="2">
        <v>245080</v>
      </c>
      <c r="E41" s="3">
        <v>21860.998999999996</v>
      </c>
      <c r="F41" s="3">
        <v>78</v>
      </c>
      <c r="G41" s="3">
        <f t="shared" si="0"/>
        <v>21938.998999999996</v>
      </c>
      <c r="H41" s="4">
        <v>645.95000000000005</v>
      </c>
      <c r="I41" s="5">
        <v>17945.926999999996</v>
      </c>
      <c r="J41" s="6">
        <v>67.75</v>
      </c>
      <c r="K41" s="7">
        <v>0</v>
      </c>
    </row>
    <row r="42" spans="1:11" x14ac:dyDescent="0.25">
      <c r="A42">
        <v>41</v>
      </c>
      <c r="B42" t="s">
        <v>45</v>
      </c>
      <c r="C42" s="1">
        <v>495.0710000000002</v>
      </c>
      <c r="D42" s="2">
        <v>1322185</v>
      </c>
      <c r="E42" s="3">
        <v>44138.623000000014</v>
      </c>
      <c r="F42" s="3">
        <v>0</v>
      </c>
      <c r="G42" s="3">
        <f t="shared" si="0"/>
        <v>44138.623000000014</v>
      </c>
      <c r="H42" s="4">
        <v>1483.4499999999998</v>
      </c>
      <c r="I42" s="5">
        <v>15520.619000000002</v>
      </c>
      <c r="J42" s="6">
        <v>1212.6500000000001</v>
      </c>
      <c r="K42" s="7">
        <v>167.5</v>
      </c>
    </row>
    <row r="43" spans="1:11" x14ac:dyDescent="0.25">
      <c r="A43">
        <v>42</v>
      </c>
      <c r="B43" t="s">
        <v>46</v>
      </c>
      <c r="C43" s="1">
        <v>493.18000000000006</v>
      </c>
      <c r="D43" s="2">
        <v>626217</v>
      </c>
      <c r="E43" s="3">
        <v>44370.50499999999</v>
      </c>
      <c r="F43" s="3">
        <v>0</v>
      </c>
      <c r="G43" s="3">
        <f t="shared" si="0"/>
        <v>44370.50499999999</v>
      </c>
      <c r="H43" s="4">
        <v>1521.3999999999999</v>
      </c>
      <c r="I43" s="5">
        <v>16199.049999999996</v>
      </c>
      <c r="J43" s="6">
        <v>528.20000000000005</v>
      </c>
      <c r="K43" s="7">
        <v>0</v>
      </c>
    </row>
    <row r="44" spans="1:11" x14ac:dyDescent="0.25">
      <c r="A44">
        <v>43</v>
      </c>
      <c r="B44" t="s">
        <v>47</v>
      </c>
      <c r="C44" s="1">
        <v>123.53999999999999</v>
      </c>
      <c r="D44" s="2">
        <v>171400</v>
      </c>
      <c r="E44" s="3">
        <v>14400.673000000003</v>
      </c>
      <c r="F44" s="3">
        <v>1125</v>
      </c>
      <c r="G44" s="3">
        <f t="shared" si="0"/>
        <v>15525.673000000003</v>
      </c>
      <c r="H44" s="4">
        <v>373.25</v>
      </c>
      <c r="I44" s="5">
        <v>3960.2999999999997</v>
      </c>
      <c r="J44" s="6">
        <v>362</v>
      </c>
      <c r="K44" s="7">
        <v>796</v>
      </c>
    </row>
    <row r="45" spans="1:11" x14ac:dyDescent="0.25">
      <c r="A45">
        <v>44</v>
      </c>
      <c r="B45" t="s">
        <v>48</v>
      </c>
      <c r="C45" s="1">
        <v>116.83</v>
      </c>
      <c r="D45" s="2">
        <v>133800</v>
      </c>
      <c r="E45" s="3">
        <v>12484.000000000002</v>
      </c>
      <c r="F45" s="3">
        <v>620</v>
      </c>
      <c r="G45" s="3">
        <f t="shared" si="0"/>
        <v>13104.000000000002</v>
      </c>
      <c r="H45" s="4">
        <v>238.4</v>
      </c>
      <c r="I45" s="5">
        <v>3062.52</v>
      </c>
      <c r="J45" s="6">
        <v>115</v>
      </c>
      <c r="K45" s="7">
        <v>0</v>
      </c>
    </row>
    <row r="46" spans="1:11" x14ac:dyDescent="0.25">
      <c r="A46">
        <v>45</v>
      </c>
      <c r="B46" t="s">
        <v>49</v>
      </c>
      <c r="C46" s="1">
        <v>415.82000000000005</v>
      </c>
      <c r="D46" s="2">
        <v>577971</v>
      </c>
      <c r="E46" s="3">
        <v>43479.831999999995</v>
      </c>
      <c r="F46" s="3">
        <v>738</v>
      </c>
      <c r="G46" s="3">
        <f t="shared" si="0"/>
        <v>44217.831999999995</v>
      </c>
      <c r="H46" s="4">
        <v>1381.8500000000001</v>
      </c>
      <c r="I46" s="5">
        <v>11230.400000000003</v>
      </c>
      <c r="J46" s="6">
        <v>601</v>
      </c>
      <c r="K46" s="7">
        <v>806</v>
      </c>
    </row>
    <row r="47" spans="1:11" x14ac:dyDescent="0.25">
      <c r="A47">
        <v>46</v>
      </c>
      <c r="B47" t="s">
        <v>50</v>
      </c>
      <c r="C47" s="1">
        <v>59.1</v>
      </c>
      <c r="D47" s="2">
        <v>122100</v>
      </c>
      <c r="E47" s="3">
        <v>7074.3320000000003</v>
      </c>
      <c r="F47" s="3">
        <v>211</v>
      </c>
      <c r="G47" s="3">
        <f t="shared" si="0"/>
        <v>7285.3320000000003</v>
      </c>
      <c r="H47" s="4">
        <v>258.10000000000002</v>
      </c>
      <c r="I47" s="5">
        <v>2178.4</v>
      </c>
      <c r="J47" s="6">
        <v>86</v>
      </c>
      <c r="K47" s="7">
        <v>0</v>
      </c>
    </row>
    <row r="48" spans="1:11" x14ac:dyDescent="0.25">
      <c r="A48">
        <v>47</v>
      </c>
      <c r="B48" t="s">
        <v>51</v>
      </c>
      <c r="C48" s="1">
        <v>148.48000000000002</v>
      </c>
      <c r="D48" s="2">
        <v>55050</v>
      </c>
      <c r="E48" s="3">
        <v>17620.662999999997</v>
      </c>
      <c r="F48" s="3">
        <v>0</v>
      </c>
      <c r="G48" s="3">
        <f t="shared" si="0"/>
        <v>17620.662999999997</v>
      </c>
      <c r="H48" s="4">
        <v>540.1</v>
      </c>
      <c r="I48" s="5">
        <v>4600.4000000000005</v>
      </c>
      <c r="J48" s="6">
        <v>298</v>
      </c>
      <c r="K48" s="7">
        <v>2550</v>
      </c>
    </row>
    <row r="49" spans="1:11" x14ac:dyDescent="0.25">
      <c r="A49">
        <v>48</v>
      </c>
      <c r="B49" t="s">
        <v>52</v>
      </c>
      <c r="C49" s="1">
        <v>7.65</v>
      </c>
      <c r="D49" s="2">
        <v>12160</v>
      </c>
      <c r="E49" s="3">
        <v>723</v>
      </c>
      <c r="F49" s="3">
        <v>114</v>
      </c>
      <c r="G49" s="3">
        <f t="shared" si="0"/>
        <v>837</v>
      </c>
      <c r="H49" s="4">
        <v>8.5</v>
      </c>
      <c r="I49" s="5">
        <v>242</v>
      </c>
      <c r="J49" s="6">
        <v>0</v>
      </c>
      <c r="K49" s="7">
        <v>0</v>
      </c>
    </row>
    <row r="50" spans="1:11" x14ac:dyDescent="0.25">
      <c r="A50">
        <v>49</v>
      </c>
      <c r="B50" t="s">
        <v>53</v>
      </c>
      <c r="C50" s="1">
        <v>25.97</v>
      </c>
      <c r="D50" s="2">
        <v>116450</v>
      </c>
      <c r="E50" s="3">
        <v>13709.000999999998</v>
      </c>
      <c r="F50" s="3">
        <v>1539</v>
      </c>
      <c r="G50" s="3">
        <f t="shared" si="0"/>
        <v>15248.000999999998</v>
      </c>
      <c r="H50" s="4">
        <v>31</v>
      </c>
      <c r="I50" s="5">
        <v>460.92000000000019</v>
      </c>
      <c r="J50" s="6">
        <v>715.75</v>
      </c>
      <c r="K50" s="7">
        <v>0</v>
      </c>
    </row>
    <row r="51" spans="1:11" x14ac:dyDescent="0.25">
      <c r="A51">
        <v>50</v>
      </c>
      <c r="B51" t="s">
        <v>54</v>
      </c>
      <c r="C51" s="1">
        <v>34.46</v>
      </c>
      <c r="D51" s="2">
        <v>17125</v>
      </c>
      <c r="E51" s="3">
        <v>10077.266</v>
      </c>
      <c r="F51" s="3">
        <v>735</v>
      </c>
      <c r="G51" s="3">
        <f t="shared" si="0"/>
        <v>10812.266</v>
      </c>
      <c r="H51" s="4">
        <v>40</v>
      </c>
      <c r="I51" s="5">
        <v>61.179999999999993</v>
      </c>
      <c r="J51" s="6">
        <v>648</v>
      </c>
      <c r="K51" s="7">
        <v>0</v>
      </c>
    </row>
    <row r="52" spans="1:11" x14ac:dyDescent="0.25">
      <c r="A52">
        <v>51</v>
      </c>
      <c r="B52" t="s">
        <v>55</v>
      </c>
      <c r="C52" s="1">
        <v>90.5</v>
      </c>
      <c r="D52" s="2">
        <v>185150</v>
      </c>
      <c r="E52" s="3">
        <v>13741.839000000002</v>
      </c>
      <c r="F52" s="3">
        <v>628</v>
      </c>
      <c r="G52" s="3">
        <f t="shared" si="0"/>
        <v>14369.839000000002</v>
      </c>
      <c r="H52" s="4">
        <v>361.75</v>
      </c>
      <c r="I52" s="5">
        <v>3950.3400000000015</v>
      </c>
      <c r="J52" s="6">
        <v>210</v>
      </c>
      <c r="K52" s="7">
        <v>408</v>
      </c>
    </row>
    <row r="53" spans="1:11" x14ac:dyDescent="0.25">
      <c r="A53">
        <v>52</v>
      </c>
      <c r="B53" t="s">
        <v>56</v>
      </c>
      <c r="C53" s="1">
        <v>63.1</v>
      </c>
      <c r="D53" s="2">
        <v>168000</v>
      </c>
      <c r="E53" s="3">
        <v>10784.033000000003</v>
      </c>
      <c r="F53" s="3">
        <v>432</v>
      </c>
      <c r="G53" s="3">
        <f t="shared" si="0"/>
        <v>11216.033000000003</v>
      </c>
      <c r="H53" s="4">
        <v>215.95</v>
      </c>
      <c r="I53" s="5">
        <v>3718.5000000000005</v>
      </c>
      <c r="J53" s="6">
        <v>140</v>
      </c>
      <c r="K53" s="7">
        <v>314</v>
      </c>
    </row>
    <row r="54" spans="1:11" x14ac:dyDescent="0.25">
      <c r="A54">
        <v>53</v>
      </c>
      <c r="B54" t="s">
        <v>57</v>
      </c>
      <c r="C54" s="1">
        <v>10.659999999999998</v>
      </c>
      <c r="D54" s="2">
        <v>27470</v>
      </c>
      <c r="E54" s="3">
        <v>2928.6689999999999</v>
      </c>
      <c r="F54" s="3">
        <v>79.5</v>
      </c>
      <c r="G54" s="3">
        <f t="shared" si="0"/>
        <v>3008.1689999999999</v>
      </c>
      <c r="H54" s="4">
        <v>121.5</v>
      </c>
      <c r="I54" s="5">
        <v>647.19999999999993</v>
      </c>
      <c r="J54" s="6">
        <v>49</v>
      </c>
      <c r="K54" s="7">
        <v>0</v>
      </c>
    </row>
    <row r="55" spans="1:11" x14ac:dyDescent="0.25">
      <c r="A55">
        <v>54</v>
      </c>
      <c r="B55" t="s">
        <v>58</v>
      </c>
      <c r="C55" s="1">
        <v>0.6</v>
      </c>
      <c r="D55" s="2">
        <v>600</v>
      </c>
      <c r="E55" s="3">
        <v>218</v>
      </c>
      <c r="F55" s="3">
        <v>2</v>
      </c>
      <c r="G55" s="3">
        <f t="shared" si="0"/>
        <v>220</v>
      </c>
      <c r="H55" s="4">
        <v>6</v>
      </c>
      <c r="I55" s="5">
        <v>23</v>
      </c>
      <c r="J55" s="6">
        <v>25</v>
      </c>
      <c r="K55" s="7">
        <v>4</v>
      </c>
    </row>
    <row r="56" spans="1:11" x14ac:dyDescent="0.25">
      <c r="A56">
        <v>55</v>
      </c>
      <c r="B56" t="s">
        <v>59</v>
      </c>
      <c r="C56" s="1">
        <v>17.75</v>
      </c>
      <c r="D56" s="2">
        <v>34500</v>
      </c>
      <c r="E56" s="3">
        <v>2542</v>
      </c>
      <c r="F56" s="3">
        <v>185</v>
      </c>
      <c r="G56" s="3">
        <f t="shared" si="0"/>
        <v>2727</v>
      </c>
      <c r="H56" s="4">
        <v>22</v>
      </c>
      <c r="I56" s="5">
        <v>426</v>
      </c>
      <c r="J56" s="6">
        <v>0</v>
      </c>
      <c r="K56" s="7">
        <v>288</v>
      </c>
    </row>
    <row r="57" spans="1:11" x14ac:dyDescent="0.25">
      <c r="A57">
        <v>56</v>
      </c>
      <c r="B57" t="s">
        <v>60</v>
      </c>
      <c r="C57" s="1">
        <v>161.66000000000003</v>
      </c>
      <c r="D57" s="2">
        <v>204100</v>
      </c>
      <c r="E57" s="3">
        <v>45222.629000000001</v>
      </c>
      <c r="F57" s="3">
        <v>1769</v>
      </c>
      <c r="G57" s="3">
        <f t="shared" si="0"/>
        <v>46991.629000000001</v>
      </c>
      <c r="H57" s="4">
        <v>454</v>
      </c>
      <c r="I57" s="5">
        <v>2754.2</v>
      </c>
      <c r="J57" s="6">
        <v>72</v>
      </c>
      <c r="K57" s="7">
        <v>3146</v>
      </c>
    </row>
    <row r="58" spans="1:11" x14ac:dyDescent="0.25">
      <c r="A58">
        <v>57</v>
      </c>
      <c r="B58" t="s">
        <v>61</v>
      </c>
      <c r="C58" s="1">
        <v>1469.0000000000011</v>
      </c>
      <c r="D58" s="2">
        <v>1829518</v>
      </c>
      <c r="E58" s="3">
        <v>283390.33600000007</v>
      </c>
      <c r="F58" s="3">
        <v>13846</v>
      </c>
      <c r="G58" s="3">
        <f t="shared" si="0"/>
        <v>297236.33600000007</v>
      </c>
      <c r="H58" s="4">
        <v>6341.5309999999999</v>
      </c>
      <c r="I58" s="5">
        <v>29849.870000000028</v>
      </c>
      <c r="J58" s="6">
        <v>3685.4600000000005</v>
      </c>
      <c r="K58" s="7">
        <v>305</v>
      </c>
    </row>
    <row r="59" spans="1:11" x14ac:dyDescent="0.25">
      <c r="A59">
        <v>58</v>
      </c>
      <c r="B59" t="s">
        <v>62</v>
      </c>
      <c r="C59" s="1">
        <v>863.45000000000016</v>
      </c>
      <c r="D59" s="2">
        <v>758217</v>
      </c>
      <c r="E59" s="3">
        <v>180003.67400000003</v>
      </c>
      <c r="F59" s="3">
        <v>25014</v>
      </c>
      <c r="G59" s="3">
        <f t="shared" si="0"/>
        <v>205017.67400000003</v>
      </c>
      <c r="H59" s="4">
        <v>2772.9500000000007</v>
      </c>
      <c r="I59" s="5">
        <v>15835.256000000018</v>
      </c>
      <c r="J59" s="6">
        <v>2303</v>
      </c>
      <c r="K59" s="7">
        <v>0</v>
      </c>
    </row>
    <row r="60" spans="1:11" x14ac:dyDescent="0.25">
      <c r="A60">
        <v>59</v>
      </c>
      <c r="B60" t="s">
        <v>63</v>
      </c>
      <c r="C60" s="1">
        <v>1758.2500000000009</v>
      </c>
      <c r="D60" s="2">
        <v>1762040</v>
      </c>
      <c r="E60" s="3">
        <v>345588.00600000011</v>
      </c>
      <c r="F60" s="3">
        <v>27651</v>
      </c>
      <c r="G60" s="3">
        <f t="shared" si="0"/>
        <v>373239.00600000011</v>
      </c>
      <c r="H60" s="4">
        <v>3580.5499999999988</v>
      </c>
      <c r="I60" s="5">
        <v>43494.685999999994</v>
      </c>
      <c r="J60" s="6">
        <v>3080</v>
      </c>
      <c r="K60" s="7">
        <v>427</v>
      </c>
    </row>
    <row r="61" spans="1:11" x14ac:dyDescent="0.25">
      <c r="A61">
        <v>60</v>
      </c>
      <c r="B61" t="s">
        <v>64</v>
      </c>
      <c r="C61" s="1">
        <v>543.4899999999999</v>
      </c>
      <c r="D61" s="2">
        <v>490785</v>
      </c>
      <c r="E61" s="3">
        <v>115135.00400000002</v>
      </c>
      <c r="F61" s="3">
        <v>17598.7</v>
      </c>
      <c r="G61" s="3">
        <f t="shared" si="0"/>
        <v>132733.70400000003</v>
      </c>
      <c r="H61" s="4">
        <v>1358.6400000000003</v>
      </c>
      <c r="I61" s="5">
        <v>9032.2509999999947</v>
      </c>
      <c r="J61" s="6">
        <v>1890</v>
      </c>
      <c r="K61" s="7">
        <v>0</v>
      </c>
    </row>
    <row r="62" spans="1:11" x14ac:dyDescent="0.25">
      <c r="A62">
        <v>61</v>
      </c>
      <c r="B62" t="s">
        <v>65</v>
      </c>
      <c r="C62" s="1">
        <v>1277.7700000000004</v>
      </c>
      <c r="D62" s="2">
        <v>340311</v>
      </c>
      <c r="E62" s="3">
        <v>116152.08900000001</v>
      </c>
      <c r="F62" s="3">
        <v>64.25</v>
      </c>
      <c r="G62" s="3">
        <f t="shared" si="0"/>
        <v>116216.33900000001</v>
      </c>
      <c r="H62" s="4">
        <v>4649.8500000000004</v>
      </c>
      <c r="I62" s="5">
        <v>60292.35</v>
      </c>
      <c r="J62" s="6">
        <v>5534</v>
      </c>
      <c r="K62" s="7">
        <v>82145</v>
      </c>
    </row>
    <row r="63" spans="1:11" x14ac:dyDescent="0.25">
      <c r="A63">
        <v>62</v>
      </c>
      <c r="B63" t="s">
        <v>66</v>
      </c>
      <c r="C63" s="1">
        <v>1097.6299999999999</v>
      </c>
      <c r="D63" s="2">
        <v>120248</v>
      </c>
      <c r="E63" s="3">
        <v>89593.459000000003</v>
      </c>
      <c r="F63" s="3">
        <v>66.75</v>
      </c>
      <c r="G63" s="3">
        <f t="shared" si="0"/>
        <v>89660.209000000003</v>
      </c>
      <c r="H63" s="4">
        <v>4734.5</v>
      </c>
      <c r="I63" s="5">
        <v>46539.07</v>
      </c>
      <c r="J63" s="6">
        <v>7244.5</v>
      </c>
      <c r="K63" s="7">
        <v>66800</v>
      </c>
    </row>
    <row r="64" spans="1:11" x14ac:dyDescent="0.25">
      <c r="A64">
        <v>63</v>
      </c>
      <c r="B64" t="s">
        <v>67</v>
      </c>
      <c r="C64" s="1">
        <v>884.3</v>
      </c>
      <c r="D64" s="2">
        <v>23600</v>
      </c>
      <c r="E64" s="3">
        <v>77762.665999999997</v>
      </c>
      <c r="F64" s="3">
        <v>118.25</v>
      </c>
      <c r="G64" s="3">
        <f t="shared" si="0"/>
        <v>77880.915999999997</v>
      </c>
      <c r="H64" s="4">
        <v>3407.25</v>
      </c>
      <c r="I64" s="5">
        <v>43802.75</v>
      </c>
      <c r="J64" s="6">
        <v>4078</v>
      </c>
      <c r="K64" s="7">
        <v>48499.25</v>
      </c>
    </row>
    <row r="65" spans="1:11" x14ac:dyDescent="0.25">
      <c r="A65">
        <v>64</v>
      </c>
      <c r="B65" t="s">
        <v>68</v>
      </c>
      <c r="C65" s="1">
        <v>510.31000000000006</v>
      </c>
      <c r="D65" s="2">
        <v>293222</v>
      </c>
      <c r="E65" s="3">
        <v>58953.502</v>
      </c>
      <c r="F65" s="3">
        <v>65.5</v>
      </c>
      <c r="G65" s="3">
        <f t="shared" si="0"/>
        <v>59019.002</v>
      </c>
      <c r="H65" s="4">
        <v>1961.25</v>
      </c>
      <c r="I65" s="5">
        <v>39365.784</v>
      </c>
      <c r="J65" s="6">
        <v>2539</v>
      </c>
      <c r="K65" s="7">
        <v>20493</v>
      </c>
    </row>
    <row r="66" spans="1:11" x14ac:dyDescent="0.25">
      <c r="A66">
        <v>65</v>
      </c>
      <c r="B66" t="s">
        <v>69</v>
      </c>
      <c r="C66" s="1">
        <v>677.43999999999971</v>
      </c>
      <c r="D66" s="2">
        <v>547830</v>
      </c>
      <c r="E66" s="3">
        <v>80135.917000000001</v>
      </c>
      <c r="F66" s="3">
        <v>537</v>
      </c>
      <c r="G66" s="3">
        <f t="shared" si="0"/>
        <v>80672.917000000001</v>
      </c>
      <c r="H66" s="4">
        <v>3111.75</v>
      </c>
      <c r="I66" s="5">
        <v>44464.600000000006</v>
      </c>
      <c r="J66" s="6">
        <v>3929</v>
      </c>
      <c r="K66" s="7">
        <v>43870</v>
      </c>
    </row>
    <row r="67" spans="1:11" x14ac:dyDescent="0.25">
      <c r="A67">
        <v>66</v>
      </c>
      <c r="B67" t="s">
        <v>70</v>
      </c>
      <c r="C67" s="1">
        <v>1539.920000000001</v>
      </c>
      <c r="D67" s="2">
        <v>971021</v>
      </c>
      <c r="E67" s="3">
        <v>168806.34000000003</v>
      </c>
      <c r="F67" s="3">
        <v>0</v>
      </c>
      <c r="G67" s="3">
        <f t="shared" ref="G67:G86" si="1">E67+F67</f>
        <v>168806.34000000003</v>
      </c>
      <c r="H67" s="4">
        <v>4764.2000000000007</v>
      </c>
      <c r="I67" s="5">
        <v>79456.35000000002</v>
      </c>
      <c r="J67" s="6">
        <v>2208.5</v>
      </c>
      <c r="K67" s="7">
        <v>60464</v>
      </c>
    </row>
    <row r="68" spans="1:11" x14ac:dyDescent="0.25">
      <c r="A68">
        <v>67</v>
      </c>
      <c r="B68" t="s">
        <v>71</v>
      </c>
      <c r="C68" s="1">
        <v>270.18999999999994</v>
      </c>
      <c r="D68" s="2">
        <v>554979</v>
      </c>
      <c r="E68" s="3">
        <v>43639.00700000002</v>
      </c>
      <c r="F68" s="3">
        <v>108.5</v>
      </c>
      <c r="G68" s="3">
        <f t="shared" si="1"/>
        <v>43747.50700000002</v>
      </c>
      <c r="H68" s="4">
        <v>2697.41</v>
      </c>
      <c r="I68" s="5">
        <v>20516.521999999983</v>
      </c>
      <c r="J68" s="6">
        <v>2779.75</v>
      </c>
      <c r="K68" s="7">
        <v>13758</v>
      </c>
    </row>
    <row r="69" spans="1:11" x14ac:dyDescent="0.25">
      <c r="A69">
        <v>68</v>
      </c>
      <c r="B69" t="s">
        <v>72</v>
      </c>
      <c r="C69" s="1">
        <v>355.31999999999994</v>
      </c>
      <c r="D69" s="2">
        <v>408646</v>
      </c>
      <c r="E69" s="3">
        <v>44305.335000000006</v>
      </c>
      <c r="F69" s="3">
        <v>66.5</v>
      </c>
      <c r="G69" s="3">
        <f t="shared" si="1"/>
        <v>44371.835000000006</v>
      </c>
      <c r="H69" s="4">
        <v>1681.2</v>
      </c>
      <c r="I69" s="5">
        <v>22225.864999999994</v>
      </c>
      <c r="J69" s="6">
        <v>1755</v>
      </c>
      <c r="K69" s="7">
        <v>13687</v>
      </c>
    </row>
    <row r="70" spans="1:11" x14ac:dyDescent="0.25">
      <c r="A70">
        <v>69</v>
      </c>
      <c r="B70" t="s">
        <v>73</v>
      </c>
      <c r="C70" s="1">
        <v>14.24</v>
      </c>
      <c r="D70" s="2">
        <v>46430</v>
      </c>
      <c r="E70" s="3">
        <v>3554.6660000000002</v>
      </c>
      <c r="F70" s="3">
        <v>3</v>
      </c>
      <c r="G70" s="3">
        <f t="shared" si="1"/>
        <v>3557.6660000000002</v>
      </c>
      <c r="H70" s="4">
        <v>52.75</v>
      </c>
      <c r="I70" s="5">
        <v>776.44</v>
      </c>
      <c r="J70" s="6">
        <v>133.5</v>
      </c>
      <c r="K70" s="7">
        <v>652</v>
      </c>
    </row>
    <row r="71" spans="1:11" x14ac:dyDescent="0.25">
      <c r="A71">
        <v>70</v>
      </c>
      <c r="B71" t="s">
        <v>74</v>
      </c>
      <c r="C71" s="1">
        <v>297.49999999999994</v>
      </c>
      <c r="D71" s="2">
        <v>95640</v>
      </c>
      <c r="E71" s="3">
        <v>44190.991000000002</v>
      </c>
      <c r="F71" s="3">
        <v>60</v>
      </c>
      <c r="G71" s="3">
        <f t="shared" si="1"/>
        <v>44250.991000000002</v>
      </c>
      <c r="H71" s="4">
        <v>734.95</v>
      </c>
      <c r="I71" s="5">
        <v>11786.339999999998</v>
      </c>
      <c r="J71" s="6">
        <v>0</v>
      </c>
      <c r="K71" s="7">
        <v>4657</v>
      </c>
    </row>
    <row r="72" spans="1:11" x14ac:dyDescent="0.25">
      <c r="A72">
        <v>71</v>
      </c>
      <c r="B72" t="s">
        <v>75</v>
      </c>
      <c r="C72" s="1">
        <v>60.74</v>
      </c>
      <c r="D72" s="2">
        <v>118350</v>
      </c>
      <c r="E72" s="3">
        <v>14888.666000000001</v>
      </c>
      <c r="F72" s="3">
        <v>6</v>
      </c>
      <c r="G72" s="3">
        <f t="shared" si="1"/>
        <v>14894.666000000001</v>
      </c>
      <c r="H72" s="4">
        <v>239.75</v>
      </c>
      <c r="I72" s="5">
        <v>3554.8999999999996</v>
      </c>
      <c r="J72" s="6">
        <v>0</v>
      </c>
      <c r="K72" s="7">
        <v>826.5</v>
      </c>
    </row>
    <row r="73" spans="1:11" x14ac:dyDescent="0.25">
      <c r="A73">
        <v>72</v>
      </c>
      <c r="B73" t="s">
        <v>76</v>
      </c>
      <c r="C73" s="1">
        <v>143.76000000000005</v>
      </c>
      <c r="D73" s="2">
        <v>212143</v>
      </c>
      <c r="E73" s="3">
        <v>33006.268000000004</v>
      </c>
      <c r="F73" s="3">
        <v>416.5</v>
      </c>
      <c r="G73" s="3">
        <f t="shared" si="1"/>
        <v>33422.768000000004</v>
      </c>
      <c r="H73" s="4">
        <v>302.5</v>
      </c>
      <c r="I73" s="5">
        <v>6793.8600000000006</v>
      </c>
      <c r="J73" s="6">
        <v>77</v>
      </c>
      <c r="K73" s="7">
        <v>3021.75</v>
      </c>
    </row>
    <row r="74" spans="1:11" x14ac:dyDescent="0.25">
      <c r="A74">
        <v>73</v>
      </c>
      <c r="B74" t="s">
        <v>77</v>
      </c>
      <c r="C74" s="1">
        <v>192.57999999999987</v>
      </c>
      <c r="D74" s="2">
        <v>183380</v>
      </c>
      <c r="E74" s="3">
        <v>35633.252999999997</v>
      </c>
      <c r="F74" s="3">
        <v>32</v>
      </c>
      <c r="G74" s="3">
        <f t="shared" si="1"/>
        <v>35665.252999999997</v>
      </c>
      <c r="H74" s="4">
        <v>398.05</v>
      </c>
      <c r="I74" s="5">
        <v>7930.0400000000018</v>
      </c>
      <c r="J74" s="6">
        <v>69</v>
      </c>
      <c r="K74" s="7">
        <v>1180</v>
      </c>
    </row>
    <row r="75" spans="1:11" x14ac:dyDescent="0.25">
      <c r="A75">
        <v>74</v>
      </c>
      <c r="B75" t="s">
        <v>78</v>
      </c>
      <c r="C75" s="1">
        <v>72.400000000000006</v>
      </c>
      <c r="D75" s="2">
        <v>49700</v>
      </c>
      <c r="E75" s="3">
        <v>8100.0030000000006</v>
      </c>
      <c r="F75" s="3">
        <v>0</v>
      </c>
      <c r="G75" s="3">
        <f t="shared" si="1"/>
        <v>8100.0030000000006</v>
      </c>
      <c r="H75" s="4">
        <v>77.489999999999995</v>
      </c>
      <c r="I75" s="5">
        <v>1526</v>
      </c>
      <c r="J75" s="6">
        <v>0</v>
      </c>
      <c r="K75" s="7">
        <v>87</v>
      </c>
    </row>
    <row r="76" spans="1:11" x14ac:dyDescent="0.25">
      <c r="A76">
        <v>75</v>
      </c>
      <c r="B76" t="s">
        <v>79</v>
      </c>
      <c r="C76" s="1">
        <v>182.82999999999998</v>
      </c>
      <c r="D76" s="2">
        <v>169610</v>
      </c>
      <c r="E76" s="3">
        <v>40062.911999999982</v>
      </c>
      <c r="F76" s="3">
        <v>121</v>
      </c>
      <c r="G76" s="3">
        <f t="shared" si="1"/>
        <v>40183.911999999982</v>
      </c>
      <c r="H76" s="4">
        <v>357.25</v>
      </c>
      <c r="I76" s="5">
        <v>9834.5200000000023</v>
      </c>
      <c r="J76" s="6">
        <v>0</v>
      </c>
      <c r="K76" s="7">
        <v>2853</v>
      </c>
    </row>
    <row r="77" spans="1:11" x14ac:dyDescent="0.25">
      <c r="A77">
        <v>76</v>
      </c>
      <c r="B77" t="s">
        <v>80</v>
      </c>
      <c r="C77" s="1">
        <v>131.06999999999994</v>
      </c>
      <c r="D77" s="2">
        <v>10775</v>
      </c>
      <c r="E77" s="3">
        <v>19733.764999999999</v>
      </c>
      <c r="F77" s="3">
        <v>0</v>
      </c>
      <c r="G77" s="3">
        <f t="shared" si="1"/>
        <v>19733.764999999999</v>
      </c>
      <c r="H77" s="4">
        <v>337.25</v>
      </c>
      <c r="I77" s="5">
        <v>6945.6400000000049</v>
      </c>
      <c r="J77" s="6">
        <v>0</v>
      </c>
      <c r="K77" s="7">
        <v>2019.75</v>
      </c>
    </row>
    <row r="78" spans="1:11" x14ac:dyDescent="0.25">
      <c r="A78">
        <v>77</v>
      </c>
      <c r="B78" t="s">
        <v>81</v>
      </c>
      <c r="C78" s="1">
        <v>566.11399999999992</v>
      </c>
      <c r="D78" s="2">
        <v>385650</v>
      </c>
      <c r="E78" s="3">
        <v>83249.679000000004</v>
      </c>
      <c r="F78" s="3">
        <v>152</v>
      </c>
      <c r="G78" s="3">
        <f t="shared" si="1"/>
        <v>83401.679000000004</v>
      </c>
      <c r="H78" s="4">
        <v>1106.8000000000002</v>
      </c>
      <c r="I78" s="5">
        <v>23135.180000000004</v>
      </c>
      <c r="J78" s="6">
        <v>122</v>
      </c>
      <c r="K78" s="7">
        <v>7133.5</v>
      </c>
    </row>
    <row r="79" spans="1:11" x14ac:dyDescent="0.25">
      <c r="A79">
        <v>78</v>
      </c>
      <c r="B79" t="s">
        <v>82</v>
      </c>
      <c r="C79" s="1">
        <v>12.239999999999998</v>
      </c>
      <c r="D79" s="2">
        <v>31800</v>
      </c>
      <c r="E79" s="3">
        <v>2847.3339999999998</v>
      </c>
      <c r="F79" s="3">
        <v>324</v>
      </c>
      <c r="G79" s="3">
        <f t="shared" si="1"/>
        <v>3171.3339999999998</v>
      </c>
      <c r="H79" s="4">
        <v>0</v>
      </c>
      <c r="I79" s="5">
        <v>459.00000000000006</v>
      </c>
      <c r="J79" s="6">
        <v>54</v>
      </c>
      <c r="K79" s="7">
        <v>0</v>
      </c>
    </row>
    <row r="80" spans="1:11" x14ac:dyDescent="0.25">
      <c r="A80">
        <v>79</v>
      </c>
      <c r="B80" t="s">
        <v>83</v>
      </c>
      <c r="C80" s="1">
        <v>137.01000000000002</v>
      </c>
      <c r="D80" s="2">
        <v>31300</v>
      </c>
      <c r="E80" s="3">
        <v>13088.4</v>
      </c>
      <c r="F80" s="3">
        <v>56</v>
      </c>
      <c r="G80" s="3">
        <f t="shared" si="1"/>
        <v>13144.4</v>
      </c>
      <c r="H80" s="4">
        <v>560.25</v>
      </c>
      <c r="I80" s="5">
        <v>5476.2900000000009</v>
      </c>
      <c r="J80" s="6">
        <v>0</v>
      </c>
      <c r="K80" s="7">
        <v>560</v>
      </c>
    </row>
    <row r="81" spans="1:11" x14ac:dyDescent="0.25">
      <c r="A81">
        <v>80</v>
      </c>
      <c r="B81" t="s">
        <v>84</v>
      </c>
      <c r="C81" s="1">
        <v>6.92</v>
      </c>
      <c r="D81" s="2">
        <v>13400</v>
      </c>
      <c r="E81" s="3">
        <v>840.66600000000005</v>
      </c>
      <c r="F81" s="3">
        <v>4</v>
      </c>
      <c r="G81" s="3">
        <f t="shared" si="1"/>
        <v>844.66600000000005</v>
      </c>
      <c r="H81" s="4">
        <v>15</v>
      </c>
      <c r="I81" s="5">
        <v>347.7</v>
      </c>
      <c r="J81" s="6">
        <v>0</v>
      </c>
      <c r="K81" s="7">
        <v>27</v>
      </c>
    </row>
    <row r="82" spans="1:11" x14ac:dyDescent="0.25">
      <c r="A82">
        <v>81</v>
      </c>
      <c r="B82" t="s">
        <v>85</v>
      </c>
      <c r="C82" s="1">
        <v>412.57999999999981</v>
      </c>
      <c r="D82" s="2">
        <v>886310</v>
      </c>
      <c r="E82" s="3">
        <v>85847.082000000024</v>
      </c>
      <c r="F82" s="3">
        <v>4061.75</v>
      </c>
      <c r="G82" s="3">
        <f t="shared" si="1"/>
        <v>89908.832000000024</v>
      </c>
      <c r="H82" s="4">
        <v>626.5200000000001</v>
      </c>
      <c r="I82" s="5">
        <v>13725.116999999997</v>
      </c>
      <c r="J82" s="6">
        <v>1479.25</v>
      </c>
      <c r="K82" s="7">
        <v>1996.5</v>
      </c>
    </row>
    <row r="83" spans="1:11" x14ac:dyDescent="0.25">
      <c r="A83">
        <v>82</v>
      </c>
      <c r="B83" t="s">
        <v>86</v>
      </c>
      <c r="C83" s="1">
        <v>799.61000000000024</v>
      </c>
      <c r="D83" s="2">
        <v>1790244</v>
      </c>
      <c r="E83" s="3">
        <v>213976.73200000008</v>
      </c>
      <c r="F83" s="3">
        <v>4598.6499999999996</v>
      </c>
      <c r="G83" s="3">
        <f t="shared" si="1"/>
        <v>218575.38200000007</v>
      </c>
      <c r="H83" s="4">
        <v>2406.6499999999992</v>
      </c>
      <c r="I83" s="5">
        <v>35365.734999999979</v>
      </c>
      <c r="J83" s="6">
        <v>1105.2</v>
      </c>
      <c r="K83" s="7">
        <v>19485.560000000001</v>
      </c>
    </row>
    <row r="84" spans="1:11" x14ac:dyDescent="0.25">
      <c r="A84">
        <v>83</v>
      </c>
      <c r="B84" t="s">
        <v>87</v>
      </c>
      <c r="C84" s="1">
        <v>1125.2969999999957</v>
      </c>
      <c r="D84" s="2">
        <v>1512121.4</v>
      </c>
      <c r="E84" s="3">
        <v>256853.7570000001</v>
      </c>
      <c r="F84" s="3">
        <v>1690.5</v>
      </c>
      <c r="G84" s="3">
        <f t="shared" si="1"/>
        <v>258544.2570000001</v>
      </c>
      <c r="H84" s="4">
        <v>5626.7399999999952</v>
      </c>
      <c r="I84" s="5">
        <v>55454.098000000093</v>
      </c>
      <c r="J84" s="6">
        <v>4898.62</v>
      </c>
      <c r="K84" s="7">
        <v>7415.5</v>
      </c>
    </row>
    <row r="85" spans="1:11" x14ac:dyDescent="0.25">
      <c r="A85">
        <v>84</v>
      </c>
      <c r="B85" t="s">
        <v>88</v>
      </c>
      <c r="C85" s="1">
        <v>1004.1169999999979</v>
      </c>
      <c r="D85" s="2">
        <v>1569465.5</v>
      </c>
      <c r="E85" s="3">
        <v>231975.745</v>
      </c>
      <c r="F85" s="3">
        <v>8153.74</v>
      </c>
      <c r="G85" s="3">
        <f t="shared" si="1"/>
        <v>240129.48499999999</v>
      </c>
      <c r="H85" s="4">
        <v>2877.6229999999991</v>
      </c>
      <c r="I85" s="5">
        <v>35514.398000000037</v>
      </c>
      <c r="J85" s="6">
        <v>5499.8000000000011</v>
      </c>
      <c r="K85" s="7">
        <v>5046.1000000000004</v>
      </c>
    </row>
    <row r="86" spans="1:11" x14ac:dyDescent="0.25">
      <c r="A86">
        <v>85</v>
      </c>
      <c r="B86" t="s">
        <v>89</v>
      </c>
      <c r="C86" s="1">
        <v>220.76300000000015</v>
      </c>
      <c r="D86" s="2">
        <v>406648</v>
      </c>
      <c r="E86" s="3">
        <v>42760.03300000001</v>
      </c>
      <c r="F86" s="3">
        <v>154</v>
      </c>
      <c r="G86" s="3">
        <f t="shared" si="1"/>
        <v>42914.03300000001</v>
      </c>
      <c r="H86" s="4">
        <v>832.25</v>
      </c>
      <c r="I86" s="5">
        <v>4317.1849999999986</v>
      </c>
      <c r="J86" s="6">
        <v>1158</v>
      </c>
      <c r="K86" s="7">
        <v>705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FB98-87C3-4841-868F-24BFFB3A3E7A}">
  <dimension ref="A3:L21"/>
  <sheetViews>
    <sheetView tabSelected="1" topLeftCell="D1" workbookViewId="0">
      <selection activeCell="A3" sqref="A3:L21"/>
    </sheetView>
  </sheetViews>
  <sheetFormatPr defaultRowHeight="15" x14ac:dyDescent="0.25"/>
  <cols>
    <col min="1" max="1" width="16.85546875" bestFit="1" customWidth="1"/>
    <col min="2" max="2" width="26" bestFit="1" customWidth="1"/>
    <col min="3" max="4" width="35.7109375" bestFit="1" customWidth="1"/>
    <col min="5" max="5" width="28.7109375" bestFit="1" customWidth="1"/>
    <col min="6" max="6" width="36.28515625" bestFit="1" customWidth="1"/>
    <col min="7" max="7" width="30.140625" bestFit="1" customWidth="1"/>
    <col min="8" max="8" width="24.5703125" bestFit="1" customWidth="1"/>
    <col min="9" max="9" width="31" bestFit="1" customWidth="1"/>
    <col min="10" max="10" width="19.85546875" bestFit="1" customWidth="1"/>
    <col min="11" max="11" width="14.5703125" bestFit="1" customWidth="1"/>
    <col min="12" max="12" width="14.42578125" bestFit="1" customWidth="1"/>
  </cols>
  <sheetData>
    <row r="3" spans="1:12" x14ac:dyDescent="0.25">
      <c r="A3" s="8" t="s">
        <v>118</v>
      </c>
      <c r="B3" t="s">
        <v>121</v>
      </c>
      <c r="C3" t="s">
        <v>122</v>
      </c>
      <c r="D3" t="s">
        <v>123</v>
      </c>
      <c r="E3" t="s">
        <v>124</v>
      </c>
      <c r="F3" t="s">
        <v>125</v>
      </c>
      <c r="G3" t="s">
        <v>126</v>
      </c>
      <c r="H3" t="s">
        <v>136</v>
      </c>
      <c r="I3" t="s">
        <v>127</v>
      </c>
      <c r="J3" t="s">
        <v>137</v>
      </c>
      <c r="K3" t="s">
        <v>138</v>
      </c>
      <c r="L3" t="s">
        <v>139</v>
      </c>
    </row>
    <row r="4" spans="1:12" x14ac:dyDescent="0.25">
      <c r="A4" s="9" t="s">
        <v>100</v>
      </c>
      <c r="B4" s="10">
        <v>0.77163999999999999</v>
      </c>
      <c r="C4" s="10">
        <v>0.91360600000000003</v>
      </c>
      <c r="D4" s="10">
        <v>0.49904399999999993</v>
      </c>
      <c r="E4" s="10">
        <v>0.90970999999999991</v>
      </c>
      <c r="F4" s="10">
        <v>0.78959600000000008</v>
      </c>
      <c r="G4" s="10">
        <v>0.77949599999999997</v>
      </c>
      <c r="H4" s="10">
        <v>0.48475200000000002</v>
      </c>
      <c r="I4" s="10">
        <v>0.73102600000000006</v>
      </c>
      <c r="J4" s="10">
        <v>0.73485800000000001</v>
      </c>
      <c r="K4" s="10">
        <v>0.86388612255420516</v>
      </c>
      <c r="L4" s="10">
        <v>0.7348511997166518</v>
      </c>
    </row>
    <row r="5" spans="1:12" x14ac:dyDescent="0.25">
      <c r="A5" s="9" t="s">
        <v>101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0.99999999999927858</v>
      </c>
    </row>
    <row r="6" spans="1:12" x14ac:dyDescent="0.25">
      <c r="A6" s="9" t="s">
        <v>102</v>
      </c>
      <c r="B6" s="10">
        <v>1</v>
      </c>
      <c r="C6" s="10">
        <v>1</v>
      </c>
      <c r="D6" s="10">
        <v>0.6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0.95</v>
      </c>
      <c r="K6" s="10">
        <v>1</v>
      </c>
      <c r="L6" s="10">
        <v>0.99999999999724076</v>
      </c>
    </row>
    <row r="7" spans="1:12" x14ac:dyDescent="0.25">
      <c r="A7" s="9" t="s">
        <v>103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</row>
    <row r="8" spans="1:12" x14ac:dyDescent="0.25">
      <c r="A8" s="9" t="s">
        <v>104</v>
      </c>
      <c r="B8" s="10">
        <v>0.87302999999999997</v>
      </c>
      <c r="C8" s="10">
        <v>0.86914250000000004</v>
      </c>
      <c r="D8" s="10">
        <v>2.9420000000000002E-2</v>
      </c>
      <c r="E8" s="10">
        <v>0.86746999999999996</v>
      </c>
      <c r="F8" s="10">
        <v>0.80801000000000001</v>
      </c>
      <c r="G8" s="10">
        <v>0.73308000000000006</v>
      </c>
      <c r="H8" s="10">
        <v>0.65569</v>
      </c>
      <c r="I8" s="10">
        <v>0.64717000000000002</v>
      </c>
      <c r="J8" s="10">
        <v>0.68537499999999996</v>
      </c>
      <c r="K8" s="10">
        <v>0.8636833830157048</v>
      </c>
      <c r="L8" s="10">
        <v>0.45809260694644699</v>
      </c>
    </row>
    <row r="9" spans="1:12" x14ac:dyDescent="0.25">
      <c r="A9" s="9" t="s">
        <v>116</v>
      </c>
      <c r="B9" s="10">
        <v>1</v>
      </c>
      <c r="C9" s="10">
        <v>1</v>
      </c>
      <c r="D9" s="10">
        <v>0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0.875</v>
      </c>
      <c r="K9" s="10">
        <v>1</v>
      </c>
      <c r="L9" s="10" t="e">
        <v>#DIV/0!</v>
      </c>
    </row>
    <row r="10" spans="1:12" x14ac:dyDescent="0.25">
      <c r="A10" s="9" t="s">
        <v>105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0.99999999999986899</v>
      </c>
    </row>
    <row r="11" spans="1:12" x14ac:dyDescent="0.25">
      <c r="A11" s="9" t="s">
        <v>106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1.0000000000001299</v>
      </c>
    </row>
    <row r="12" spans="1:12" x14ac:dyDescent="0.25">
      <c r="A12" s="9" t="s">
        <v>107</v>
      </c>
      <c r="B12" s="10">
        <v>0.78569000000000011</v>
      </c>
      <c r="C12" s="10">
        <v>0.84944499999999989</v>
      </c>
      <c r="D12" s="10">
        <v>0.50819666666666663</v>
      </c>
      <c r="E12" s="10">
        <v>0.84835833333333321</v>
      </c>
      <c r="F12" s="10">
        <v>0.55558333333333332</v>
      </c>
      <c r="G12" s="10">
        <v>0.77574666666666658</v>
      </c>
      <c r="H12" s="10">
        <v>0.77543833333333334</v>
      </c>
      <c r="I12" s="10">
        <v>0.81929833333333324</v>
      </c>
      <c r="J12" s="10">
        <v>0.73972000000000004</v>
      </c>
      <c r="K12" s="10">
        <v>0.83436488892430216</v>
      </c>
      <c r="L12" s="10">
        <v>0.80375132900396795</v>
      </c>
    </row>
    <row r="13" spans="1:12" x14ac:dyDescent="0.25">
      <c r="A13" s="9" t="s">
        <v>135</v>
      </c>
      <c r="B13" s="10">
        <v>1</v>
      </c>
      <c r="C13" s="10">
        <v>1</v>
      </c>
      <c r="D13" s="10">
        <v>0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0.875</v>
      </c>
      <c r="K13" s="10">
        <v>1</v>
      </c>
      <c r="L13" s="10" t="e">
        <v>#DIV/0!</v>
      </c>
    </row>
    <row r="14" spans="1:12" x14ac:dyDescent="0.25">
      <c r="A14" s="9" t="s">
        <v>108</v>
      </c>
      <c r="B14" s="10">
        <v>0.79210666666666663</v>
      </c>
      <c r="C14" s="10">
        <v>0.93930666666666662</v>
      </c>
      <c r="D14" s="10">
        <v>0.46988666666666673</v>
      </c>
      <c r="E14" s="10">
        <v>0.92944666666666664</v>
      </c>
      <c r="F14" s="10">
        <v>0.95695666666666668</v>
      </c>
      <c r="G14" s="10">
        <v>0.98919666666666661</v>
      </c>
      <c r="H14" s="10">
        <v>0.80059333333333338</v>
      </c>
      <c r="I14" s="10">
        <v>0.84917666666666669</v>
      </c>
      <c r="J14" s="10">
        <v>0.84083333333333332</v>
      </c>
      <c r="K14" s="10">
        <v>0.93983697196180005</v>
      </c>
      <c r="L14" s="10">
        <v>0.82366099284447958</v>
      </c>
    </row>
    <row r="15" spans="1:12" x14ac:dyDescent="0.25">
      <c r="A15" s="9" t="s">
        <v>109</v>
      </c>
      <c r="B15" s="10">
        <v>0.90987249999999997</v>
      </c>
      <c r="C15" s="10">
        <v>0.80207499999999998</v>
      </c>
      <c r="D15" s="10">
        <v>0.68903249999999994</v>
      </c>
      <c r="E15" s="10">
        <v>0.79737999999999998</v>
      </c>
      <c r="F15" s="10">
        <v>0.69612750000000001</v>
      </c>
      <c r="G15" s="10">
        <v>0.89115</v>
      </c>
      <c r="H15" s="10">
        <v>0.62365999999999999</v>
      </c>
      <c r="I15" s="10">
        <v>0.61336000000000002</v>
      </c>
      <c r="J15" s="10">
        <v>0.75283250000000002</v>
      </c>
      <c r="K15" s="10">
        <v>0.79822898341012849</v>
      </c>
      <c r="L15" s="10">
        <v>0.75172991448147042</v>
      </c>
    </row>
    <row r="16" spans="1:12" x14ac:dyDescent="0.25">
      <c r="A16" s="9" t="s">
        <v>110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0.99999999999136602</v>
      </c>
    </row>
    <row r="17" spans="1:12" x14ac:dyDescent="0.25">
      <c r="A17" s="9" t="s">
        <v>111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0.99999999900834802</v>
      </c>
    </row>
    <row r="18" spans="1:12" x14ac:dyDescent="0.25">
      <c r="A18" s="9" t="s">
        <v>112</v>
      </c>
      <c r="B18" s="10">
        <v>0.80676166666666671</v>
      </c>
      <c r="C18" s="10">
        <v>0.86715500000000001</v>
      </c>
      <c r="D18" s="10">
        <v>1.0000000000000001E-5</v>
      </c>
      <c r="E18" s="10">
        <v>0.86529500000000004</v>
      </c>
      <c r="F18" s="10">
        <v>0.63291500000000001</v>
      </c>
      <c r="G18" s="10">
        <v>0.65815833333333329</v>
      </c>
      <c r="H18" s="10">
        <v>0.31632166666666667</v>
      </c>
      <c r="I18" s="10">
        <v>0.53959999999999997</v>
      </c>
      <c r="J18" s="10">
        <v>0.58577500000000005</v>
      </c>
      <c r="K18" s="10">
        <v>0.75132219217586549</v>
      </c>
      <c r="L18" s="10">
        <v>0.52705641244265777</v>
      </c>
    </row>
    <row r="19" spans="1:12" x14ac:dyDescent="0.25">
      <c r="A19" s="9" t="s">
        <v>113</v>
      </c>
      <c r="B19" s="10">
        <v>1</v>
      </c>
      <c r="C19" s="10">
        <v>0.86412333333333324</v>
      </c>
      <c r="D19" s="10">
        <v>0.67610666666666663</v>
      </c>
      <c r="E19" s="10">
        <v>0.86177999999999999</v>
      </c>
      <c r="F19" s="10">
        <v>0.95088000000000006</v>
      </c>
      <c r="G19" s="10">
        <v>0.91745333333333334</v>
      </c>
      <c r="H19" s="10">
        <v>0.74126333333333339</v>
      </c>
      <c r="I19" s="10">
        <v>0.80885333333333342</v>
      </c>
      <c r="J19" s="10">
        <v>0.85255666666666663</v>
      </c>
      <c r="K19" s="10">
        <v>0.93200240924854272</v>
      </c>
      <c r="L19" s="10">
        <v>0.85255742323939332</v>
      </c>
    </row>
    <row r="20" spans="1:12" x14ac:dyDescent="0.25">
      <c r="A20" s="9" t="s">
        <v>114</v>
      </c>
      <c r="B20" s="10">
        <v>0.78229199999999999</v>
      </c>
      <c r="C20" s="10">
        <v>0.61982599999999999</v>
      </c>
      <c r="D20" s="10">
        <v>0.50678400000000001</v>
      </c>
      <c r="E20" s="10">
        <v>0.61456</v>
      </c>
      <c r="F20" s="10">
        <v>0.72631199999999996</v>
      </c>
      <c r="G20" s="10">
        <v>0.76102599999999998</v>
      </c>
      <c r="H20" s="10">
        <v>0.34745400000000004</v>
      </c>
      <c r="I20" s="10">
        <v>0.69786999999999999</v>
      </c>
      <c r="J20" s="10">
        <v>0.63201800000000008</v>
      </c>
      <c r="K20" s="10">
        <v>0.82062491618501687</v>
      </c>
      <c r="L20" s="10">
        <v>0.63198858044581441</v>
      </c>
    </row>
    <row r="21" spans="1:12" x14ac:dyDescent="0.25">
      <c r="A21" s="9" t="s">
        <v>119</v>
      </c>
      <c r="B21" s="10">
        <v>0.88786000000000009</v>
      </c>
      <c r="C21" s="10">
        <v>0.89203490909090921</v>
      </c>
      <c r="D21" s="10">
        <v>0.53436672727272727</v>
      </c>
      <c r="E21" s="10">
        <v>0.88975181818181814</v>
      </c>
      <c r="F21" s="10">
        <v>0.82637436363636363</v>
      </c>
      <c r="G21" s="10">
        <v>0.86405290909090926</v>
      </c>
      <c r="H21" s="10">
        <v>0.7173556363636362</v>
      </c>
      <c r="I21" s="10">
        <v>0.80571054545454568</v>
      </c>
      <c r="J21" s="10">
        <v>0.80218818181818186</v>
      </c>
      <c r="K21" s="10">
        <v>0.89454264162966324</v>
      </c>
      <c r="L21" s="10">
        <v>0.80351119991633846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C557-322D-4DF7-8CCE-D87B92541786}">
  <dimension ref="A1:K69"/>
  <sheetViews>
    <sheetView workbookViewId="0">
      <selection activeCell="A22" sqref="A22:XFD24"/>
    </sheetView>
  </sheetViews>
  <sheetFormatPr defaultRowHeight="15" x14ac:dyDescent="0.25"/>
  <cols>
    <col min="2" max="2" width="33.42578125" customWidth="1"/>
    <col min="3" max="3" width="19" style="1" bestFit="1" customWidth="1"/>
    <col min="4" max="4" width="14.5703125" style="2" bestFit="1" customWidth="1"/>
    <col min="5" max="5" width="25.28515625" style="3" customWidth="1"/>
    <col min="6" max="6" width="26.42578125" style="3" bestFit="1" customWidth="1"/>
    <col min="7" max="7" width="26.42578125" style="3" customWidth="1"/>
    <col min="8" max="8" width="18.7109375" style="4" bestFit="1" customWidth="1"/>
    <col min="9" max="9" width="18.7109375" style="5" bestFit="1" customWidth="1"/>
    <col min="10" max="10" width="13.140625" style="6" bestFit="1" customWidth="1"/>
    <col min="11" max="11" width="28.28515625" style="7" bestFit="1" customWidth="1"/>
    <col min="12" max="12" width="19" customWidth="1"/>
  </cols>
  <sheetData>
    <row r="1" spans="1:11" x14ac:dyDescent="0.25">
      <c r="A1" t="s">
        <v>4</v>
      </c>
      <c r="B1" t="s">
        <v>90</v>
      </c>
      <c r="C1" s="1" t="s">
        <v>0</v>
      </c>
      <c r="D1" s="2" t="s">
        <v>1</v>
      </c>
      <c r="E1" s="3" t="s">
        <v>91</v>
      </c>
      <c r="F1" s="3" t="s">
        <v>92</v>
      </c>
      <c r="G1" s="3" t="s">
        <v>93</v>
      </c>
      <c r="H1" s="4" t="s">
        <v>94</v>
      </c>
      <c r="I1" s="5" t="s">
        <v>2</v>
      </c>
      <c r="J1" s="6" t="s">
        <v>3</v>
      </c>
      <c r="K1" s="7" t="s">
        <v>95</v>
      </c>
    </row>
    <row r="2" spans="1:11" x14ac:dyDescent="0.25">
      <c r="A2">
        <v>1</v>
      </c>
      <c r="B2" t="s">
        <v>5</v>
      </c>
      <c r="C2" s="1">
        <v>417.93999999999988</v>
      </c>
      <c r="D2" s="2">
        <v>453300</v>
      </c>
      <c r="E2" s="3">
        <v>69137.599000000017</v>
      </c>
      <c r="F2" s="3">
        <v>3152</v>
      </c>
      <c r="G2" s="3">
        <f>E2+F2</f>
        <v>72289.599000000017</v>
      </c>
      <c r="H2" s="4">
        <v>1453.1499999999996</v>
      </c>
      <c r="I2" s="5">
        <v>17900.919999999995</v>
      </c>
      <c r="J2" s="6">
        <v>2096</v>
      </c>
      <c r="K2" s="7">
        <v>1456</v>
      </c>
    </row>
    <row r="3" spans="1:11" x14ac:dyDescent="0.25">
      <c r="A3">
        <v>2</v>
      </c>
      <c r="B3" t="s">
        <v>6</v>
      </c>
      <c r="C3" s="1">
        <v>1730.939000000001</v>
      </c>
      <c r="D3" s="2">
        <v>2383941</v>
      </c>
      <c r="E3" s="3">
        <v>241057.98800000001</v>
      </c>
      <c r="F3" s="3">
        <v>377</v>
      </c>
      <c r="G3" s="3">
        <f t="shared" ref="G3:G50" si="0">E3+F3</f>
        <v>241434.98800000001</v>
      </c>
      <c r="H3" s="4">
        <v>7106.6200000000026</v>
      </c>
      <c r="I3" s="5">
        <v>126174.72</v>
      </c>
      <c r="J3" s="6">
        <v>3505.5</v>
      </c>
      <c r="K3" s="7">
        <v>23494.5</v>
      </c>
    </row>
    <row r="4" spans="1:11" x14ac:dyDescent="0.25">
      <c r="A4">
        <v>3</v>
      </c>
      <c r="B4" t="s">
        <v>7</v>
      </c>
      <c r="C4" s="1">
        <v>614.88999999999953</v>
      </c>
      <c r="D4" s="2">
        <v>1149810</v>
      </c>
      <c r="E4" s="3">
        <v>79854.171000000002</v>
      </c>
      <c r="F4" s="3">
        <v>464</v>
      </c>
      <c r="G4" s="3">
        <f t="shared" si="0"/>
        <v>80318.171000000002</v>
      </c>
      <c r="H4" s="4">
        <v>3349.8999999999996</v>
      </c>
      <c r="I4" s="5">
        <v>43143.86</v>
      </c>
      <c r="J4" s="6">
        <v>2807</v>
      </c>
      <c r="K4" s="7">
        <v>37216</v>
      </c>
    </row>
    <row r="5" spans="1:11" x14ac:dyDescent="0.25">
      <c r="A5">
        <v>4</v>
      </c>
      <c r="B5" t="s">
        <v>8</v>
      </c>
      <c r="C5" s="1">
        <v>636.79000000000019</v>
      </c>
      <c r="D5" s="2">
        <v>918930</v>
      </c>
      <c r="E5" s="3">
        <v>63886.134999999995</v>
      </c>
      <c r="F5" s="3">
        <v>1075</v>
      </c>
      <c r="G5" s="3">
        <f t="shared" si="0"/>
        <v>64961.134999999995</v>
      </c>
      <c r="H5" s="4">
        <v>3052.2000000000007</v>
      </c>
      <c r="I5" s="5">
        <v>39466.350000000006</v>
      </c>
      <c r="J5" s="6">
        <v>460.25</v>
      </c>
      <c r="K5" s="7">
        <v>45263</v>
      </c>
    </row>
    <row r="6" spans="1:11" x14ac:dyDescent="0.25">
      <c r="A6">
        <v>5</v>
      </c>
      <c r="B6" t="s">
        <v>9</v>
      </c>
      <c r="C6" s="1">
        <v>820.96500000000083</v>
      </c>
      <c r="D6" s="2">
        <v>1432400</v>
      </c>
      <c r="E6" s="3">
        <v>100001.23299999998</v>
      </c>
      <c r="F6" s="3">
        <v>1039</v>
      </c>
      <c r="G6" s="3">
        <f t="shared" si="0"/>
        <v>101040.23299999998</v>
      </c>
      <c r="H6" s="4">
        <v>3230.0499999999993</v>
      </c>
      <c r="I6" s="5">
        <v>55506.119999999988</v>
      </c>
      <c r="J6" s="6">
        <v>517</v>
      </c>
      <c r="K6" s="7">
        <v>69930</v>
      </c>
    </row>
    <row r="7" spans="1:11" x14ac:dyDescent="0.25">
      <c r="A7">
        <v>6</v>
      </c>
      <c r="B7" t="s">
        <v>10</v>
      </c>
      <c r="C7" s="1">
        <v>1280.0900000000006</v>
      </c>
      <c r="D7" s="2">
        <v>958411</v>
      </c>
      <c r="E7" s="3">
        <v>167137.66200000001</v>
      </c>
      <c r="F7" s="3">
        <v>30037</v>
      </c>
      <c r="G7" s="3">
        <f t="shared" si="0"/>
        <v>197174.66200000001</v>
      </c>
      <c r="H7" s="4">
        <v>3959.65</v>
      </c>
      <c r="I7" s="5">
        <v>7773.600000000004</v>
      </c>
      <c r="J7" s="6">
        <v>997.5</v>
      </c>
      <c r="K7" s="7">
        <v>5206.5</v>
      </c>
    </row>
    <row r="8" spans="1:11" x14ac:dyDescent="0.25">
      <c r="A8">
        <v>7</v>
      </c>
      <c r="B8" t="s">
        <v>11</v>
      </c>
      <c r="C8" s="1">
        <v>351.2</v>
      </c>
      <c r="D8" s="2">
        <v>387807</v>
      </c>
      <c r="E8" s="3">
        <v>43695.001000000004</v>
      </c>
      <c r="F8" s="3">
        <v>5284</v>
      </c>
      <c r="G8" s="3">
        <f t="shared" si="0"/>
        <v>48979.001000000004</v>
      </c>
      <c r="H8" s="4">
        <v>1907.9</v>
      </c>
      <c r="I8" s="5">
        <v>3964.1400000000008</v>
      </c>
      <c r="J8" s="6">
        <v>195</v>
      </c>
      <c r="K8" s="7">
        <v>1169</v>
      </c>
    </row>
    <row r="9" spans="1:11" x14ac:dyDescent="0.25">
      <c r="A9">
        <v>12</v>
      </c>
      <c r="B9" t="s">
        <v>16</v>
      </c>
      <c r="C9" s="1">
        <v>965.73000000000036</v>
      </c>
      <c r="D9" s="2">
        <v>1718194.2999999998</v>
      </c>
      <c r="E9" s="3">
        <v>147789.34100000001</v>
      </c>
      <c r="F9" s="3">
        <v>0</v>
      </c>
      <c r="G9" s="3">
        <f t="shared" si="0"/>
        <v>147789.34100000001</v>
      </c>
      <c r="H9" s="4">
        <v>1440.98</v>
      </c>
      <c r="I9" s="5">
        <v>24536.989999999991</v>
      </c>
      <c r="J9" s="6">
        <v>207.89999999999998</v>
      </c>
      <c r="K9" s="7">
        <v>9176.0500000000011</v>
      </c>
    </row>
    <row r="10" spans="1:11" x14ac:dyDescent="0.25">
      <c r="A10">
        <v>13</v>
      </c>
      <c r="B10" t="s">
        <v>17</v>
      </c>
      <c r="C10" s="1">
        <v>572.04</v>
      </c>
      <c r="D10" s="2">
        <v>1295842</v>
      </c>
      <c r="E10" s="3">
        <v>78455.997999999992</v>
      </c>
      <c r="F10" s="3">
        <v>38</v>
      </c>
      <c r="G10" s="3">
        <f t="shared" si="0"/>
        <v>78493.997999999992</v>
      </c>
      <c r="H10" s="4">
        <v>767.26599999999974</v>
      </c>
      <c r="I10" s="5">
        <v>14952.940000000004</v>
      </c>
      <c r="J10" s="6">
        <v>30</v>
      </c>
      <c r="K10" s="7">
        <v>4530.5</v>
      </c>
    </row>
    <row r="11" spans="1:11" x14ac:dyDescent="0.25">
      <c r="A11">
        <v>14</v>
      </c>
      <c r="B11" t="s">
        <v>18</v>
      </c>
      <c r="C11" s="1">
        <v>108.08</v>
      </c>
      <c r="D11" s="2">
        <v>211326</v>
      </c>
      <c r="E11" s="3">
        <v>15574.329000000003</v>
      </c>
      <c r="F11" s="3">
        <v>44</v>
      </c>
      <c r="G11" s="3">
        <f t="shared" si="0"/>
        <v>15618.329000000003</v>
      </c>
      <c r="H11" s="4">
        <v>210.85000000000002</v>
      </c>
      <c r="I11" s="5">
        <v>1789.6599999999994</v>
      </c>
      <c r="J11" s="6">
        <v>33</v>
      </c>
      <c r="K11" s="7">
        <v>593</v>
      </c>
    </row>
    <row r="12" spans="1:11" x14ac:dyDescent="0.25">
      <c r="A12">
        <v>15</v>
      </c>
      <c r="B12" t="s">
        <v>19</v>
      </c>
      <c r="C12" s="1">
        <v>1295.9299999999994</v>
      </c>
      <c r="D12" s="2">
        <v>2362819.5</v>
      </c>
      <c r="E12" s="3">
        <v>169448.98300000001</v>
      </c>
      <c r="F12" s="3">
        <v>0</v>
      </c>
      <c r="G12" s="3">
        <f t="shared" si="0"/>
        <v>169448.98300000001</v>
      </c>
      <c r="H12" s="4">
        <v>2237.070000000002</v>
      </c>
      <c r="I12" s="5">
        <v>43037.76000000006</v>
      </c>
      <c r="J12" s="6">
        <v>46</v>
      </c>
      <c r="K12" s="7">
        <v>9353.9</v>
      </c>
    </row>
    <row r="13" spans="1:11" x14ac:dyDescent="0.25">
      <c r="A13">
        <v>16</v>
      </c>
      <c r="B13" t="s">
        <v>20</v>
      </c>
      <c r="C13" s="1">
        <v>329.59999999999997</v>
      </c>
      <c r="D13" s="2">
        <v>423500</v>
      </c>
      <c r="E13" s="3">
        <v>42657.343999999997</v>
      </c>
      <c r="F13" s="3">
        <v>108</v>
      </c>
      <c r="G13" s="3">
        <f t="shared" si="0"/>
        <v>42765.343999999997</v>
      </c>
      <c r="H13" s="4">
        <v>428.4</v>
      </c>
      <c r="I13" s="5">
        <v>6392.7000000000007</v>
      </c>
      <c r="J13" s="6">
        <v>435</v>
      </c>
      <c r="K13" s="7">
        <v>1433</v>
      </c>
    </row>
    <row r="14" spans="1:11" x14ac:dyDescent="0.25">
      <c r="A14">
        <v>17</v>
      </c>
      <c r="B14" t="s">
        <v>21</v>
      </c>
      <c r="C14" s="1">
        <v>397.58000000000004</v>
      </c>
      <c r="D14" s="2">
        <v>962090</v>
      </c>
      <c r="E14" s="3">
        <v>42362.337</v>
      </c>
      <c r="F14" s="3">
        <v>3435.5</v>
      </c>
      <c r="G14" s="3">
        <f t="shared" si="0"/>
        <v>45797.837</v>
      </c>
      <c r="H14" s="4">
        <v>1082.5</v>
      </c>
      <c r="I14" s="5">
        <v>7010</v>
      </c>
      <c r="J14" s="6">
        <v>678</v>
      </c>
      <c r="K14" s="7">
        <v>6</v>
      </c>
    </row>
    <row r="15" spans="1:11" x14ac:dyDescent="0.25">
      <c r="A15">
        <v>18</v>
      </c>
      <c r="B15" t="s">
        <v>22</v>
      </c>
      <c r="C15" s="1">
        <v>1565.1899999999991</v>
      </c>
      <c r="D15" s="2">
        <v>811410</v>
      </c>
      <c r="E15" s="3">
        <v>148613.82300000003</v>
      </c>
      <c r="F15" s="3">
        <v>5847.75</v>
      </c>
      <c r="G15" s="3">
        <f t="shared" si="0"/>
        <v>154461.57300000003</v>
      </c>
      <c r="H15" s="4">
        <v>4124.3999999999996</v>
      </c>
      <c r="I15" s="5">
        <v>48532.150000000016</v>
      </c>
      <c r="J15" s="6">
        <v>1787</v>
      </c>
      <c r="K15" s="7">
        <v>5308</v>
      </c>
    </row>
    <row r="16" spans="1:11" x14ac:dyDescent="0.25">
      <c r="A16">
        <v>19</v>
      </c>
      <c r="B16" t="s">
        <v>23</v>
      </c>
      <c r="C16" s="1">
        <v>274.10999999999984</v>
      </c>
      <c r="D16" s="2">
        <v>1588940</v>
      </c>
      <c r="E16" s="3">
        <v>100413.99799999998</v>
      </c>
      <c r="F16" s="3">
        <v>0</v>
      </c>
      <c r="G16" s="3">
        <f t="shared" si="0"/>
        <v>100413.99799999998</v>
      </c>
      <c r="H16" s="4">
        <v>248.75</v>
      </c>
      <c r="I16" s="5">
        <v>7149.5</v>
      </c>
      <c r="J16" s="6">
        <v>1680</v>
      </c>
      <c r="K16" s="7">
        <v>582</v>
      </c>
    </row>
    <row r="17" spans="1:11" x14ac:dyDescent="0.25">
      <c r="A17">
        <v>20</v>
      </c>
      <c r="B17" t="s">
        <v>24</v>
      </c>
      <c r="C17" s="1">
        <v>7.11</v>
      </c>
      <c r="D17" s="2">
        <v>0</v>
      </c>
      <c r="E17" s="3">
        <v>1087.3330000000001</v>
      </c>
      <c r="F17" s="3">
        <v>0</v>
      </c>
      <c r="G17" s="3">
        <f t="shared" si="0"/>
        <v>1087.3330000000001</v>
      </c>
      <c r="H17" s="4">
        <v>39</v>
      </c>
      <c r="I17" s="5">
        <v>474</v>
      </c>
      <c r="J17" s="6">
        <v>0</v>
      </c>
      <c r="K17" s="7">
        <v>120</v>
      </c>
    </row>
    <row r="18" spans="1:11" x14ac:dyDescent="0.25">
      <c r="A18">
        <v>21</v>
      </c>
      <c r="B18" t="s">
        <v>25</v>
      </c>
      <c r="C18" s="1">
        <v>270.12000000000006</v>
      </c>
      <c r="D18" s="2">
        <v>568385</v>
      </c>
      <c r="E18" s="3">
        <v>56104.675000000017</v>
      </c>
      <c r="F18" s="3">
        <v>752</v>
      </c>
      <c r="G18" s="3">
        <f t="shared" si="0"/>
        <v>56856.675000000017</v>
      </c>
      <c r="H18" s="4">
        <v>889.7</v>
      </c>
      <c r="I18" s="5">
        <v>10035.520000000004</v>
      </c>
      <c r="J18" s="6">
        <v>1719.5</v>
      </c>
      <c r="K18" s="7">
        <v>2050</v>
      </c>
    </row>
    <row r="19" spans="1:11" x14ac:dyDescent="0.25">
      <c r="A19">
        <v>22</v>
      </c>
      <c r="B19" t="s">
        <v>26</v>
      </c>
      <c r="C19" s="1">
        <v>572.81800000000101</v>
      </c>
      <c r="D19" s="2">
        <v>1600673</v>
      </c>
      <c r="E19" s="3">
        <v>125662.66399999999</v>
      </c>
      <c r="F19" s="3">
        <v>23</v>
      </c>
      <c r="G19" s="3">
        <f t="shared" si="0"/>
        <v>125685.66399999999</v>
      </c>
      <c r="H19" s="4">
        <v>3058.74</v>
      </c>
      <c r="I19" s="5">
        <v>30806.980000000018</v>
      </c>
      <c r="J19" s="6">
        <v>0</v>
      </c>
      <c r="K19" s="7">
        <v>5724</v>
      </c>
    </row>
    <row r="20" spans="1:11" x14ac:dyDescent="0.25">
      <c r="A20">
        <v>23</v>
      </c>
      <c r="B20" t="s">
        <v>27</v>
      </c>
      <c r="C20" s="1">
        <v>246.40000000000003</v>
      </c>
      <c r="D20" s="2">
        <v>746660</v>
      </c>
      <c r="E20" s="3">
        <v>25776.330999999998</v>
      </c>
      <c r="F20" s="3">
        <v>0</v>
      </c>
      <c r="G20" s="3">
        <f t="shared" si="0"/>
        <v>25776.330999999998</v>
      </c>
      <c r="H20" s="4">
        <v>881.24000000000024</v>
      </c>
      <c r="I20" s="5">
        <v>18833.3</v>
      </c>
      <c r="J20" s="6">
        <v>1460</v>
      </c>
      <c r="K20" s="7">
        <v>6536</v>
      </c>
    </row>
    <row r="21" spans="1:11" x14ac:dyDescent="0.25">
      <c r="A21">
        <v>24</v>
      </c>
      <c r="B21" t="s">
        <v>28</v>
      </c>
      <c r="C21" s="1">
        <v>35.04</v>
      </c>
      <c r="D21" s="2">
        <v>119400</v>
      </c>
      <c r="E21" s="3">
        <v>2515.9990000000003</v>
      </c>
      <c r="F21" s="3">
        <v>0</v>
      </c>
      <c r="G21" s="3">
        <f t="shared" si="0"/>
        <v>2515.9990000000003</v>
      </c>
      <c r="H21" s="4">
        <v>123.45</v>
      </c>
      <c r="I21" s="5">
        <v>1389.4</v>
      </c>
      <c r="J21" s="6">
        <v>72</v>
      </c>
      <c r="K21" s="7">
        <v>440.25</v>
      </c>
    </row>
    <row r="22" spans="1:11" x14ac:dyDescent="0.25">
      <c r="A22">
        <v>25</v>
      </c>
      <c r="B22" t="s">
        <v>29</v>
      </c>
      <c r="C22" s="1">
        <v>71.400000000000006</v>
      </c>
      <c r="D22" s="2">
        <v>46200</v>
      </c>
      <c r="E22" s="3">
        <v>8915.4150000000009</v>
      </c>
      <c r="F22" s="3">
        <v>0</v>
      </c>
      <c r="G22" s="3">
        <f t="shared" si="0"/>
        <v>8915.4150000000009</v>
      </c>
      <c r="H22" s="4">
        <v>217.3</v>
      </c>
      <c r="I22" s="5">
        <v>3405.6800000000003</v>
      </c>
      <c r="J22" s="6">
        <v>0</v>
      </c>
      <c r="K22" s="7">
        <v>910</v>
      </c>
    </row>
    <row r="23" spans="1:11" x14ac:dyDescent="0.25">
      <c r="A23">
        <v>26</v>
      </c>
      <c r="B23" t="s">
        <v>30</v>
      </c>
      <c r="C23" s="1">
        <v>445.49999999999989</v>
      </c>
      <c r="D23" s="2">
        <v>164000</v>
      </c>
      <c r="E23" s="3">
        <v>47330.329999999987</v>
      </c>
      <c r="F23" s="3">
        <v>9</v>
      </c>
      <c r="G23" s="3">
        <f t="shared" si="0"/>
        <v>47339.329999999987</v>
      </c>
      <c r="H23" s="4">
        <v>1678</v>
      </c>
      <c r="I23" s="5">
        <v>25933.459999999995</v>
      </c>
      <c r="J23" s="6">
        <v>0</v>
      </c>
      <c r="K23" s="7">
        <v>15109</v>
      </c>
    </row>
    <row r="24" spans="1:11" x14ac:dyDescent="0.25">
      <c r="A24">
        <v>27</v>
      </c>
      <c r="B24" t="s">
        <v>31</v>
      </c>
      <c r="C24" s="1">
        <v>1240.2499999999998</v>
      </c>
      <c r="D24" s="2">
        <v>548200</v>
      </c>
      <c r="E24" s="3">
        <v>145539.93199999997</v>
      </c>
      <c r="F24" s="3">
        <v>0</v>
      </c>
      <c r="G24" s="3">
        <f t="shared" si="0"/>
        <v>145539.93199999997</v>
      </c>
      <c r="H24" s="4">
        <v>4947.2</v>
      </c>
      <c r="I24" s="5">
        <v>67966.734999999971</v>
      </c>
      <c r="J24" s="6">
        <v>120</v>
      </c>
      <c r="K24" s="7">
        <v>79230</v>
      </c>
    </row>
    <row r="25" spans="1:11" x14ac:dyDescent="0.25">
      <c r="A25">
        <v>29</v>
      </c>
      <c r="B25" t="s">
        <v>33</v>
      </c>
      <c r="C25" s="1">
        <v>129.58000000000004</v>
      </c>
      <c r="D25" s="2">
        <v>391510</v>
      </c>
      <c r="E25" s="3">
        <v>12319.915000000006</v>
      </c>
      <c r="F25" s="3">
        <v>805.5</v>
      </c>
      <c r="G25" s="3">
        <f t="shared" si="0"/>
        <v>13125.415000000006</v>
      </c>
      <c r="H25" s="4">
        <v>282.64</v>
      </c>
      <c r="I25" s="5">
        <v>1227.7450000000001</v>
      </c>
      <c r="J25" s="6">
        <v>105.5</v>
      </c>
      <c r="K25" s="7">
        <v>376</v>
      </c>
    </row>
    <row r="26" spans="1:11" x14ac:dyDescent="0.25">
      <c r="A26">
        <v>30</v>
      </c>
      <c r="B26" t="s">
        <v>34</v>
      </c>
      <c r="C26" s="1">
        <v>52.6</v>
      </c>
      <c r="D26" s="2">
        <v>223500</v>
      </c>
      <c r="E26" s="3">
        <v>8159.2350000000006</v>
      </c>
      <c r="F26" s="3">
        <v>890</v>
      </c>
      <c r="G26" s="3">
        <f t="shared" si="0"/>
        <v>9049.2350000000006</v>
      </c>
      <c r="H26" s="4">
        <v>41.25</v>
      </c>
      <c r="I26" s="5">
        <v>1333.6799999999998</v>
      </c>
      <c r="J26" s="6">
        <v>308</v>
      </c>
      <c r="K26" s="7">
        <v>50</v>
      </c>
    </row>
    <row r="27" spans="1:11" x14ac:dyDescent="0.25">
      <c r="A27">
        <v>31</v>
      </c>
      <c r="B27" t="s">
        <v>35</v>
      </c>
      <c r="C27" s="1">
        <v>860.61000000000115</v>
      </c>
      <c r="D27" s="2">
        <v>1639893.5</v>
      </c>
      <c r="E27" s="3">
        <v>131045.33199999999</v>
      </c>
      <c r="F27" s="3">
        <v>6702</v>
      </c>
      <c r="G27" s="3">
        <f t="shared" si="0"/>
        <v>137747.33199999999</v>
      </c>
      <c r="H27" s="4">
        <v>924.38500000000079</v>
      </c>
      <c r="I27" s="5">
        <v>17106.859999999971</v>
      </c>
      <c r="J27" s="6">
        <v>1262</v>
      </c>
      <c r="K27" s="7">
        <v>206</v>
      </c>
    </row>
    <row r="28" spans="1:11" x14ac:dyDescent="0.25">
      <c r="A28">
        <v>33</v>
      </c>
      <c r="B28" t="s">
        <v>37</v>
      </c>
      <c r="C28" s="1">
        <v>76.180000000000007</v>
      </c>
      <c r="D28" s="2">
        <v>53500</v>
      </c>
      <c r="E28" s="3">
        <v>9407.8289999999997</v>
      </c>
      <c r="F28" s="3">
        <v>73</v>
      </c>
      <c r="G28" s="3">
        <f t="shared" si="0"/>
        <v>9480.8289999999997</v>
      </c>
      <c r="H28" s="4">
        <v>321</v>
      </c>
      <c r="I28" s="5">
        <v>3895</v>
      </c>
      <c r="J28" s="6">
        <v>0</v>
      </c>
      <c r="K28" s="7">
        <v>656</v>
      </c>
    </row>
    <row r="29" spans="1:11" x14ac:dyDescent="0.25">
      <c r="A29">
        <v>34</v>
      </c>
      <c r="B29" t="s">
        <v>38</v>
      </c>
      <c r="C29" s="1">
        <v>39.040000000000006</v>
      </c>
      <c r="D29" s="2">
        <v>25022.5</v>
      </c>
      <c r="E29" s="3">
        <v>6858.9319999999998</v>
      </c>
      <c r="F29" s="3">
        <v>0</v>
      </c>
      <c r="G29" s="3">
        <f t="shared" si="0"/>
        <v>6858.9319999999998</v>
      </c>
      <c r="H29" s="4">
        <v>491</v>
      </c>
      <c r="I29" s="5">
        <v>4119</v>
      </c>
      <c r="J29" s="6">
        <v>230</v>
      </c>
      <c r="K29" s="7">
        <v>1072</v>
      </c>
    </row>
    <row r="30" spans="1:11" x14ac:dyDescent="0.25">
      <c r="A30">
        <v>35</v>
      </c>
      <c r="B30" t="s">
        <v>39</v>
      </c>
      <c r="C30" s="1">
        <v>3.2</v>
      </c>
      <c r="D30" s="2">
        <v>37040</v>
      </c>
      <c r="E30" s="3">
        <v>1104.4969999999998</v>
      </c>
      <c r="F30" s="3">
        <v>20</v>
      </c>
      <c r="G30" s="3">
        <f t="shared" si="0"/>
        <v>1124.4969999999998</v>
      </c>
      <c r="H30" s="4">
        <v>86</v>
      </c>
      <c r="I30" s="5">
        <v>182.5</v>
      </c>
      <c r="J30" s="6">
        <v>30</v>
      </c>
      <c r="K30" s="7">
        <v>114</v>
      </c>
    </row>
    <row r="31" spans="1:11" x14ac:dyDescent="0.25">
      <c r="A31">
        <v>36</v>
      </c>
      <c r="B31" t="s">
        <v>40</v>
      </c>
      <c r="C31" s="1">
        <v>0.2</v>
      </c>
      <c r="D31" s="2">
        <v>600</v>
      </c>
      <c r="E31" s="3">
        <v>71.67</v>
      </c>
      <c r="F31" s="3">
        <v>0</v>
      </c>
      <c r="G31" s="3">
        <f t="shared" si="0"/>
        <v>71.67</v>
      </c>
      <c r="H31" s="4">
        <v>0</v>
      </c>
      <c r="I31" s="5">
        <v>7.65</v>
      </c>
      <c r="J31" s="6">
        <v>5</v>
      </c>
      <c r="K31" s="7">
        <v>19</v>
      </c>
    </row>
    <row r="32" spans="1:11" x14ac:dyDescent="0.25">
      <c r="A32">
        <v>37</v>
      </c>
      <c r="B32" t="s">
        <v>41</v>
      </c>
      <c r="C32" s="1">
        <v>71.960000000000008</v>
      </c>
      <c r="D32" s="2">
        <v>350822</v>
      </c>
      <c r="E32" s="3">
        <v>7904.3440000000001</v>
      </c>
      <c r="F32" s="3">
        <v>181</v>
      </c>
      <c r="G32" s="3">
        <f t="shared" si="0"/>
        <v>8085.3440000000001</v>
      </c>
      <c r="H32" s="4">
        <v>62</v>
      </c>
      <c r="I32" s="5">
        <v>1591.45</v>
      </c>
      <c r="J32" s="6">
        <v>133</v>
      </c>
      <c r="K32" s="7">
        <v>276</v>
      </c>
    </row>
    <row r="33" spans="1:11" x14ac:dyDescent="0.25">
      <c r="A33">
        <v>38</v>
      </c>
      <c r="B33" t="s">
        <v>42</v>
      </c>
      <c r="C33" s="1">
        <v>101.24</v>
      </c>
      <c r="D33" s="2">
        <v>191950</v>
      </c>
      <c r="E33" s="3">
        <v>9817.6649999999991</v>
      </c>
      <c r="F33" s="3">
        <v>264</v>
      </c>
      <c r="G33" s="3">
        <f t="shared" si="0"/>
        <v>10081.664999999999</v>
      </c>
      <c r="H33" s="4">
        <v>146.55000000000001</v>
      </c>
      <c r="I33" s="5">
        <v>3972.14</v>
      </c>
      <c r="J33" s="6">
        <v>55</v>
      </c>
      <c r="K33" s="7">
        <v>102</v>
      </c>
    </row>
    <row r="34" spans="1:11" x14ac:dyDescent="0.25">
      <c r="A34">
        <v>39</v>
      </c>
      <c r="B34" t="s">
        <v>43</v>
      </c>
      <c r="C34" s="1">
        <v>114.14000000000003</v>
      </c>
      <c r="D34" s="2">
        <v>132500</v>
      </c>
      <c r="E34" s="3">
        <v>13445.324000000001</v>
      </c>
      <c r="F34" s="3">
        <v>1511</v>
      </c>
      <c r="G34" s="3">
        <f t="shared" si="0"/>
        <v>14956.324000000001</v>
      </c>
      <c r="H34" s="4">
        <v>128</v>
      </c>
      <c r="I34" s="5">
        <v>2522</v>
      </c>
      <c r="J34" s="6">
        <v>660</v>
      </c>
      <c r="K34" s="7">
        <v>494</v>
      </c>
    </row>
    <row r="35" spans="1:11" x14ac:dyDescent="0.25">
      <c r="A35">
        <v>41</v>
      </c>
      <c r="B35" t="s">
        <v>45</v>
      </c>
      <c r="C35" s="1">
        <v>495.0710000000002</v>
      </c>
      <c r="D35" s="2">
        <v>1322185</v>
      </c>
      <c r="E35" s="3">
        <v>44138.623000000014</v>
      </c>
      <c r="F35" s="3">
        <v>0</v>
      </c>
      <c r="G35" s="3">
        <f t="shared" si="0"/>
        <v>44138.623000000014</v>
      </c>
      <c r="H35" s="4">
        <v>1483.4499999999998</v>
      </c>
      <c r="I35" s="5">
        <v>15520.619000000002</v>
      </c>
      <c r="J35" s="6">
        <v>1212.6500000000001</v>
      </c>
      <c r="K35" s="7">
        <v>167.5</v>
      </c>
    </row>
    <row r="36" spans="1:11" x14ac:dyDescent="0.25">
      <c r="A36">
        <v>43</v>
      </c>
      <c r="B36" t="s">
        <v>47</v>
      </c>
      <c r="C36" s="1">
        <v>123.53999999999999</v>
      </c>
      <c r="D36" s="2">
        <v>171400</v>
      </c>
      <c r="E36" s="3">
        <v>14400.673000000003</v>
      </c>
      <c r="F36" s="3">
        <v>1125</v>
      </c>
      <c r="G36" s="3">
        <f t="shared" si="0"/>
        <v>15525.673000000003</v>
      </c>
      <c r="H36" s="4">
        <v>373.25</v>
      </c>
      <c r="I36" s="5">
        <v>3960.2999999999997</v>
      </c>
      <c r="J36" s="6">
        <v>362</v>
      </c>
      <c r="K36" s="7">
        <v>796</v>
      </c>
    </row>
    <row r="37" spans="1:11" x14ac:dyDescent="0.25">
      <c r="A37">
        <v>45</v>
      </c>
      <c r="B37" t="s">
        <v>49</v>
      </c>
      <c r="C37" s="1">
        <v>415.82000000000005</v>
      </c>
      <c r="D37" s="2">
        <v>577971</v>
      </c>
      <c r="E37" s="3">
        <v>43479.831999999995</v>
      </c>
      <c r="F37" s="3">
        <v>738</v>
      </c>
      <c r="G37" s="3">
        <f t="shared" si="0"/>
        <v>44217.831999999995</v>
      </c>
      <c r="H37" s="4">
        <v>1381.8500000000001</v>
      </c>
      <c r="I37" s="5">
        <v>11230.400000000003</v>
      </c>
      <c r="J37" s="6">
        <v>601</v>
      </c>
      <c r="K37" s="7">
        <v>806</v>
      </c>
    </row>
    <row r="38" spans="1:11" x14ac:dyDescent="0.25">
      <c r="A38">
        <v>47</v>
      </c>
      <c r="B38" t="s">
        <v>51</v>
      </c>
      <c r="C38" s="1">
        <v>148.48000000000002</v>
      </c>
      <c r="D38" s="2">
        <v>55050</v>
      </c>
      <c r="E38" s="3">
        <v>17620.662999999997</v>
      </c>
      <c r="F38" s="3">
        <v>0</v>
      </c>
      <c r="G38" s="3">
        <f t="shared" si="0"/>
        <v>17620.662999999997</v>
      </c>
      <c r="H38" s="4">
        <v>540.1</v>
      </c>
      <c r="I38" s="5">
        <v>4600.4000000000005</v>
      </c>
      <c r="J38" s="6">
        <v>298</v>
      </c>
      <c r="K38" s="7">
        <v>2550</v>
      </c>
    </row>
    <row r="39" spans="1:11" x14ac:dyDescent="0.25">
      <c r="A39">
        <v>51</v>
      </c>
      <c r="B39" t="s">
        <v>55</v>
      </c>
      <c r="C39" s="1">
        <v>90.5</v>
      </c>
      <c r="D39" s="2">
        <v>185150</v>
      </c>
      <c r="E39" s="3">
        <v>13741.839000000002</v>
      </c>
      <c r="F39" s="3">
        <v>628</v>
      </c>
      <c r="G39" s="3">
        <f t="shared" si="0"/>
        <v>14369.839000000002</v>
      </c>
      <c r="H39" s="4">
        <v>361.75</v>
      </c>
      <c r="I39" s="5">
        <v>3950.3400000000015</v>
      </c>
      <c r="J39" s="6">
        <v>210</v>
      </c>
      <c r="K39" s="7">
        <v>408</v>
      </c>
    </row>
    <row r="40" spans="1:11" x14ac:dyDescent="0.25">
      <c r="A40">
        <v>52</v>
      </c>
      <c r="B40" t="s">
        <v>56</v>
      </c>
      <c r="C40" s="1">
        <v>63.1</v>
      </c>
      <c r="D40" s="2">
        <v>168000</v>
      </c>
      <c r="E40" s="3">
        <v>10784.033000000003</v>
      </c>
      <c r="F40" s="3">
        <v>432</v>
      </c>
      <c r="G40" s="3">
        <f t="shared" si="0"/>
        <v>11216.033000000003</v>
      </c>
      <c r="H40" s="4">
        <v>215.95</v>
      </c>
      <c r="I40" s="5">
        <v>3718.5000000000005</v>
      </c>
      <c r="J40" s="6">
        <v>140</v>
      </c>
      <c r="K40" s="7">
        <v>314</v>
      </c>
    </row>
    <row r="41" spans="1:11" x14ac:dyDescent="0.25">
      <c r="A41">
        <v>54</v>
      </c>
      <c r="B41" t="s">
        <v>58</v>
      </c>
      <c r="C41" s="1">
        <v>0.6</v>
      </c>
      <c r="D41" s="2">
        <v>600</v>
      </c>
      <c r="E41" s="3">
        <v>218</v>
      </c>
      <c r="F41" s="3">
        <v>2</v>
      </c>
      <c r="G41" s="3">
        <f t="shared" si="0"/>
        <v>220</v>
      </c>
      <c r="H41" s="4">
        <v>6</v>
      </c>
      <c r="I41" s="5">
        <v>23</v>
      </c>
      <c r="J41" s="6">
        <v>25</v>
      </c>
      <c r="K41" s="7">
        <v>4</v>
      </c>
    </row>
    <row r="42" spans="1:11" x14ac:dyDescent="0.25">
      <c r="A42">
        <v>55</v>
      </c>
      <c r="B42" t="s">
        <v>59</v>
      </c>
      <c r="C42" s="1">
        <v>17.75</v>
      </c>
      <c r="D42" s="2">
        <v>34500</v>
      </c>
      <c r="E42" s="3">
        <v>2542</v>
      </c>
      <c r="F42" s="3">
        <v>185</v>
      </c>
      <c r="G42" s="3">
        <f t="shared" si="0"/>
        <v>2727</v>
      </c>
      <c r="H42" s="4">
        <v>22</v>
      </c>
      <c r="I42" s="5">
        <v>426</v>
      </c>
      <c r="J42" s="6">
        <v>0</v>
      </c>
      <c r="K42" s="7">
        <v>288</v>
      </c>
    </row>
    <row r="43" spans="1:11" x14ac:dyDescent="0.25">
      <c r="A43">
        <v>56</v>
      </c>
      <c r="B43" t="s">
        <v>60</v>
      </c>
      <c r="C43" s="1">
        <v>161.66000000000003</v>
      </c>
      <c r="D43" s="2">
        <v>204100</v>
      </c>
      <c r="E43" s="3">
        <v>45222.629000000001</v>
      </c>
      <c r="F43" s="3">
        <v>1769</v>
      </c>
      <c r="G43" s="3">
        <f t="shared" si="0"/>
        <v>46991.629000000001</v>
      </c>
      <c r="H43" s="4">
        <v>454</v>
      </c>
      <c r="I43" s="5">
        <v>2754.2</v>
      </c>
      <c r="J43" s="6">
        <v>72</v>
      </c>
      <c r="K43" s="7">
        <v>3146</v>
      </c>
    </row>
    <row r="44" spans="1:11" x14ac:dyDescent="0.25">
      <c r="A44">
        <v>57</v>
      </c>
      <c r="B44" t="s">
        <v>61</v>
      </c>
      <c r="C44" s="1">
        <v>1469.0000000000011</v>
      </c>
      <c r="D44" s="2">
        <v>1829518</v>
      </c>
      <c r="E44" s="3">
        <v>283390.33600000007</v>
      </c>
      <c r="F44" s="3">
        <v>13846</v>
      </c>
      <c r="G44" s="3">
        <f t="shared" si="0"/>
        <v>297236.33600000007</v>
      </c>
      <c r="H44" s="4">
        <v>6341.5309999999999</v>
      </c>
      <c r="I44" s="5">
        <v>29849.870000000028</v>
      </c>
      <c r="J44" s="6">
        <v>3685.4600000000005</v>
      </c>
      <c r="K44" s="7">
        <v>305</v>
      </c>
    </row>
    <row r="45" spans="1:11" x14ac:dyDescent="0.25">
      <c r="A45">
        <v>59</v>
      </c>
      <c r="B45" t="s">
        <v>63</v>
      </c>
      <c r="C45" s="1">
        <v>1758.2500000000009</v>
      </c>
      <c r="D45" s="2">
        <v>1762040</v>
      </c>
      <c r="E45" s="3">
        <v>345588.00600000011</v>
      </c>
      <c r="F45" s="3">
        <v>27651</v>
      </c>
      <c r="G45" s="3">
        <f t="shared" si="0"/>
        <v>373239.00600000011</v>
      </c>
      <c r="H45" s="4">
        <v>3580.5499999999988</v>
      </c>
      <c r="I45" s="5">
        <v>43494.685999999994</v>
      </c>
      <c r="J45" s="6">
        <v>3080</v>
      </c>
      <c r="K45" s="7">
        <v>427</v>
      </c>
    </row>
    <row r="46" spans="1:11" x14ac:dyDescent="0.25">
      <c r="A46">
        <v>61</v>
      </c>
      <c r="B46" t="s">
        <v>65</v>
      </c>
      <c r="C46" s="1">
        <v>1277.7700000000004</v>
      </c>
      <c r="D46" s="2">
        <v>340311</v>
      </c>
      <c r="E46" s="3">
        <v>116152.08900000001</v>
      </c>
      <c r="F46" s="3">
        <v>64.25</v>
      </c>
      <c r="G46" s="3">
        <f t="shared" si="0"/>
        <v>116216.33900000001</v>
      </c>
      <c r="H46" s="4">
        <v>4649.8500000000004</v>
      </c>
      <c r="I46" s="5">
        <v>60292.35</v>
      </c>
      <c r="J46" s="6">
        <v>5534</v>
      </c>
      <c r="K46" s="7">
        <v>82145</v>
      </c>
    </row>
    <row r="47" spans="1:11" x14ac:dyDescent="0.25">
      <c r="A47">
        <v>62</v>
      </c>
      <c r="B47" t="s">
        <v>66</v>
      </c>
      <c r="C47" s="1">
        <v>1097.6299999999999</v>
      </c>
      <c r="D47" s="2">
        <v>120248</v>
      </c>
      <c r="E47" s="3">
        <v>89593.459000000003</v>
      </c>
      <c r="F47" s="3">
        <v>66.75</v>
      </c>
      <c r="G47" s="3">
        <f t="shared" si="0"/>
        <v>89660.209000000003</v>
      </c>
      <c r="H47" s="4">
        <v>4734.5</v>
      </c>
      <c r="I47" s="5">
        <v>46539.07</v>
      </c>
      <c r="J47" s="6">
        <v>7244.5</v>
      </c>
      <c r="K47" s="7">
        <v>66800</v>
      </c>
    </row>
    <row r="48" spans="1:11" x14ac:dyDescent="0.25">
      <c r="A48">
        <v>63</v>
      </c>
      <c r="B48" t="s">
        <v>67</v>
      </c>
      <c r="C48" s="1">
        <v>884.3</v>
      </c>
      <c r="D48" s="2">
        <v>23600</v>
      </c>
      <c r="E48" s="3">
        <v>77762.665999999997</v>
      </c>
      <c r="F48" s="3">
        <v>118.25</v>
      </c>
      <c r="G48" s="3">
        <f t="shared" si="0"/>
        <v>77880.915999999997</v>
      </c>
      <c r="H48" s="4">
        <v>3407.25</v>
      </c>
      <c r="I48" s="5">
        <v>43802.75</v>
      </c>
      <c r="J48" s="6">
        <v>4078</v>
      </c>
      <c r="K48" s="7">
        <v>48499.25</v>
      </c>
    </row>
    <row r="49" spans="1:11" x14ac:dyDescent="0.25">
      <c r="A49">
        <v>64</v>
      </c>
      <c r="B49" t="s">
        <v>68</v>
      </c>
      <c r="C49" s="1">
        <v>510.31000000000006</v>
      </c>
      <c r="D49" s="2">
        <v>293222</v>
      </c>
      <c r="E49" s="3">
        <v>58953.502</v>
      </c>
      <c r="F49" s="3">
        <v>65.5</v>
      </c>
      <c r="G49" s="3">
        <f t="shared" si="0"/>
        <v>59019.002</v>
      </c>
      <c r="H49" s="4">
        <v>1961.25</v>
      </c>
      <c r="I49" s="5">
        <v>39365.784</v>
      </c>
      <c r="J49" s="6">
        <v>2539</v>
      </c>
      <c r="K49" s="7">
        <v>20493</v>
      </c>
    </row>
    <row r="50" spans="1:11" x14ac:dyDescent="0.25">
      <c r="A50">
        <v>65</v>
      </c>
      <c r="B50" t="s">
        <v>69</v>
      </c>
      <c r="C50" s="1">
        <v>677.43999999999971</v>
      </c>
      <c r="D50" s="2">
        <v>547830</v>
      </c>
      <c r="E50" s="3">
        <v>80135.917000000001</v>
      </c>
      <c r="F50" s="3">
        <v>537</v>
      </c>
      <c r="G50" s="3">
        <f t="shared" si="0"/>
        <v>80672.917000000001</v>
      </c>
      <c r="H50" s="4">
        <v>3111.75</v>
      </c>
      <c r="I50" s="5">
        <v>44464.600000000006</v>
      </c>
      <c r="J50" s="6">
        <v>3929</v>
      </c>
      <c r="K50" s="7">
        <v>43870</v>
      </c>
    </row>
    <row r="51" spans="1:11" x14ac:dyDescent="0.25">
      <c r="A51">
        <v>66</v>
      </c>
      <c r="B51" t="s">
        <v>70</v>
      </c>
      <c r="C51" s="1">
        <v>1539.920000000001</v>
      </c>
      <c r="D51" s="2">
        <v>971021</v>
      </c>
      <c r="E51" s="3">
        <v>168806.34000000003</v>
      </c>
      <c r="F51" s="3">
        <v>0</v>
      </c>
      <c r="G51" s="3">
        <f t="shared" ref="G51:G69" si="1">E51+F51</f>
        <v>168806.34000000003</v>
      </c>
      <c r="H51" s="4">
        <v>4764.2000000000007</v>
      </c>
      <c r="I51" s="5">
        <v>79456.35000000002</v>
      </c>
      <c r="J51" s="6">
        <v>2208.5</v>
      </c>
      <c r="K51" s="7">
        <v>60464</v>
      </c>
    </row>
    <row r="52" spans="1:11" x14ac:dyDescent="0.25">
      <c r="A52">
        <v>67</v>
      </c>
      <c r="B52" t="s">
        <v>71</v>
      </c>
      <c r="C52" s="1">
        <v>270.18999999999994</v>
      </c>
      <c r="D52" s="2">
        <v>554979</v>
      </c>
      <c r="E52" s="3">
        <v>43639.00700000002</v>
      </c>
      <c r="F52" s="3">
        <v>108.5</v>
      </c>
      <c r="G52" s="3">
        <f t="shared" si="1"/>
        <v>43747.50700000002</v>
      </c>
      <c r="H52" s="4">
        <v>2697.41</v>
      </c>
      <c r="I52" s="5">
        <v>20516.521999999983</v>
      </c>
      <c r="J52" s="6">
        <v>2779.75</v>
      </c>
      <c r="K52" s="7">
        <v>13758</v>
      </c>
    </row>
    <row r="53" spans="1:11" x14ac:dyDescent="0.25">
      <c r="A53">
        <v>68</v>
      </c>
      <c r="B53" t="s">
        <v>72</v>
      </c>
      <c r="C53" s="1">
        <v>355.31999999999994</v>
      </c>
      <c r="D53" s="2">
        <v>408646</v>
      </c>
      <c r="E53" s="3">
        <v>44305.335000000006</v>
      </c>
      <c r="F53" s="3">
        <v>66.5</v>
      </c>
      <c r="G53" s="3">
        <f t="shared" si="1"/>
        <v>44371.835000000006</v>
      </c>
      <c r="H53" s="4">
        <v>1681.2</v>
      </c>
      <c r="I53" s="5">
        <v>22225.864999999994</v>
      </c>
      <c r="J53" s="6">
        <v>1755</v>
      </c>
      <c r="K53" s="7">
        <v>13687</v>
      </c>
    </row>
    <row r="54" spans="1:11" x14ac:dyDescent="0.25">
      <c r="A54">
        <v>69</v>
      </c>
      <c r="B54" t="s">
        <v>73</v>
      </c>
      <c r="C54" s="1">
        <v>14.24</v>
      </c>
      <c r="D54" s="2">
        <v>46430</v>
      </c>
      <c r="E54" s="3">
        <v>3554.6660000000002</v>
      </c>
      <c r="F54" s="3">
        <v>3</v>
      </c>
      <c r="G54" s="3">
        <f t="shared" si="1"/>
        <v>3557.6660000000002</v>
      </c>
      <c r="H54" s="4">
        <v>52.75</v>
      </c>
      <c r="I54" s="5">
        <v>776.44</v>
      </c>
      <c r="J54" s="6">
        <v>133.5</v>
      </c>
      <c r="K54" s="7">
        <v>652</v>
      </c>
    </row>
    <row r="55" spans="1:11" x14ac:dyDescent="0.25">
      <c r="A55">
        <v>70</v>
      </c>
      <c r="B55" t="s">
        <v>74</v>
      </c>
      <c r="C55" s="1">
        <v>297.49999999999994</v>
      </c>
      <c r="D55" s="2">
        <v>95640</v>
      </c>
      <c r="E55" s="3">
        <v>44190.991000000002</v>
      </c>
      <c r="F55" s="3">
        <v>60</v>
      </c>
      <c r="G55" s="3">
        <f t="shared" si="1"/>
        <v>44250.991000000002</v>
      </c>
      <c r="H55" s="4">
        <v>734.95</v>
      </c>
      <c r="I55" s="5">
        <v>11786.339999999998</v>
      </c>
      <c r="J55" s="6">
        <v>0</v>
      </c>
      <c r="K55" s="7">
        <v>4657</v>
      </c>
    </row>
    <row r="56" spans="1:11" x14ac:dyDescent="0.25">
      <c r="A56">
        <v>71</v>
      </c>
      <c r="B56" t="s">
        <v>75</v>
      </c>
      <c r="C56" s="1">
        <v>60.74</v>
      </c>
      <c r="D56" s="2">
        <v>118350</v>
      </c>
      <c r="E56" s="3">
        <v>14888.666000000001</v>
      </c>
      <c r="F56" s="3">
        <v>6</v>
      </c>
      <c r="G56" s="3">
        <f t="shared" si="1"/>
        <v>14894.666000000001</v>
      </c>
      <c r="H56" s="4">
        <v>239.75</v>
      </c>
      <c r="I56" s="5">
        <v>3554.8999999999996</v>
      </c>
      <c r="J56" s="6">
        <v>0</v>
      </c>
      <c r="K56" s="7">
        <v>826.5</v>
      </c>
    </row>
    <row r="57" spans="1:11" x14ac:dyDescent="0.25">
      <c r="A57">
        <v>72</v>
      </c>
      <c r="B57" t="s">
        <v>76</v>
      </c>
      <c r="C57" s="1">
        <v>143.76000000000005</v>
      </c>
      <c r="D57" s="2">
        <v>212143</v>
      </c>
      <c r="E57" s="3">
        <v>33006.268000000004</v>
      </c>
      <c r="F57" s="3">
        <v>416.5</v>
      </c>
      <c r="G57" s="3">
        <f t="shared" si="1"/>
        <v>33422.768000000004</v>
      </c>
      <c r="H57" s="4">
        <v>302.5</v>
      </c>
      <c r="I57" s="5">
        <v>6793.8600000000006</v>
      </c>
      <c r="J57" s="6">
        <v>77</v>
      </c>
      <c r="K57" s="7">
        <v>3021.75</v>
      </c>
    </row>
    <row r="58" spans="1:11" x14ac:dyDescent="0.25">
      <c r="A58">
        <v>73</v>
      </c>
      <c r="B58" t="s">
        <v>77</v>
      </c>
      <c r="C58" s="1">
        <v>192.57999999999987</v>
      </c>
      <c r="D58" s="2">
        <v>183380</v>
      </c>
      <c r="E58" s="3">
        <v>35633.252999999997</v>
      </c>
      <c r="F58" s="3">
        <v>32</v>
      </c>
      <c r="G58" s="3">
        <f t="shared" si="1"/>
        <v>35665.252999999997</v>
      </c>
      <c r="H58" s="4">
        <v>398.05</v>
      </c>
      <c r="I58" s="5">
        <v>7930.0400000000018</v>
      </c>
      <c r="J58" s="6">
        <v>69</v>
      </c>
      <c r="K58" s="7">
        <v>1180</v>
      </c>
    </row>
    <row r="59" spans="1:11" x14ac:dyDescent="0.25">
      <c r="A59">
        <v>74</v>
      </c>
      <c r="B59" t="s">
        <v>78</v>
      </c>
      <c r="C59" s="1">
        <v>72.400000000000006</v>
      </c>
      <c r="D59" s="2">
        <v>49700</v>
      </c>
      <c r="E59" s="3">
        <v>8100.0030000000006</v>
      </c>
      <c r="F59" s="3">
        <v>0</v>
      </c>
      <c r="G59" s="3">
        <f t="shared" si="1"/>
        <v>8100.0030000000006</v>
      </c>
      <c r="H59" s="4">
        <v>77.489999999999995</v>
      </c>
      <c r="I59" s="5">
        <v>1526</v>
      </c>
      <c r="J59" s="6">
        <v>0</v>
      </c>
      <c r="K59" s="7">
        <v>87</v>
      </c>
    </row>
    <row r="60" spans="1:11" x14ac:dyDescent="0.25">
      <c r="A60">
        <v>75</v>
      </c>
      <c r="B60" t="s">
        <v>79</v>
      </c>
      <c r="C60" s="1">
        <v>182.82999999999998</v>
      </c>
      <c r="D60" s="2">
        <v>169610</v>
      </c>
      <c r="E60" s="3">
        <v>40062.911999999982</v>
      </c>
      <c r="F60" s="3">
        <v>121</v>
      </c>
      <c r="G60" s="3">
        <f t="shared" si="1"/>
        <v>40183.911999999982</v>
      </c>
      <c r="H60" s="4">
        <v>357.25</v>
      </c>
      <c r="I60" s="5">
        <v>9834.5200000000023</v>
      </c>
      <c r="J60" s="6">
        <v>0</v>
      </c>
      <c r="K60" s="7">
        <v>2853</v>
      </c>
    </row>
    <row r="61" spans="1:11" x14ac:dyDescent="0.25">
      <c r="A61">
        <v>76</v>
      </c>
      <c r="B61" t="s">
        <v>80</v>
      </c>
      <c r="C61" s="1">
        <v>131.06999999999994</v>
      </c>
      <c r="D61" s="2">
        <v>10775</v>
      </c>
      <c r="E61" s="3">
        <v>19733.764999999999</v>
      </c>
      <c r="F61" s="3">
        <v>0</v>
      </c>
      <c r="G61" s="3">
        <f t="shared" si="1"/>
        <v>19733.764999999999</v>
      </c>
      <c r="H61" s="4">
        <v>337.25</v>
      </c>
      <c r="I61" s="5">
        <v>6945.6400000000049</v>
      </c>
      <c r="J61" s="6">
        <v>0</v>
      </c>
      <c r="K61" s="7">
        <v>2019.75</v>
      </c>
    </row>
    <row r="62" spans="1:11" x14ac:dyDescent="0.25">
      <c r="A62">
        <v>77</v>
      </c>
      <c r="B62" t="s">
        <v>81</v>
      </c>
      <c r="C62" s="1">
        <v>566.11399999999992</v>
      </c>
      <c r="D62" s="2">
        <v>385650</v>
      </c>
      <c r="E62" s="3">
        <v>83249.679000000004</v>
      </c>
      <c r="F62" s="3">
        <v>152</v>
      </c>
      <c r="G62" s="3">
        <f t="shared" si="1"/>
        <v>83401.679000000004</v>
      </c>
      <c r="H62" s="4">
        <v>1106.8000000000002</v>
      </c>
      <c r="I62" s="5">
        <v>23135.180000000004</v>
      </c>
      <c r="J62" s="6">
        <v>122</v>
      </c>
      <c r="K62" s="7">
        <v>7133.5</v>
      </c>
    </row>
    <row r="63" spans="1:11" x14ac:dyDescent="0.25">
      <c r="A63">
        <v>79</v>
      </c>
      <c r="B63" t="s">
        <v>83</v>
      </c>
      <c r="C63" s="1">
        <v>137.01000000000002</v>
      </c>
      <c r="D63" s="2">
        <v>31300</v>
      </c>
      <c r="E63" s="3">
        <v>13088.4</v>
      </c>
      <c r="F63" s="3">
        <v>56</v>
      </c>
      <c r="G63" s="3">
        <f t="shared" si="1"/>
        <v>13144.4</v>
      </c>
      <c r="H63" s="4">
        <v>560.25</v>
      </c>
      <c r="I63" s="5">
        <v>5476.2900000000009</v>
      </c>
      <c r="J63" s="6">
        <v>0</v>
      </c>
      <c r="K63" s="7">
        <v>560</v>
      </c>
    </row>
    <row r="64" spans="1:11" x14ac:dyDescent="0.25">
      <c r="A64">
        <v>80</v>
      </c>
      <c r="B64" t="s">
        <v>84</v>
      </c>
      <c r="C64" s="1">
        <v>6.92</v>
      </c>
      <c r="D64" s="2">
        <v>13400</v>
      </c>
      <c r="E64" s="3">
        <v>840.66600000000005</v>
      </c>
      <c r="F64" s="3">
        <v>4</v>
      </c>
      <c r="G64" s="3">
        <f t="shared" si="1"/>
        <v>844.66600000000005</v>
      </c>
      <c r="H64" s="4">
        <v>15</v>
      </c>
      <c r="I64" s="5">
        <v>347.7</v>
      </c>
      <c r="J64" s="6">
        <v>0</v>
      </c>
      <c r="K64" s="7">
        <v>27</v>
      </c>
    </row>
    <row r="65" spans="1:11" x14ac:dyDescent="0.25">
      <c r="A65">
        <v>81</v>
      </c>
      <c r="B65" t="s">
        <v>85</v>
      </c>
      <c r="C65" s="1">
        <v>412.57999999999981</v>
      </c>
      <c r="D65" s="2">
        <v>886310</v>
      </c>
      <c r="E65" s="3">
        <v>85847.082000000024</v>
      </c>
      <c r="F65" s="3">
        <v>4061.75</v>
      </c>
      <c r="G65" s="3">
        <f t="shared" si="1"/>
        <v>89908.832000000024</v>
      </c>
      <c r="H65" s="4">
        <v>626.5200000000001</v>
      </c>
      <c r="I65" s="5">
        <v>13725.116999999997</v>
      </c>
      <c r="J65" s="6">
        <v>1479.25</v>
      </c>
      <c r="K65" s="7">
        <v>1996.5</v>
      </c>
    </row>
    <row r="66" spans="1:11" x14ac:dyDescent="0.25">
      <c r="A66">
        <v>82</v>
      </c>
      <c r="B66" t="s">
        <v>86</v>
      </c>
      <c r="C66" s="1">
        <v>799.61000000000024</v>
      </c>
      <c r="D66" s="2">
        <v>1790244</v>
      </c>
      <c r="E66" s="3">
        <v>213976.73200000008</v>
      </c>
      <c r="F66" s="3">
        <v>4598.6499999999996</v>
      </c>
      <c r="G66" s="3">
        <f t="shared" si="1"/>
        <v>218575.38200000007</v>
      </c>
      <c r="H66" s="4">
        <v>2406.6499999999992</v>
      </c>
      <c r="I66" s="5">
        <v>35365.734999999979</v>
      </c>
      <c r="J66" s="6">
        <v>1105.2</v>
      </c>
      <c r="K66" s="7">
        <v>19485.560000000001</v>
      </c>
    </row>
    <row r="67" spans="1:11" x14ac:dyDescent="0.25">
      <c r="A67">
        <v>83</v>
      </c>
      <c r="B67" t="s">
        <v>87</v>
      </c>
      <c r="C67" s="1">
        <v>1125.2969999999957</v>
      </c>
      <c r="D67" s="2">
        <v>1512121.4</v>
      </c>
      <c r="E67" s="3">
        <v>256853.7570000001</v>
      </c>
      <c r="F67" s="3">
        <v>1690.5</v>
      </c>
      <c r="G67" s="3">
        <f t="shared" si="1"/>
        <v>258544.2570000001</v>
      </c>
      <c r="H67" s="4">
        <v>5626.7399999999952</v>
      </c>
      <c r="I67" s="5">
        <v>55454.098000000093</v>
      </c>
      <c r="J67" s="6">
        <v>4898.62</v>
      </c>
      <c r="K67" s="7">
        <v>7415.5</v>
      </c>
    </row>
    <row r="68" spans="1:11" x14ac:dyDescent="0.25">
      <c r="A68">
        <v>84</v>
      </c>
      <c r="B68" t="s">
        <v>88</v>
      </c>
      <c r="C68" s="1">
        <v>1004.1169999999979</v>
      </c>
      <c r="D68" s="2">
        <v>1569465.5</v>
      </c>
      <c r="E68" s="3">
        <v>231975.745</v>
      </c>
      <c r="F68" s="3">
        <v>8153.74</v>
      </c>
      <c r="G68" s="3">
        <f t="shared" si="1"/>
        <v>240129.48499999999</v>
      </c>
      <c r="H68" s="4">
        <v>2877.6229999999991</v>
      </c>
      <c r="I68" s="5">
        <v>35514.398000000037</v>
      </c>
      <c r="J68" s="6">
        <v>5499.8000000000011</v>
      </c>
      <c r="K68" s="7">
        <v>5046.1000000000004</v>
      </c>
    </row>
    <row r="69" spans="1:11" x14ac:dyDescent="0.25">
      <c r="A69">
        <v>85</v>
      </c>
      <c r="B69" t="s">
        <v>89</v>
      </c>
      <c r="C69" s="1">
        <v>220.76300000000015</v>
      </c>
      <c r="D69" s="2">
        <v>406648</v>
      </c>
      <c r="E69" s="3">
        <v>42760.03300000001</v>
      </c>
      <c r="F69" s="3">
        <v>154</v>
      </c>
      <c r="G69" s="3">
        <f t="shared" si="1"/>
        <v>42914.03300000001</v>
      </c>
      <c r="H69" s="4">
        <v>832.25</v>
      </c>
      <c r="I69" s="5">
        <v>4317.1849999999986</v>
      </c>
      <c r="J69" s="6">
        <v>1158</v>
      </c>
      <c r="K69" s="7">
        <v>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73-CF32-4A01-AEB5-2DC2C9848314}">
  <dimension ref="A1:K56"/>
  <sheetViews>
    <sheetView workbookViewId="0">
      <selection activeCell="K2" sqref="K2:K14"/>
    </sheetView>
  </sheetViews>
  <sheetFormatPr defaultRowHeight="15" x14ac:dyDescent="0.25"/>
  <cols>
    <col min="1" max="1" width="5.28515625" bestFit="1" customWidth="1"/>
    <col min="2" max="2" width="18.7109375" bestFit="1" customWidth="1"/>
    <col min="3" max="3" width="19" bestFit="1" customWidth="1"/>
    <col min="4" max="4" width="14.5703125" bestFit="1" customWidth="1"/>
    <col min="5" max="6" width="24.28515625" bestFit="1" customWidth="1"/>
    <col min="7" max="7" width="17.42578125" bestFit="1" customWidth="1"/>
    <col min="8" max="8" width="24.7109375" bestFit="1" customWidth="1"/>
    <col min="9" max="9" width="18.7109375" bestFit="1" customWidth="1"/>
    <col min="10" max="11" width="19.5703125" bestFit="1" customWidth="1"/>
  </cols>
  <sheetData>
    <row r="1" spans="1:11" x14ac:dyDescent="0.25">
      <c r="A1" t="s">
        <v>4</v>
      </c>
      <c r="B1" t="s">
        <v>90</v>
      </c>
      <c r="C1" t="s">
        <v>0</v>
      </c>
      <c r="D1" t="s">
        <v>1</v>
      </c>
      <c r="E1" t="s">
        <v>91</v>
      </c>
      <c r="F1" t="s">
        <v>92</v>
      </c>
      <c r="G1" t="s">
        <v>93</v>
      </c>
      <c r="H1" t="s">
        <v>94</v>
      </c>
      <c r="I1" t="s">
        <v>2</v>
      </c>
      <c r="J1" t="s">
        <v>3</v>
      </c>
      <c r="K1" t="s">
        <v>95</v>
      </c>
    </row>
    <row r="2" spans="1:11" x14ac:dyDescent="0.25">
      <c r="A2">
        <v>1</v>
      </c>
      <c r="B2" t="s">
        <v>5</v>
      </c>
      <c r="C2">
        <v>417.93999999999988</v>
      </c>
      <c r="D2">
        <v>453300</v>
      </c>
      <c r="E2">
        <v>69137.599000000017</v>
      </c>
      <c r="F2">
        <v>3152</v>
      </c>
      <c r="G2">
        <v>72289.599000000017</v>
      </c>
      <c r="H2">
        <v>1453.1499999999996</v>
      </c>
      <c r="I2">
        <v>17900.919999999995</v>
      </c>
      <c r="J2">
        <v>2096</v>
      </c>
      <c r="K2">
        <v>1456</v>
      </c>
    </row>
    <row r="3" spans="1:11" x14ac:dyDescent="0.25">
      <c r="A3">
        <v>2</v>
      </c>
      <c r="B3" t="s">
        <v>6</v>
      </c>
      <c r="C3">
        <v>1730.939000000001</v>
      </c>
      <c r="D3">
        <v>2383941</v>
      </c>
      <c r="E3">
        <v>241057.98800000001</v>
      </c>
      <c r="F3">
        <v>377</v>
      </c>
      <c r="G3">
        <v>241434.98800000001</v>
      </c>
      <c r="H3">
        <v>7106.6200000000026</v>
      </c>
      <c r="I3">
        <v>126174.72</v>
      </c>
      <c r="J3">
        <v>3505.5</v>
      </c>
      <c r="K3">
        <v>23494.5</v>
      </c>
    </row>
    <row r="4" spans="1:11" x14ac:dyDescent="0.25">
      <c r="A4">
        <v>3</v>
      </c>
      <c r="B4" t="s">
        <v>7</v>
      </c>
      <c r="C4">
        <v>614.88999999999953</v>
      </c>
      <c r="D4">
        <v>1149810</v>
      </c>
      <c r="E4">
        <v>79854.171000000002</v>
      </c>
      <c r="F4">
        <v>464</v>
      </c>
      <c r="G4">
        <v>80318.171000000002</v>
      </c>
      <c r="H4">
        <v>3349.8999999999996</v>
      </c>
      <c r="I4">
        <v>43143.86</v>
      </c>
      <c r="J4">
        <v>2807</v>
      </c>
      <c r="K4">
        <v>37216</v>
      </c>
    </row>
    <row r="5" spans="1:11" x14ac:dyDescent="0.25">
      <c r="A5">
        <v>4</v>
      </c>
      <c r="B5" t="s">
        <v>8</v>
      </c>
      <c r="C5">
        <v>636.79000000000019</v>
      </c>
      <c r="D5">
        <v>918930</v>
      </c>
      <c r="E5">
        <v>63886.134999999995</v>
      </c>
      <c r="F5">
        <v>1075</v>
      </c>
      <c r="G5">
        <v>64961.134999999995</v>
      </c>
      <c r="H5">
        <v>3052.2000000000007</v>
      </c>
      <c r="I5">
        <v>39466.350000000006</v>
      </c>
      <c r="J5">
        <v>460.25</v>
      </c>
      <c r="K5">
        <v>45263</v>
      </c>
    </row>
    <row r="6" spans="1:11" x14ac:dyDescent="0.25">
      <c r="A6">
        <v>5</v>
      </c>
      <c r="B6" t="s">
        <v>9</v>
      </c>
      <c r="C6">
        <v>820.96500000000083</v>
      </c>
      <c r="D6">
        <v>1432400</v>
      </c>
      <c r="E6">
        <v>100001.23299999998</v>
      </c>
      <c r="F6">
        <v>1039</v>
      </c>
      <c r="G6">
        <v>101040.23299999998</v>
      </c>
      <c r="H6">
        <v>3230.0499999999993</v>
      </c>
      <c r="I6">
        <v>55506.119999999988</v>
      </c>
      <c r="J6">
        <v>517</v>
      </c>
      <c r="K6">
        <v>69930</v>
      </c>
    </row>
    <row r="7" spans="1:11" x14ac:dyDescent="0.25">
      <c r="A7">
        <v>6</v>
      </c>
      <c r="B7" t="s">
        <v>10</v>
      </c>
      <c r="C7">
        <v>1280.0900000000006</v>
      </c>
      <c r="D7">
        <v>958411</v>
      </c>
      <c r="E7">
        <v>167137.66200000001</v>
      </c>
      <c r="F7">
        <v>30037</v>
      </c>
      <c r="G7">
        <v>197174.66200000001</v>
      </c>
      <c r="H7">
        <v>3959.65</v>
      </c>
      <c r="I7">
        <v>7773.600000000004</v>
      </c>
      <c r="J7">
        <v>997.5</v>
      </c>
      <c r="K7">
        <v>5206.5</v>
      </c>
    </row>
    <row r="8" spans="1:11" x14ac:dyDescent="0.25">
      <c r="A8">
        <v>7</v>
      </c>
      <c r="B8" t="s">
        <v>11</v>
      </c>
      <c r="C8">
        <v>351.2</v>
      </c>
      <c r="D8">
        <v>387807</v>
      </c>
      <c r="E8">
        <v>43695.001000000004</v>
      </c>
      <c r="F8">
        <v>5284</v>
      </c>
      <c r="G8">
        <v>48979.001000000004</v>
      </c>
      <c r="H8">
        <v>1907.9</v>
      </c>
      <c r="I8">
        <v>3964.1400000000008</v>
      </c>
      <c r="J8">
        <v>195</v>
      </c>
      <c r="K8">
        <v>1169</v>
      </c>
    </row>
    <row r="9" spans="1:11" x14ac:dyDescent="0.25">
      <c r="A9">
        <v>8</v>
      </c>
      <c r="B9" t="s">
        <v>16</v>
      </c>
      <c r="C9">
        <v>965.73000000000036</v>
      </c>
      <c r="D9">
        <v>1718194.2999999998</v>
      </c>
      <c r="E9">
        <v>147789.34100000001</v>
      </c>
      <c r="F9">
        <v>0</v>
      </c>
      <c r="G9">
        <v>147789.34100000001</v>
      </c>
      <c r="H9">
        <v>1440.98</v>
      </c>
      <c r="I9">
        <v>24536.989999999991</v>
      </c>
      <c r="J9">
        <v>207.89999999999998</v>
      </c>
      <c r="K9">
        <v>9176.0500000000011</v>
      </c>
    </row>
    <row r="10" spans="1:11" x14ac:dyDescent="0.25">
      <c r="A10">
        <v>9</v>
      </c>
      <c r="B10" t="s">
        <v>17</v>
      </c>
      <c r="C10">
        <v>572.04</v>
      </c>
      <c r="D10">
        <v>1295842</v>
      </c>
      <c r="E10">
        <v>78455.997999999992</v>
      </c>
      <c r="F10">
        <v>38</v>
      </c>
      <c r="G10">
        <v>78493.997999999992</v>
      </c>
      <c r="H10">
        <v>767.26599999999974</v>
      </c>
      <c r="I10">
        <v>14952.940000000004</v>
      </c>
      <c r="J10">
        <v>30</v>
      </c>
      <c r="K10">
        <v>4530.5</v>
      </c>
    </row>
    <row r="11" spans="1:11" x14ac:dyDescent="0.25">
      <c r="A11">
        <v>10</v>
      </c>
      <c r="B11" t="s">
        <v>18</v>
      </c>
      <c r="C11">
        <v>108.08</v>
      </c>
      <c r="D11">
        <v>211326</v>
      </c>
      <c r="E11">
        <v>15574.329000000003</v>
      </c>
      <c r="F11">
        <v>44</v>
      </c>
      <c r="G11">
        <v>15618.329000000003</v>
      </c>
      <c r="H11">
        <v>210.85000000000002</v>
      </c>
      <c r="I11">
        <v>1789.6599999999994</v>
      </c>
      <c r="J11">
        <v>33</v>
      </c>
      <c r="K11">
        <v>593</v>
      </c>
    </row>
    <row r="12" spans="1:11" x14ac:dyDescent="0.25">
      <c r="A12">
        <v>11</v>
      </c>
      <c r="B12" t="s">
        <v>19</v>
      </c>
      <c r="C12">
        <v>1295.9299999999994</v>
      </c>
      <c r="D12">
        <v>2362819.5</v>
      </c>
      <c r="E12">
        <v>169448.98300000001</v>
      </c>
      <c r="F12">
        <v>0</v>
      </c>
      <c r="G12">
        <v>169448.98300000001</v>
      </c>
      <c r="H12">
        <v>2237.070000000002</v>
      </c>
      <c r="I12">
        <v>43037.76000000006</v>
      </c>
      <c r="J12">
        <v>46</v>
      </c>
      <c r="K12">
        <v>9353.9</v>
      </c>
    </row>
    <row r="13" spans="1:11" x14ac:dyDescent="0.25">
      <c r="A13">
        <v>12</v>
      </c>
      <c r="B13" t="s">
        <v>20</v>
      </c>
      <c r="C13">
        <v>329.59999999999997</v>
      </c>
      <c r="D13">
        <v>423500</v>
      </c>
      <c r="E13">
        <v>42657.343999999997</v>
      </c>
      <c r="F13">
        <v>108</v>
      </c>
      <c r="G13">
        <v>42765.343999999997</v>
      </c>
      <c r="H13">
        <v>428.4</v>
      </c>
      <c r="I13">
        <v>6392.7000000000007</v>
      </c>
      <c r="J13">
        <v>435</v>
      </c>
      <c r="K13">
        <v>1433</v>
      </c>
    </row>
    <row r="14" spans="1:11" x14ac:dyDescent="0.25">
      <c r="A14">
        <v>13</v>
      </c>
      <c r="B14" t="s">
        <v>21</v>
      </c>
      <c r="C14">
        <v>397.58000000000004</v>
      </c>
      <c r="D14">
        <v>962090</v>
      </c>
      <c r="E14">
        <v>42362.337</v>
      </c>
      <c r="F14">
        <v>3435.5</v>
      </c>
      <c r="G14">
        <v>45797.837</v>
      </c>
      <c r="H14">
        <v>1082.5</v>
      </c>
      <c r="I14">
        <v>7010</v>
      </c>
      <c r="J14">
        <v>678</v>
      </c>
      <c r="K14">
        <v>6</v>
      </c>
    </row>
    <row r="15" spans="1:11" x14ac:dyDescent="0.25">
      <c r="A15">
        <v>14</v>
      </c>
      <c r="B15" t="s">
        <v>22</v>
      </c>
      <c r="C15">
        <v>1565.1899999999991</v>
      </c>
      <c r="D15">
        <v>811410</v>
      </c>
      <c r="E15">
        <v>148613.82300000003</v>
      </c>
      <c r="F15">
        <v>5847.75</v>
      </c>
      <c r="G15">
        <v>154461.57300000003</v>
      </c>
      <c r="H15">
        <v>4124.3999999999996</v>
      </c>
      <c r="I15">
        <v>48532.150000000016</v>
      </c>
      <c r="J15">
        <v>1787</v>
      </c>
      <c r="K15">
        <v>5308</v>
      </c>
    </row>
    <row r="16" spans="1:11" x14ac:dyDescent="0.25">
      <c r="A16">
        <v>15</v>
      </c>
      <c r="B16" t="s">
        <v>23</v>
      </c>
      <c r="C16">
        <v>274.10999999999984</v>
      </c>
      <c r="D16">
        <v>1588940</v>
      </c>
      <c r="E16">
        <v>100413.99799999998</v>
      </c>
      <c r="F16">
        <v>0</v>
      </c>
      <c r="G16">
        <v>100413.99799999998</v>
      </c>
      <c r="H16">
        <v>248.75</v>
      </c>
      <c r="I16">
        <v>7149.5</v>
      </c>
      <c r="J16">
        <v>1680</v>
      </c>
      <c r="K16">
        <v>582</v>
      </c>
    </row>
    <row r="17" spans="1:11" x14ac:dyDescent="0.25">
      <c r="A17">
        <v>16</v>
      </c>
      <c r="B17" t="s">
        <v>25</v>
      </c>
      <c r="C17">
        <v>270.12000000000006</v>
      </c>
      <c r="D17">
        <v>568385</v>
      </c>
      <c r="E17">
        <v>56104.675000000017</v>
      </c>
      <c r="F17">
        <v>752</v>
      </c>
      <c r="G17">
        <v>56856.675000000017</v>
      </c>
      <c r="H17">
        <v>889.7</v>
      </c>
      <c r="I17">
        <v>10035.520000000004</v>
      </c>
      <c r="J17">
        <v>1719.5</v>
      </c>
      <c r="K17">
        <v>2050</v>
      </c>
    </row>
    <row r="18" spans="1:11" x14ac:dyDescent="0.25">
      <c r="A18">
        <v>17</v>
      </c>
      <c r="B18" t="s">
        <v>27</v>
      </c>
      <c r="C18">
        <v>246.40000000000003</v>
      </c>
      <c r="D18">
        <v>746660</v>
      </c>
      <c r="E18">
        <v>25776.330999999998</v>
      </c>
      <c r="F18">
        <v>0</v>
      </c>
      <c r="G18">
        <v>25776.330999999998</v>
      </c>
      <c r="H18">
        <v>881.24000000000024</v>
      </c>
      <c r="I18">
        <v>18833.3</v>
      </c>
      <c r="J18">
        <v>1460</v>
      </c>
      <c r="K18">
        <v>6536</v>
      </c>
    </row>
    <row r="19" spans="1:11" x14ac:dyDescent="0.25">
      <c r="A19">
        <v>18</v>
      </c>
      <c r="B19" t="s">
        <v>28</v>
      </c>
      <c r="C19">
        <v>35.04</v>
      </c>
      <c r="D19">
        <v>119400</v>
      </c>
      <c r="E19">
        <v>2515.9990000000003</v>
      </c>
      <c r="F19">
        <v>0</v>
      </c>
      <c r="G19">
        <v>2515.9990000000003</v>
      </c>
      <c r="H19">
        <v>123.45</v>
      </c>
      <c r="I19">
        <v>1389.4</v>
      </c>
      <c r="J19">
        <v>72</v>
      </c>
      <c r="K19">
        <v>440.25</v>
      </c>
    </row>
    <row r="20" spans="1:11" x14ac:dyDescent="0.25">
      <c r="A20">
        <v>19</v>
      </c>
      <c r="B20" t="s">
        <v>31</v>
      </c>
      <c r="C20">
        <v>1240.2499999999998</v>
      </c>
      <c r="D20">
        <v>548200</v>
      </c>
      <c r="E20">
        <v>145539.93199999997</v>
      </c>
      <c r="F20">
        <v>0</v>
      </c>
      <c r="G20">
        <v>145539.93199999997</v>
      </c>
      <c r="H20">
        <v>4947.2</v>
      </c>
      <c r="I20">
        <v>67966.734999999971</v>
      </c>
      <c r="J20">
        <v>120</v>
      </c>
      <c r="K20">
        <v>79230</v>
      </c>
    </row>
    <row r="21" spans="1:11" x14ac:dyDescent="0.25">
      <c r="A21">
        <v>20</v>
      </c>
      <c r="B21" t="s">
        <v>33</v>
      </c>
      <c r="C21">
        <v>129.58000000000004</v>
      </c>
      <c r="D21">
        <v>391510</v>
      </c>
      <c r="E21">
        <v>12319.915000000006</v>
      </c>
      <c r="F21">
        <v>805.5</v>
      </c>
      <c r="G21">
        <v>13125.415000000006</v>
      </c>
      <c r="H21">
        <v>282.64</v>
      </c>
      <c r="I21">
        <v>1227.7450000000001</v>
      </c>
      <c r="J21">
        <v>105.5</v>
      </c>
      <c r="K21">
        <v>376</v>
      </c>
    </row>
    <row r="22" spans="1:11" x14ac:dyDescent="0.25">
      <c r="A22">
        <v>21</v>
      </c>
      <c r="B22" t="s">
        <v>34</v>
      </c>
      <c r="C22">
        <v>52.6</v>
      </c>
      <c r="D22">
        <v>223500</v>
      </c>
      <c r="E22">
        <v>8159.2350000000006</v>
      </c>
      <c r="F22">
        <v>890</v>
      </c>
      <c r="G22">
        <v>9049.2350000000006</v>
      </c>
      <c r="H22">
        <v>41.25</v>
      </c>
      <c r="I22">
        <v>1333.6799999999998</v>
      </c>
      <c r="J22">
        <v>308</v>
      </c>
      <c r="K22">
        <v>50</v>
      </c>
    </row>
    <row r="23" spans="1:11" x14ac:dyDescent="0.25">
      <c r="A23">
        <v>22</v>
      </c>
      <c r="B23" t="s">
        <v>35</v>
      </c>
      <c r="C23">
        <v>860.61000000000115</v>
      </c>
      <c r="D23">
        <v>1639893.5</v>
      </c>
      <c r="E23">
        <v>131045.33199999999</v>
      </c>
      <c r="F23">
        <v>6702</v>
      </c>
      <c r="G23">
        <v>137747.33199999999</v>
      </c>
      <c r="H23">
        <v>924.38500000000079</v>
      </c>
      <c r="I23">
        <v>17106.859999999971</v>
      </c>
      <c r="J23">
        <v>1262</v>
      </c>
      <c r="K23">
        <v>206</v>
      </c>
    </row>
    <row r="24" spans="1:11" x14ac:dyDescent="0.25">
      <c r="A24">
        <v>23</v>
      </c>
      <c r="B24" t="s">
        <v>38</v>
      </c>
      <c r="C24">
        <v>39.040000000000006</v>
      </c>
      <c r="D24">
        <v>25022.5</v>
      </c>
      <c r="E24">
        <v>6858.9319999999998</v>
      </c>
      <c r="F24">
        <v>0</v>
      </c>
      <c r="G24">
        <v>6858.9319999999998</v>
      </c>
      <c r="H24">
        <v>491</v>
      </c>
      <c r="I24">
        <v>4119</v>
      </c>
      <c r="J24">
        <v>230</v>
      </c>
      <c r="K24">
        <v>1072</v>
      </c>
    </row>
    <row r="25" spans="1:11" x14ac:dyDescent="0.25">
      <c r="A25">
        <v>24</v>
      </c>
      <c r="B25" t="s">
        <v>39</v>
      </c>
      <c r="C25">
        <v>3.2</v>
      </c>
      <c r="D25">
        <v>37040</v>
      </c>
      <c r="E25">
        <v>1104.4969999999998</v>
      </c>
      <c r="F25">
        <v>20</v>
      </c>
      <c r="G25">
        <v>1124.4969999999998</v>
      </c>
      <c r="H25">
        <v>86</v>
      </c>
      <c r="I25">
        <v>182.5</v>
      </c>
      <c r="J25">
        <v>30</v>
      </c>
      <c r="K25">
        <v>114</v>
      </c>
    </row>
    <row r="26" spans="1:11" x14ac:dyDescent="0.25">
      <c r="A26">
        <v>25</v>
      </c>
      <c r="B26" t="s">
        <v>40</v>
      </c>
      <c r="C26">
        <v>0.2</v>
      </c>
      <c r="D26">
        <v>600</v>
      </c>
      <c r="E26">
        <v>71.67</v>
      </c>
      <c r="F26">
        <v>0</v>
      </c>
      <c r="G26">
        <v>71.67</v>
      </c>
      <c r="H26">
        <v>0</v>
      </c>
      <c r="I26">
        <v>7.65</v>
      </c>
      <c r="J26">
        <v>5</v>
      </c>
      <c r="K26">
        <v>19</v>
      </c>
    </row>
    <row r="27" spans="1:11" x14ac:dyDescent="0.25">
      <c r="A27">
        <v>26</v>
      </c>
      <c r="B27" t="s">
        <v>41</v>
      </c>
      <c r="C27">
        <v>71.960000000000008</v>
      </c>
      <c r="D27">
        <v>350822</v>
      </c>
      <c r="E27">
        <v>7904.3440000000001</v>
      </c>
      <c r="F27">
        <v>181</v>
      </c>
      <c r="G27">
        <v>8085.3440000000001</v>
      </c>
      <c r="H27">
        <v>62</v>
      </c>
      <c r="I27">
        <v>1591.45</v>
      </c>
      <c r="J27">
        <v>133</v>
      </c>
      <c r="K27">
        <v>276</v>
      </c>
    </row>
    <row r="28" spans="1:11" x14ac:dyDescent="0.25">
      <c r="A28">
        <v>27</v>
      </c>
      <c r="B28" t="s">
        <v>42</v>
      </c>
      <c r="C28">
        <v>101.24</v>
      </c>
      <c r="D28">
        <v>191950</v>
      </c>
      <c r="E28">
        <v>9817.6649999999991</v>
      </c>
      <c r="F28">
        <v>264</v>
      </c>
      <c r="G28">
        <v>10081.664999999999</v>
      </c>
      <c r="H28">
        <v>146.55000000000001</v>
      </c>
      <c r="I28">
        <v>3972.14</v>
      </c>
      <c r="J28">
        <v>55</v>
      </c>
      <c r="K28">
        <v>102</v>
      </c>
    </row>
    <row r="29" spans="1:11" x14ac:dyDescent="0.25">
      <c r="A29">
        <v>28</v>
      </c>
      <c r="B29" t="s">
        <v>43</v>
      </c>
      <c r="C29">
        <v>114.14000000000003</v>
      </c>
      <c r="D29">
        <v>132500</v>
      </c>
      <c r="E29">
        <v>13445.324000000001</v>
      </c>
      <c r="F29">
        <v>1511</v>
      </c>
      <c r="G29">
        <v>14956.324000000001</v>
      </c>
      <c r="H29">
        <v>128</v>
      </c>
      <c r="I29">
        <v>2522</v>
      </c>
      <c r="J29">
        <v>660</v>
      </c>
      <c r="K29">
        <v>494</v>
      </c>
    </row>
    <row r="30" spans="1:11" x14ac:dyDescent="0.25">
      <c r="A30">
        <v>29</v>
      </c>
      <c r="B30" t="s">
        <v>45</v>
      </c>
      <c r="C30">
        <v>495.0710000000002</v>
      </c>
      <c r="D30">
        <v>1322185</v>
      </c>
      <c r="E30">
        <v>44138.623000000014</v>
      </c>
      <c r="F30">
        <v>0</v>
      </c>
      <c r="G30">
        <v>44138.623000000014</v>
      </c>
      <c r="H30">
        <v>1483.4499999999998</v>
      </c>
      <c r="I30">
        <v>15520.619000000002</v>
      </c>
      <c r="J30">
        <v>1212.6500000000001</v>
      </c>
      <c r="K30">
        <v>167.5</v>
      </c>
    </row>
    <row r="31" spans="1:11" x14ac:dyDescent="0.25">
      <c r="A31">
        <v>30</v>
      </c>
      <c r="B31" t="s">
        <v>47</v>
      </c>
      <c r="C31">
        <v>123.53999999999999</v>
      </c>
      <c r="D31">
        <v>171400</v>
      </c>
      <c r="E31">
        <v>14400.673000000003</v>
      </c>
      <c r="F31">
        <v>1125</v>
      </c>
      <c r="G31">
        <v>15525.673000000003</v>
      </c>
      <c r="H31">
        <v>373.25</v>
      </c>
      <c r="I31">
        <v>3960.2999999999997</v>
      </c>
      <c r="J31">
        <v>362</v>
      </c>
      <c r="K31">
        <v>796</v>
      </c>
    </row>
    <row r="32" spans="1:11" x14ac:dyDescent="0.25">
      <c r="A32">
        <v>31</v>
      </c>
      <c r="B32" t="s">
        <v>49</v>
      </c>
      <c r="C32">
        <v>415.82000000000005</v>
      </c>
      <c r="D32">
        <v>577971</v>
      </c>
      <c r="E32">
        <v>43479.831999999995</v>
      </c>
      <c r="F32">
        <v>738</v>
      </c>
      <c r="G32">
        <v>44217.831999999995</v>
      </c>
      <c r="H32">
        <v>1381.8500000000001</v>
      </c>
      <c r="I32">
        <v>11230.400000000003</v>
      </c>
      <c r="J32">
        <v>601</v>
      </c>
      <c r="K32">
        <v>806</v>
      </c>
    </row>
    <row r="33" spans="1:11" x14ac:dyDescent="0.25">
      <c r="A33">
        <v>32</v>
      </c>
      <c r="B33" t="s">
        <v>51</v>
      </c>
      <c r="C33">
        <v>148.48000000000002</v>
      </c>
      <c r="D33">
        <v>55050</v>
      </c>
      <c r="E33">
        <v>17620.662999999997</v>
      </c>
      <c r="F33">
        <v>0</v>
      </c>
      <c r="G33">
        <v>17620.662999999997</v>
      </c>
      <c r="H33">
        <v>540.1</v>
      </c>
      <c r="I33">
        <v>4600.4000000000005</v>
      </c>
      <c r="J33">
        <v>298</v>
      </c>
      <c r="K33">
        <v>2550</v>
      </c>
    </row>
    <row r="34" spans="1:11" x14ac:dyDescent="0.25">
      <c r="A34">
        <v>33</v>
      </c>
      <c r="B34" t="s">
        <v>55</v>
      </c>
      <c r="C34">
        <v>90.5</v>
      </c>
      <c r="D34">
        <v>185150</v>
      </c>
      <c r="E34">
        <v>13741.839000000002</v>
      </c>
      <c r="F34">
        <v>628</v>
      </c>
      <c r="G34">
        <v>14369.839000000002</v>
      </c>
      <c r="H34">
        <v>361.75</v>
      </c>
      <c r="I34">
        <v>3950.3400000000015</v>
      </c>
      <c r="J34">
        <v>210</v>
      </c>
      <c r="K34">
        <v>408</v>
      </c>
    </row>
    <row r="35" spans="1:11" x14ac:dyDescent="0.25">
      <c r="A35">
        <v>34</v>
      </c>
      <c r="B35" t="s">
        <v>56</v>
      </c>
      <c r="C35">
        <v>63.1</v>
      </c>
      <c r="D35">
        <v>168000</v>
      </c>
      <c r="E35">
        <v>10784.033000000003</v>
      </c>
      <c r="F35">
        <v>432</v>
      </c>
      <c r="G35">
        <v>11216.033000000003</v>
      </c>
      <c r="H35">
        <v>215.95</v>
      </c>
      <c r="I35">
        <v>3718.5000000000005</v>
      </c>
      <c r="J35">
        <v>140</v>
      </c>
      <c r="K35">
        <v>314</v>
      </c>
    </row>
    <row r="36" spans="1:11" x14ac:dyDescent="0.25">
      <c r="A36">
        <v>35</v>
      </c>
      <c r="B36" t="s">
        <v>58</v>
      </c>
      <c r="C36">
        <v>0.6</v>
      </c>
      <c r="D36">
        <v>600</v>
      </c>
      <c r="E36">
        <v>218</v>
      </c>
      <c r="F36">
        <v>2</v>
      </c>
      <c r="G36">
        <v>220</v>
      </c>
      <c r="H36">
        <v>6</v>
      </c>
      <c r="I36">
        <v>23</v>
      </c>
      <c r="J36">
        <v>25</v>
      </c>
      <c r="K36">
        <v>4</v>
      </c>
    </row>
    <row r="37" spans="1:11" x14ac:dyDescent="0.25">
      <c r="A37">
        <v>36</v>
      </c>
      <c r="B37" t="s">
        <v>60</v>
      </c>
      <c r="C37">
        <v>161.66000000000003</v>
      </c>
      <c r="D37">
        <v>204100</v>
      </c>
      <c r="E37">
        <v>45222.629000000001</v>
      </c>
      <c r="F37">
        <v>1769</v>
      </c>
      <c r="G37">
        <v>46991.629000000001</v>
      </c>
      <c r="H37">
        <v>454</v>
      </c>
      <c r="I37">
        <v>2754.2</v>
      </c>
      <c r="J37">
        <v>72</v>
      </c>
      <c r="K37">
        <v>3146</v>
      </c>
    </row>
    <row r="38" spans="1:11" x14ac:dyDescent="0.25">
      <c r="A38">
        <v>37</v>
      </c>
      <c r="B38" t="s">
        <v>61</v>
      </c>
      <c r="C38">
        <v>1469.0000000000011</v>
      </c>
      <c r="D38">
        <v>1829518</v>
      </c>
      <c r="E38">
        <v>283390.33600000007</v>
      </c>
      <c r="F38">
        <v>13846</v>
      </c>
      <c r="G38">
        <v>297236.33600000007</v>
      </c>
      <c r="H38">
        <v>6341.5309999999999</v>
      </c>
      <c r="I38">
        <v>29849.870000000028</v>
      </c>
      <c r="J38">
        <v>3685.4600000000005</v>
      </c>
      <c r="K38">
        <v>305</v>
      </c>
    </row>
    <row r="39" spans="1:11" x14ac:dyDescent="0.25">
      <c r="A39">
        <v>38</v>
      </c>
      <c r="B39" t="s">
        <v>63</v>
      </c>
      <c r="C39">
        <v>1758.2500000000009</v>
      </c>
      <c r="D39">
        <v>1762040</v>
      </c>
      <c r="E39">
        <v>345588.00600000011</v>
      </c>
      <c r="F39">
        <v>27651</v>
      </c>
      <c r="G39">
        <v>373239.00600000011</v>
      </c>
      <c r="H39">
        <v>3580.5499999999988</v>
      </c>
      <c r="I39">
        <v>43494.685999999994</v>
      </c>
      <c r="J39">
        <v>3080</v>
      </c>
      <c r="K39">
        <v>427</v>
      </c>
    </row>
    <row r="40" spans="1:11" x14ac:dyDescent="0.25">
      <c r="A40">
        <v>39</v>
      </c>
      <c r="B40" t="s">
        <v>65</v>
      </c>
      <c r="C40">
        <v>1277.7700000000004</v>
      </c>
      <c r="D40">
        <v>340311</v>
      </c>
      <c r="E40">
        <v>116152.08900000001</v>
      </c>
      <c r="F40">
        <v>64.25</v>
      </c>
      <c r="G40">
        <v>116216.33900000001</v>
      </c>
      <c r="H40">
        <v>4649.8500000000004</v>
      </c>
      <c r="I40">
        <v>60292.35</v>
      </c>
      <c r="J40">
        <v>5534</v>
      </c>
      <c r="K40">
        <v>82145</v>
      </c>
    </row>
    <row r="41" spans="1:11" x14ac:dyDescent="0.25">
      <c r="A41">
        <v>40</v>
      </c>
      <c r="B41" t="s">
        <v>66</v>
      </c>
      <c r="C41">
        <v>1097.6299999999999</v>
      </c>
      <c r="D41">
        <v>120248</v>
      </c>
      <c r="E41">
        <v>89593.459000000003</v>
      </c>
      <c r="F41">
        <v>66.75</v>
      </c>
      <c r="G41">
        <v>89660.209000000003</v>
      </c>
      <c r="H41">
        <v>4734.5</v>
      </c>
      <c r="I41">
        <v>46539.07</v>
      </c>
      <c r="J41">
        <v>7244.5</v>
      </c>
      <c r="K41">
        <v>66800</v>
      </c>
    </row>
    <row r="42" spans="1:11" x14ac:dyDescent="0.25">
      <c r="A42">
        <v>41</v>
      </c>
      <c r="B42" t="s">
        <v>67</v>
      </c>
      <c r="C42">
        <v>884.3</v>
      </c>
      <c r="D42">
        <v>23600</v>
      </c>
      <c r="E42">
        <v>77762.665999999997</v>
      </c>
      <c r="F42">
        <v>118.25</v>
      </c>
      <c r="G42">
        <v>77880.915999999997</v>
      </c>
      <c r="H42">
        <v>3407.25</v>
      </c>
      <c r="I42">
        <v>43802.75</v>
      </c>
      <c r="J42">
        <v>4078</v>
      </c>
      <c r="K42">
        <v>48499.25</v>
      </c>
    </row>
    <row r="43" spans="1:11" x14ac:dyDescent="0.25">
      <c r="A43">
        <v>42</v>
      </c>
      <c r="B43" t="s">
        <v>68</v>
      </c>
      <c r="C43">
        <v>510.31000000000006</v>
      </c>
      <c r="D43">
        <v>293222</v>
      </c>
      <c r="E43">
        <v>58953.502</v>
      </c>
      <c r="F43">
        <v>65.5</v>
      </c>
      <c r="G43">
        <v>59019.002</v>
      </c>
      <c r="H43">
        <v>1961.25</v>
      </c>
      <c r="I43">
        <v>39365.784</v>
      </c>
      <c r="J43">
        <v>2539</v>
      </c>
      <c r="K43">
        <v>20493</v>
      </c>
    </row>
    <row r="44" spans="1:11" x14ac:dyDescent="0.25">
      <c r="A44">
        <v>43</v>
      </c>
      <c r="B44" t="s">
        <v>69</v>
      </c>
      <c r="C44">
        <v>677.43999999999971</v>
      </c>
      <c r="D44">
        <v>547830</v>
      </c>
      <c r="E44">
        <v>80135.917000000001</v>
      </c>
      <c r="F44">
        <v>537</v>
      </c>
      <c r="G44">
        <v>80672.917000000001</v>
      </c>
      <c r="H44">
        <v>3111.75</v>
      </c>
      <c r="I44">
        <v>44464.600000000006</v>
      </c>
      <c r="J44">
        <v>3929</v>
      </c>
      <c r="K44">
        <v>43870</v>
      </c>
    </row>
    <row r="45" spans="1:11" x14ac:dyDescent="0.25">
      <c r="A45">
        <v>44</v>
      </c>
      <c r="B45" t="s">
        <v>70</v>
      </c>
      <c r="C45">
        <v>1539.920000000001</v>
      </c>
      <c r="D45">
        <v>971021</v>
      </c>
      <c r="E45">
        <v>168806.34000000003</v>
      </c>
      <c r="F45">
        <v>0</v>
      </c>
      <c r="G45">
        <v>168806.34000000003</v>
      </c>
      <c r="H45">
        <v>4764.2000000000007</v>
      </c>
      <c r="I45">
        <v>79456.35000000002</v>
      </c>
      <c r="J45">
        <v>2208.5</v>
      </c>
      <c r="K45">
        <v>60464</v>
      </c>
    </row>
    <row r="46" spans="1:11" x14ac:dyDescent="0.25">
      <c r="A46">
        <v>45</v>
      </c>
      <c r="B46" t="s">
        <v>71</v>
      </c>
      <c r="C46">
        <v>270.18999999999994</v>
      </c>
      <c r="D46">
        <v>554979</v>
      </c>
      <c r="E46">
        <v>43639.00700000002</v>
      </c>
      <c r="F46">
        <v>108.5</v>
      </c>
      <c r="G46">
        <v>43747.50700000002</v>
      </c>
      <c r="H46">
        <v>2697.41</v>
      </c>
      <c r="I46">
        <v>20516.521999999983</v>
      </c>
      <c r="J46">
        <v>2779.75</v>
      </c>
      <c r="K46">
        <v>13758</v>
      </c>
    </row>
    <row r="47" spans="1:11" x14ac:dyDescent="0.25">
      <c r="A47">
        <v>46</v>
      </c>
      <c r="B47" t="s">
        <v>72</v>
      </c>
      <c r="C47">
        <v>355.31999999999994</v>
      </c>
      <c r="D47">
        <v>408646</v>
      </c>
      <c r="E47">
        <v>44305.335000000006</v>
      </c>
      <c r="F47">
        <v>66.5</v>
      </c>
      <c r="G47">
        <v>44371.835000000006</v>
      </c>
      <c r="H47">
        <v>1681.2</v>
      </c>
      <c r="I47">
        <v>22225.864999999994</v>
      </c>
      <c r="J47">
        <v>1755</v>
      </c>
      <c r="K47">
        <v>13687</v>
      </c>
    </row>
    <row r="48" spans="1:11" x14ac:dyDescent="0.25">
      <c r="A48">
        <v>47</v>
      </c>
      <c r="B48" t="s">
        <v>73</v>
      </c>
      <c r="C48">
        <v>14.24</v>
      </c>
      <c r="D48">
        <v>46430</v>
      </c>
      <c r="E48">
        <v>3554.6660000000002</v>
      </c>
      <c r="F48">
        <v>3</v>
      </c>
      <c r="G48">
        <v>3557.6660000000002</v>
      </c>
      <c r="H48">
        <v>52.75</v>
      </c>
      <c r="I48">
        <v>776.44</v>
      </c>
      <c r="J48">
        <v>133.5</v>
      </c>
      <c r="K48">
        <v>652</v>
      </c>
    </row>
    <row r="49" spans="1:11" x14ac:dyDescent="0.25">
      <c r="A49">
        <v>48</v>
      </c>
      <c r="B49" t="s">
        <v>76</v>
      </c>
      <c r="C49">
        <v>143.76000000000005</v>
      </c>
      <c r="D49">
        <v>212143</v>
      </c>
      <c r="E49">
        <v>33006.268000000004</v>
      </c>
      <c r="F49">
        <v>416.5</v>
      </c>
      <c r="G49">
        <v>33422.768000000004</v>
      </c>
      <c r="H49">
        <v>302.5</v>
      </c>
      <c r="I49">
        <v>6793.8600000000006</v>
      </c>
      <c r="J49">
        <v>77</v>
      </c>
      <c r="K49">
        <v>3021.75</v>
      </c>
    </row>
    <row r="50" spans="1:11" x14ac:dyDescent="0.25">
      <c r="A50">
        <v>49</v>
      </c>
      <c r="B50" t="s">
        <v>77</v>
      </c>
      <c r="C50">
        <v>192.57999999999987</v>
      </c>
      <c r="D50">
        <v>183380</v>
      </c>
      <c r="E50">
        <v>35633.252999999997</v>
      </c>
      <c r="F50">
        <v>32</v>
      </c>
      <c r="G50">
        <v>35665.252999999997</v>
      </c>
      <c r="H50">
        <v>398.05</v>
      </c>
      <c r="I50">
        <v>7930.0400000000018</v>
      </c>
      <c r="J50">
        <v>69</v>
      </c>
      <c r="K50">
        <v>1180</v>
      </c>
    </row>
    <row r="51" spans="1:11" x14ac:dyDescent="0.25">
      <c r="A51">
        <v>50</v>
      </c>
      <c r="B51" t="s">
        <v>81</v>
      </c>
      <c r="C51">
        <v>566.11399999999992</v>
      </c>
      <c r="D51">
        <v>385650</v>
      </c>
      <c r="E51">
        <v>83249.679000000004</v>
      </c>
      <c r="F51">
        <v>152</v>
      </c>
      <c r="G51">
        <v>83401.679000000004</v>
      </c>
      <c r="H51">
        <v>1106.8000000000002</v>
      </c>
      <c r="I51">
        <v>23135.180000000004</v>
      </c>
      <c r="J51">
        <v>122</v>
      </c>
      <c r="K51">
        <v>7133.5</v>
      </c>
    </row>
    <row r="52" spans="1:11" x14ac:dyDescent="0.25">
      <c r="A52">
        <v>51</v>
      </c>
      <c r="B52" t="s">
        <v>85</v>
      </c>
      <c r="C52">
        <v>412.57999999999981</v>
      </c>
      <c r="D52">
        <v>886310</v>
      </c>
      <c r="E52">
        <v>85847.082000000024</v>
      </c>
      <c r="F52">
        <v>4061.75</v>
      </c>
      <c r="G52">
        <v>89908.832000000024</v>
      </c>
      <c r="H52">
        <v>626.5200000000001</v>
      </c>
      <c r="I52">
        <v>13725.116999999997</v>
      </c>
      <c r="J52">
        <v>1479.25</v>
      </c>
      <c r="K52">
        <v>1996.5</v>
      </c>
    </row>
    <row r="53" spans="1:11" x14ac:dyDescent="0.25">
      <c r="A53">
        <v>52</v>
      </c>
      <c r="B53" t="s">
        <v>86</v>
      </c>
      <c r="C53">
        <v>799.61000000000024</v>
      </c>
      <c r="D53">
        <v>1790244</v>
      </c>
      <c r="E53">
        <v>213976.73200000008</v>
      </c>
      <c r="F53">
        <v>4598.6499999999996</v>
      </c>
      <c r="G53">
        <v>218575.38200000007</v>
      </c>
      <c r="H53">
        <v>2406.6499999999992</v>
      </c>
      <c r="I53">
        <v>35365.734999999979</v>
      </c>
      <c r="J53">
        <v>1105.2</v>
      </c>
      <c r="K53">
        <v>19485.560000000001</v>
      </c>
    </row>
    <row r="54" spans="1:11" x14ac:dyDescent="0.25">
      <c r="A54">
        <v>53</v>
      </c>
      <c r="B54" t="s">
        <v>87</v>
      </c>
      <c r="C54">
        <v>1125.2969999999957</v>
      </c>
      <c r="D54">
        <v>1512121.4</v>
      </c>
      <c r="E54">
        <v>256853.7570000001</v>
      </c>
      <c r="F54">
        <v>1690.5</v>
      </c>
      <c r="G54">
        <v>258544.2570000001</v>
      </c>
      <c r="H54">
        <v>5626.7399999999952</v>
      </c>
      <c r="I54">
        <v>55454.098000000093</v>
      </c>
      <c r="J54">
        <v>4898.62</v>
      </c>
      <c r="K54">
        <v>7415.5</v>
      </c>
    </row>
    <row r="55" spans="1:11" x14ac:dyDescent="0.25">
      <c r="A55">
        <v>54</v>
      </c>
      <c r="B55" t="s">
        <v>88</v>
      </c>
      <c r="C55">
        <v>1004.1169999999979</v>
      </c>
      <c r="D55">
        <v>1569465.5</v>
      </c>
      <c r="E55">
        <v>231975.745</v>
      </c>
      <c r="F55">
        <v>8153.74</v>
      </c>
      <c r="G55">
        <v>240129.48499999999</v>
      </c>
      <c r="H55">
        <v>2877.6229999999991</v>
      </c>
      <c r="I55">
        <v>35514.398000000037</v>
      </c>
      <c r="J55">
        <v>5499.8000000000011</v>
      </c>
      <c r="K55">
        <v>5046.1000000000004</v>
      </c>
    </row>
    <row r="56" spans="1:11" x14ac:dyDescent="0.25">
      <c r="A56">
        <v>55</v>
      </c>
      <c r="B56" t="s">
        <v>89</v>
      </c>
      <c r="C56">
        <v>220.76300000000015</v>
      </c>
      <c r="D56">
        <v>406648</v>
      </c>
      <c r="E56">
        <v>42760.03300000001</v>
      </c>
      <c r="F56">
        <v>154</v>
      </c>
      <c r="G56">
        <v>42914.03300000001</v>
      </c>
      <c r="H56">
        <v>832.25</v>
      </c>
      <c r="I56">
        <v>4317.1849999999986</v>
      </c>
      <c r="J56">
        <v>1158</v>
      </c>
      <c r="K56">
        <v>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9ACA-D4D8-4FBF-A05D-78FB7ED6925C}">
  <dimension ref="A1:J14"/>
  <sheetViews>
    <sheetView workbookViewId="0">
      <selection activeCell="J14" sqref="J14"/>
    </sheetView>
  </sheetViews>
  <sheetFormatPr defaultRowHeight="15" x14ac:dyDescent="0.25"/>
  <cols>
    <col min="1" max="1" width="5.28515625" bestFit="1" customWidth="1"/>
    <col min="2" max="2" width="14.85546875" bestFit="1" customWidth="1"/>
    <col min="3" max="3" width="19" bestFit="1" customWidth="1"/>
    <col min="4" max="4" width="14.5703125" bestFit="1" customWidth="1"/>
    <col min="5" max="6" width="24.28515625" bestFit="1" customWidth="1"/>
    <col min="7" max="7" width="17.42578125" bestFit="1" customWidth="1"/>
    <col min="8" max="8" width="24.7109375" bestFit="1" customWidth="1"/>
    <col min="9" max="9" width="18.7109375" bestFit="1" customWidth="1"/>
    <col min="10" max="10" width="19.5703125" bestFit="1" customWidth="1"/>
  </cols>
  <sheetData>
    <row r="1" spans="1:10" x14ac:dyDescent="0.25">
      <c r="A1" t="s">
        <v>4</v>
      </c>
      <c r="B1" t="s">
        <v>90</v>
      </c>
      <c r="C1" t="s">
        <v>0</v>
      </c>
      <c r="D1" t="s">
        <v>1</v>
      </c>
      <c r="E1" t="s">
        <v>91</v>
      </c>
      <c r="F1" t="s">
        <v>92</v>
      </c>
      <c r="G1" t="s">
        <v>93</v>
      </c>
      <c r="H1" t="s">
        <v>94</v>
      </c>
      <c r="I1" t="s">
        <v>2</v>
      </c>
      <c r="J1" t="s">
        <v>95</v>
      </c>
    </row>
    <row r="2" spans="1:10" x14ac:dyDescent="0.25">
      <c r="A2">
        <v>1</v>
      </c>
      <c r="B2" t="s">
        <v>24</v>
      </c>
      <c r="C2">
        <v>7.11</v>
      </c>
      <c r="D2">
        <v>0</v>
      </c>
      <c r="E2">
        <v>1087.3330000000001</v>
      </c>
      <c r="F2">
        <v>0</v>
      </c>
      <c r="G2">
        <v>1087.3330000000001</v>
      </c>
      <c r="H2">
        <v>39</v>
      </c>
      <c r="I2">
        <v>474</v>
      </c>
      <c r="J2">
        <v>120</v>
      </c>
    </row>
    <row r="3" spans="1:10" x14ac:dyDescent="0.25">
      <c r="A3">
        <v>2</v>
      </c>
      <c r="B3" t="s">
        <v>26</v>
      </c>
      <c r="C3">
        <v>572.81800000000101</v>
      </c>
      <c r="D3">
        <v>1600673</v>
      </c>
      <c r="E3">
        <v>125662.66399999999</v>
      </c>
      <c r="F3">
        <v>23</v>
      </c>
      <c r="G3">
        <v>125685.66399999999</v>
      </c>
      <c r="H3">
        <v>3058.74</v>
      </c>
      <c r="I3">
        <v>30806.980000000018</v>
      </c>
      <c r="J3">
        <v>5724</v>
      </c>
    </row>
    <row r="4" spans="1:10" x14ac:dyDescent="0.25">
      <c r="A4">
        <v>3</v>
      </c>
      <c r="B4" t="s">
        <v>29</v>
      </c>
      <c r="C4">
        <v>71.400000000000006</v>
      </c>
      <c r="D4">
        <v>46200</v>
      </c>
      <c r="E4">
        <v>8915.4150000000009</v>
      </c>
      <c r="F4">
        <v>0</v>
      </c>
      <c r="G4">
        <v>8915.4150000000009</v>
      </c>
      <c r="H4">
        <v>217.3</v>
      </c>
      <c r="I4">
        <v>3405.6800000000003</v>
      </c>
      <c r="J4">
        <v>910</v>
      </c>
    </row>
    <row r="5" spans="1:10" x14ac:dyDescent="0.25">
      <c r="A5">
        <v>4</v>
      </c>
      <c r="B5" t="s">
        <v>30</v>
      </c>
      <c r="C5">
        <v>445.49999999999989</v>
      </c>
      <c r="D5">
        <v>164000</v>
      </c>
      <c r="E5">
        <v>47330.329999999987</v>
      </c>
      <c r="F5">
        <v>9</v>
      </c>
      <c r="G5">
        <v>47339.329999999987</v>
      </c>
      <c r="H5">
        <v>1678</v>
      </c>
      <c r="I5">
        <v>25933.459999999995</v>
      </c>
      <c r="J5">
        <v>15109</v>
      </c>
    </row>
    <row r="6" spans="1:10" x14ac:dyDescent="0.25">
      <c r="A6">
        <v>5</v>
      </c>
      <c r="B6" t="s">
        <v>37</v>
      </c>
      <c r="C6">
        <v>76.180000000000007</v>
      </c>
      <c r="D6">
        <v>53500</v>
      </c>
      <c r="E6">
        <v>9407.8289999999997</v>
      </c>
      <c r="F6">
        <v>73</v>
      </c>
      <c r="G6">
        <v>9480.8289999999997</v>
      </c>
      <c r="H6">
        <v>321</v>
      </c>
      <c r="I6">
        <v>3895</v>
      </c>
      <c r="J6">
        <v>656</v>
      </c>
    </row>
    <row r="7" spans="1:10" x14ac:dyDescent="0.25">
      <c r="A7">
        <v>6</v>
      </c>
      <c r="B7" t="s">
        <v>59</v>
      </c>
      <c r="C7">
        <v>17.75</v>
      </c>
      <c r="D7">
        <v>34500</v>
      </c>
      <c r="E7">
        <v>2542</v>
      </c>
      <c r="F7">
        <v>185</v>
      </c>
      <c r="G7">
        <v>2727</v>
      </c>
      <c r="H7">
        <v>22</v>
      </c>
      <c r="I7">
        <v>426</v>
      </c>
      <c r="J7">
        <v>288</v>
      </c>
    </row>
    <row r="8" spans="1:10" x14ac:dyDescent="0.25">
      <c r="A8">
        <v>7</v>
      </c>
      <c r="B8" t="s">
        <v>74</v>
      </c>
      <c r="C8">
        <v>297.49999999999994</v>
      </c>
      <c r="D8">
        <v>95640</v>
      </c>
      <c r="E8">
        <v>44190.991000000002</v>
      </c>
      <c r="F8">
        <v>60</v>
      </c>
      <c r="G8">
        <v>44250.991000000002</v>
      </c>
      <c r="H8">
        <v>734.95</v>
      </c>
      <c r="I8">
        <v>11786.339999999998</v>
      </c>
      <c r="J8">
        <v>4657</v>
      </c>
    </row>
    <row r="9" spans="1:10" x14ac:dyDescent="0.25">
      <c r="A9">
        <v>8</v>
      </c>
      <c r="B9" t="s">
        <v>75</v>
      </c>
      <c r="C9">
        <v>60.74</v>
      </c>
      <c r="D9">
        <v>118350</v>
      </c>
      <c r="E9">
        <v>14888.666000000001</v>
      </c>
      <c r="F9">
        <v>6</v>
      </c>
      <c r="G9">
        <v>14894.666000000001</v>
      </c>
      <c r="H9">
        <v>239.75</v>
      </c>
      <c r="I9">
        <v>3554.8999999999996</v>
      </c>
      <c r="J9">
        <v>826.5</v>
      </c>
    </row>
    <row r="10" spans="1:10" x14ac:dyDescent="0.25">
      <c r="A10">
        <v>9</v>
      </c>
      <c r="B10" t="s">
        <v>78</v>
      </c>
      <c r="C10">
        <v>72.400000000000006</v>
      </c>
      <c r="D10">
        <v>49700</v>
      </c>
      <c r="E10">
        <v>8100.0030000000006</v>
      </c>
      <c r="F10">
        <v>0</v>
      </c>
      <c r="G10">
        <v>8100.0030000000006</v>
      </c>
      <c r="H10">
        <v>77.489999999999995</v>
      </c>
      <c r="I10">
        <v>1526</v>
      </c>
      <c r="J10">
        <v>87</v>
      </c>
    </row>
    <row r="11" spans="1:10" x14ac:dyDescent="0.25">
      <c r="A11">
        <v>10</v>
      </c>
      <c r="B11" t="s">
        <v>79</v>
      </c>
      <c r="C11">
        <v>182.82999999999998</v>
      </c>
      <c r="D11">
        <v>169610</v>
      </c>
      <c r="E11">
        <v>40062.911999999982</v>
      </c>
      <c r="F11">
        <v>121</v>
      </c>
      <c r="G11">
        <v>40183.911999999982</v>
      </c>
      <c r="H11">
        <v>357.25</v>
      </c>
      <c r="I11">
        <v>9834.5200000000023</v>
      </c>
      <c r="J11">
        <v>2853</v>
      </c>
    </row>
    <row r="12" spans="1:10" x14ac:dyDescent="0.25">
      <c r="A12">
        <v>11</v>
      </c>
      <c r="B12" t="s">
        <v>80</v>
      </c>
      <c r="C12">
        <v>131.06999999999994</v>
      </c>
      <c r="D12">
        <v>10775</v>
      </c>
      <c r="E12">
        <v>19733.764999999999</v>
      </c>
      <c r="F12">
        <v>0</v>
      </c>
      <c r="G12">
        <v>19733.764999999999</v>
      </c>
      <c r="H12">
        <v>337.25</v>
      </c>
      <c r="I12">
        <v>6945.6400000000049</v>
      </c>
      <c r="J12">
        <v>2019.75</v>
      </c>
    </row>
    <row r="13" spans="1:10" x14ac:dyDescent="0.25">
      <c r="A13">
        <v>12</v>
      </c>
      <c r="B13" t="s">
        <v>83</v>
      </c>
      <c r="C13">
        <v>137.01000000000002</v>
      </c>
      <c r="D13">
        <v>31300</v>
      </c>
      <c r="E13">
        <v>13088.4</v>
      </c>
      <c r="F13">
        <v>56</v>
      </c>
      <c r="G13">
        <v>13144.4</v>
      </c>
      <c r="H13">
        <v>560.25</v>
      </c>
      <c r="I13">
        <v>5476.2900000000009</v>
      </c>
      <c r="J13">
        <v>560</v>
      </c>
    </row>
    <row r="14" spans="1:10" x14ac:dyDescent="0.25">
      <c r="A14">
        <v>13</v>
      </c>
      <c r="B14" t="s">
        <v>84</v>
      </c>
      <c r="C14">
        <v>6.92</v>
      </c>
      <c r="D14">
        <v>13400</v>
      </c>
      <c r="E14">
        <v>840.66600000000005</v>
      </c>
      <c r="F14">
        <v>4</v>
      </c>
      <c r="G14">
        <v>844.66600000000005</v>
      </c>
      <c r="H14">
        <v>15</v>
      </c>
      <c r="I14">
        <v>347.7</v>
      </c>
      <c r="J14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6666-25BF-43B1-B805-9DA08026D9E4}">
  <dimension ref="A1:U45"/>
  <sheetViews>
    <sheetView workbookViewId="0">
      <selection activeCell="C2" sqref="C2"/>
    </sheetView>
  </sheetViews>
  <sheetFormatPr defaultRowHeight="15" x14ac:dyDescent="0.25"/>
  <cols>
    <col min="2" max="2" width="18.7109375" bestFit="1" customWidth="1"/>
    <col min="3" max="3" width="18.7109375" customWidth="1"/>
    <col min="4" max="4" width="19" bestFit="1" customWidth="1"/>
    <col min="5" max="5" width="14.5703125" bestFit="1" customWidth="1"/>
    <col min="6" max="7" width="24.28515625" bestFit="1" customWidth="1"/>
    <col min="8" max="8" width="17.42578125" bestFit="1" customWidth="1"/>
    <col min="9" max="9" width="24.7109375" bestFit="1" customWidth="1"/>
    <col min="10" max="10" width="18.7109375" bestFit="1" customWidth="1"/>
    <col min="11" max="11" width="19.5703125" bestFit="1" customWidth="1"/>
    <col min="12" max="13" width="14.5703125" bestFit="1" customWidth="1"/>
    <col min="14" max="15" width="24.28515625" bestFit="1" customWidth="1"/>
    <col min="16" max="16" width="17.42578125" bestFit="1" customWidth="1"/>
    <col min="17" max="17" width="24.7109375" bestFit="1" customWidth="1"/>
    <col min="18" max="18" width="18.7109375" bestFit="1" customWidth="1"/>
    <col min="19" max="19" width="19.5703125" bestFit="1" customWidth="1"/>
    <col min="20" max="20" width="14.85546875" bestFit="1" customWidth="1"/>
    <col min="21" max="21" width="15.42578125" bestFit="1" customWidth="1"/>
  </cols>
  <sheetData>
    <row r="1" spans="1:21" x14ac:dyDescent="0.25">
      <c r="A1" t="s">
        <v>4</v>
      </c>
      <c r="B1" t="s">
        <v>90</v>
      </c>
      <c r="C1" t="s">
        <v>99</v>
      </c>
      <c r="D1" t="s">
        <v>0</v>
      </c>
      <c r="E1" t="s">
        <v>1</v>
      </c>
      <c r="F1" t="s">
        <v>91</v>
      </c>
      <c r="G1" t="s">
        <v>92</v>
      </c>
      <c r="H1" t="s">
        <v>93</v>
      </c>
      <c r="I1" t="s">
        <v>94</v>
      </c>
      <c r="J1" t="s">
        <v>2</v>
      </c>
      <c r="K1" t="s">
        <v>95</v>
      </c>
      <c r="L1" t="s">
        <v>96</v>
      </c>
      <c r="M1" t="s">
        <v>1</v>
      </c>
      <c r="N1" t="s">
        <v>91</v>
      </c>
      <c r="O1" t="s">
        <v>92</v>
      </c>
      <c r="P1" t="s">
        <v>93</v>
      </c>
      <c r="Q1" t="s">
        <v>94</v>
      </c>
      <c r="R1" t="s">
        <v>2</v>
      </c>
      <c r="S1" t="s">
        <v>95</v>
      </c>
      <c r="T1" t="s">
        <v>97</v>
      </c>
      <c r="U1" t="s">
        <v>98</v>
      </c>
    </row>
    <row r="2" spans="1:21" x14ac:dyDescent="0.25">
      <c r="A2">
        <v>1</v>
      </c>
      <c r="B2" t="s">
        <v>5</v>
      </c>
      <c r="C2" t="s">
        <v>100</v>
      </c>
      <c r="D2">
        <v>417.94</v>
      </c>
      <c r="E2">
        <v>453300</v>
      </c>
      <c r="F2">
        <v>69137.599000000002</v>
      </c>
      <c r="G2">
        <v>3152</v>
      </c>
      <c r="H2">
        <v>72289.599000000002</v>
      </c>
      <c r="I2">
        <v>1453.15</v>
      </c>
      <c r="J2">
        <v>17900.919999999998</v>
      </c>
      <c r="K2">
        <v>2096</v>
      </c>
      <c r="L2">
        <v>0.65184788282252082</v>
      </c>
      <c r="M2">
        <v>0.47876999999999997</v>
      </c>
      <c r="N2">
        <v>0.57452999999999999</v>
      </c>
      <c r="O2">
        <v>0.49521999999999999</v>
      </c>
      <c r="P2">
        <v>0.57106999999999997</v>
      </c>
      <c r="Q2">
        <v>0.75761000000000001</v>
      </c>
      <c r="R2">
        <v>0.72399999999999998</v>
      </c>
      <c r="S2">
        <v>0.22933000000000001</v>
      </c>
      <c r="T2">
        <v>0.54722000000000004</v>
      </c>
      <c r="U2">
        <v>0.54706839500000004</v>
      </c>
    </row>
    <row r="3" spans="1:21" x14ac:dyDescent="0.25">
      <c r="A3">
        <v>2</v>
      </c>
      <c r="B3" t="s">
        <v>6</v>
      </c>
      <c r="C3" t="s">
        <v>100</v>
      </c>
      <c r="D3">
        <v>1730.9390000000001</v>
      </c>
      <c r="E3">
        <v>2383941</v>
      </c>
      <c r="F3">
        <v>241057.98800000001</v>
      </c>
      <c r="G3">
        <v>377</v>
      </c>
      <c r="H3">
        <v>241434.98800000001</v>
      </c>
      <c r="I3">
        <v>7106.62</v>
      </c>
      <c r="J3">
        <v>126174.72</v>
      </c>
      <c r="K3">
        <v>3505.5</v>
      </c>
      <c r="L3">
        <v>0.74617983737119387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5">
      <c r="A4">
        <v>3</v>
      </c>
      <c r="B4" t="s">
        <v>7</v>
      </c>
      <c r="C4" t="s">
        <v>100</v>
      </c>
      <c r="D4">
        <v>614.89</v>
      </c>
      <c r="E4">
        <v>1149810</v>
      </c>
      <c r="F4">
        <v>79854.171000000002</v>
      </c>
      <c r="G4">
        <v>464</v>
      </c>
      <c r="H4">
        <v>80318.171000000002</v>
      </c>
      <c r="I4">
        <v>3349.9</v>
      </c>
      <c r="J4">
        <v>43143.86</v>
      </c>
      <c r="K4">
        <v>2807</v>
      </c>
      <c r="L4">
        <v>0.66030732430236994</v>
      </c>
      <c r="M4">
        <v>0.2311</v>
      </c>
      <c r="N4">
        <v>0.90500999999999998</v>
      </c>
      <c r="O4">
        <v>0</v>
      </c>
      <c r="P4">
        <v>0.89978000000000002</v>
      </c>
      <c r="Q4">
        <v>0.72326000000000001</v>
      </c>
      <c r="R4">
        <v>0.73407999999999995</v>
      </c>
      <c r="S4">
        <v>7.9070000000000001E-2</v>
      </c>
      <c r="T4">
        <v>0.51032999999999995</v>
      </c>
      <c r="U4">
        <v>0.51032738899999996</v>
      </c>
    </row>
    <row r="5" spans="1:21" x14ac:dyDescent="0.25">
      <c r="A5">
        <v>4</v>
      </c>
      <c r="B5" t="s">
        <v>8</v>
      </c>
      <c r="C5" t="s">
        <v>100</v>
      </c>
      <c r="D5">
        <v>636.79</v>
      </c>
      <c r="E5">
        <v>918930</v>
      </c>
      <c r="F5">
        <v>63886.135000000002</v>
      </c>
      <c r="G5">
        <v>1075</v>
      </c>
      <c r="H5">
        <v>64961.135000000002</v>
      </c>
      <c r="I5">
        <v>3052.2</v>
      </c>
      <c r="J5">
        <v>39466.35</v>
      </c>
      <c r="K5">
        <v>460.25</v>
      </c>
      <c r="L5">
        <v>0.99008207655664315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5">
      <c r="A6">
        <v>5</v>
      </c>
      <c r="B6" t="s">
        <v>9</v>
      </c>
      <c r="C6" t="s">
        <v>100</v>
      </c>
      <c r="D6">
        <v>820.96500000000003</v>
      </c>
      <c r="E6">
        <v>1432400</v>
      </c>
      <c r="F6">
        <v>100001.23299999999</v>
      </c>
      <c r="G6">
        <v>1039</v>
      </c>
      <c r="H6">
        <v>101040.23299999999</v>
      </c>
      <c r="I6">
        <v>3230.05</v>
      </c>
      <c r="J6">
        <v>55506.12</v>
      </c>
      <c r="K6">
        <v>517</v>
      </c>
      <c r="L6">
        <v>0.84638402627958753</v>
      </c>
      <c r="M6">
        <v>0.27238000000000001</v>
      </c>
      <c r="N6">
        <v>0.96616000000000002</v>
      </c>
      <c r="O6">
        <v>0</v>
      </c>
      <c r="P6">
        <v>0.95623000000000002</v>
      </c>
      <c r="Q6">
        <v>1</v>
      </c>
      <c r="R6">
        <v>0.80288000000000004</v>
      </c>
      <c r="S6">
        <v>0.15458</v>
      </c>
      <c r="T6">
        <v>0.59318000000000004</v>
      </c>
      <c r="U6">
        <v>0.59317515399999998</v>
      </c>
    </row>
    <row r="7" spans="1:21" x14ac:dyDescent="0.25">
      <c r="A7">
        <v>6</v>
      </c>
      <c r="B7" t="s">
        <v>10</v>
      </c>
      <c r="C7" t="s">
        <v>101</v>
      </c>
      <c r="D7">
        <v>1280.0899999999999</v>
      </c>
      <c r="E7">
        <v>958411</v>
      </c>
      <c r="F7">
        <v>167137.66200000001</v>
      </c>
      <c r="G7">
        <v>30037</v>
      </c>
      <c r="H7">
        <v>197174.66200000001</v>
      </c>
      <c r="I7">
        <v>3959.65</v>
      </c>
      <c r="J7">
        <v>7773.6</v>
      </c>
      <c r="K7">
        <v>997.5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5">
      <c r="A8">
        <v>7</v>
      </c>
      <c r="B8" t="s">
        <v>11</v>
      </c>
      <c r="C8" t="s">
        <v>101</v>
      </c>
      <c r="D8">
        <v>351.2</v>
      </c>
      <c r="E8">
        <v>387807</v>
      </c>
      <c r="F8">
        <v>43695.000999999997</v>
      </c>
      <c r="G8">
        <v>5284</v>
      </c>
      <c r="H8">
        <v>48979.000999999997</v>
      </c>
      <c r="I8">
        <v>1907.9</v>
      </c>
      <c r="J8">
        <v>3964.14</v>
      </c>
      <c r="K8">
        <v>195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5">
      <c r="A9">
        <v>8</v>
      </c>
      <c r="B9" t="s">
        <v>17</v>
      </c>
      <c r="C9" t="s">
        <v>102</v>
      </c>
      <c r="D9">
        <v>572.04</v>
      </c>
      <c r="E9">
        <v>1295842</v>
      </c>
      <c r="F9">
        <v>78455.998000000007</v>
      </c>
      <c r="G9">
        <v>38</v>
      </c>
      <c r="H9">
        <v>78493.998000000007</v>
      </c>
      <c r="I9">
        <v>767.26599999999996</v>
      </c>
      <c r="J9">
        <v>14952.94</v>
      </c>
      <c r="K9">
        <v>30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5">
      <c r="A10">
        <v>9</v>
      </c>
      <c r="B10" t="s">
        <v>18</v>
      </c>
      <c r="C10" t="s">
        <v>102</v>
      </c>
      <c r="D10">
        <v>108.08</v>
      </c>
      <c r="E10">
        <v>211326</v>
      </c>
      <c r="F10">
        <v>15574.329</v>
      </c>
      <c r="G10">
        <v>44</v>
      </c>
      <c r="H10">
        <v>15618.329</v>
      </c>
      <c r="I10">
        <v>210.85</v>
      </c>
      <c r="J10">
        <v>1789.66</v>
      </c>
      <c r="K10">
        <v>33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>
        <v>10</v>
      </c>
      <c r="B11" t="s">
        <v>20</v>
      </c>
      <c r="C11" t="s">
        <v>102</v>
      </c>
      <c r="D11">
        <v>329.6</v>
      </c>
      <c r="E11">
        <v>423500</v>
      </c>
      <c r="F11">
        <v>42657.343999999997</v>
      </c>
      <c r="G11">
        <v>108</v>
      </c>
      <c r="H11">
        <v>42765.343999999997</v>
      </c>
      <c r="I11">
        <v>428.4</v>
      </c>
      <c r="J11">
        <v>6392.7</v>
      </c>
      <c r="K11">
        <v>435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25">
      <c r="A12">
        <v>11</v>
      </c>
      <c r="B12" t="s">
        <v>21</v>
      </c>
      <c r="C12" t="s">
        <v>103</v>
      </c>
      <c r="D12">
        <v>397.58</v>
      </c>
      <c r="E12">
        <v>962090</v>
      </c>
      <c r="F12">
        <v>42362.337</v>
      </c>
      <c r="G12">
        <v>3435.5</v>
      </c>
      <c r="H12">
        <v>45797.837</v>
      </c>
      <c r="I12">
        <v>1082.5</v>
      </c>
      <c r="J12">
        <v>7010</v>
      </c>
      <c r="K12">
        <v>678</v>
      </c>
      <c r="L12">
        <v>0.902469947346898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25">
      <c r="A13">
        <v>12</v>
      </c>
      <c r="B13" t="s">
        <v>22</v>
      </c>
      <c r="C13" t="s">
        <v>103</v>
      </c>
      <c r="D13">
        <v>1565.19</v>
      </c>
      <c r="E13">
        <v>811410</v>
      </c>
      <c r="F13">
        <v>148613.823</v>
      </c>
      <c r="G13">
        <v>5847.75</v>
      </c>
      <c r="H13">
        <v>154461.573</v>
      </c>
      <c r="I13">
        <v>4124.3999999999996</v>
      </c>
      <c r="J13">
        <v>48532.15</v>
      </c>
      <c r="K13">
        <v>1787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25">
      <c r="A14">
        <v>13</v>
      </c>
      <c r="B14" t="s">
        <v>25</v>
      </c>
      <c r="C14" t="s">
        <v>104</v>
      </c>
      <c r="D14">
        <v>270.12</v>
      </c>
      <c r="E14">
        <v>568385</v>
      </c>
      <c r="F14">
        <v>56104.675000000003</v>
      </c>
      <c r="G14">
        <v>752</v>
      </c>
      <c r="H14">
        <v>56856.675000000003</v>
      </c>
      <c r="I14">
        <v>889.7</v>
      </c>
      <c r="J14">
        <v>10035.52</v>
      </c>
      <c r="K14">
        <v>1719.5</v>
      </c>
      <c r="L14">
        <v>0.57528973665057226</v>
      </c>
      <c r="M14">
        <v>0.61073999999999995</v>
      </c>
      <c r="N14">
        <v>0.62326000000000004</v>
      </c>
      <c r="O14">
        <v>0.11768000000000001</v>
      </c>
      <c r="P14">
        <v>0.61656999999999995</v>
      </c>
      <c r="Q14">
        <v>0.39456000000000002</v>
      </c>
      <c r="R14">
        <v>0.52212000000000003</v>
      </c>
      <c r="S14">
        <v>0.20782</v>
      </c>
      <c r="T14">
        <v>0.44181999999999999</v>
      </c>
      <c r="U14">
        <v>0.44169474600000003</v>
      </c>
    </row>
    <row r="15" spans="1:21" x14ac:dyDescent="0.25">
      <c r="A15">
        <v>14</v>
      </c>
      <c r="B15" t="s">
        <v>33</v>
      </c>
      <c r="C15" t="s">
        <v>105</v>
      </c>
      <c r="D15">
        <v>129.58000000000001</v>
      </c>
      <c r="E15">
        <v>391510</v>
      </c>
      <c r="F15">
        <v>12319.915000000001</v>
      </c>
      <c r="G15">
        <v>805.5</v>
      </c>
      <c r="H15">
        <v>13125.415000000001</v>
      </c>
      <c r="I15">
        <v>282.64</v>
      </c>
      <c r="J15">
        <v>1227.7449999999999</v>
      </c>
      <c r="K15">
        <v>105.5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25">
      <c r="A16">
        <v>15</v>
      </c>
      <c r="B16" t="s">
        <v>34</v>
      </c>
      <c r="C16" t="s">
        <v>105</v>
      </c>
      <c r="D16">
        <v>52.6</v>
      </c>
      <c r="E16">
        <v>223500</v>
      </c>
      <c r="F16">
        <v>8159.2349999999997</v>
      </c>
      <c r="G16">
        <v>890</v>
      </c>
      <c r="H16">
        <v>9049.2350000000006</v>
      </c>
      <c r="I16">
        <v>41.25</v>
      </c>
      <c r="J16">
        <v>1333.68</v>
      </c>
      <c r="K16">
        <v>308</v>
      </c>
      <c r="L16">
        <v>0.97182924268652304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25">
      <c r="A17">
        <v>16</v>
      </c>
      <c r="B17" t="s">
        <v>35</v>
      </c>
      <c r="C17" t="s">
        <v>106</v>
      </c>
      <c r="D17">
        <v>860.61</v>
      </c>
      <c r="E17">
        <v>1639893.5</v>
      </c>
      <c r="F17">
        <v>131045.33199999999</v>
      </c>
      <c r="G17">
        <v>6702</v>
      </c>
      <c r="H17">
        <v>137747.33199999999</v>
      </c>
      <c r="I17">
        <v>924.38499999999999</v>
      </c>
      <c r="J17">
        <v>17106.86</v>
      </c>
      <c r="K17">
        <v>1262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5">
      <c r="A18">
        <v>17</v>
      </c>
      <c r="B18" t="s">
        <v>39</v>
      </c>
      <c r="C18" t="s">
        <v>107</v>
      </c>
      <c r="D18">
        <v>3.2</v>
      </c>
      <c r="E18">
        <v>37040</v>
      </c>
      <c r="F18">
        <v>1104.4970000000001</v>
      </c>
      <c r="G18">
        <v>20</v>
      </c>
      <c r="H18">
        <v>1124.4970000000001</v>
      </c>
      <c r="I18">
        <v>86</v>
      </c>
      <c r="J18">
        <v>182.5</v>
      </c>
      <c r="K18">
        <v>30</v>
      </c>
      <c r="L18">
        <v>0.32480323440360032</v>
      </c>
      <c r="M18">
        <v>0.12018</v>
      </c>
      <c r="N18">
        <v>0.41604000000000002</v>
      </c>
      <c r="O18">
        <v>4.9180000000000001E-2</v>
      </c>
      <c r="P18">
        <v>0.40952</v>
      </c>
      <c r="Q18">
        <v>4.5370000000000001E-2</v>
      </c>
      <c r="R18">
        <v>0.36055999999999999</v>
      </c>
      <c r="S18">
        <v>0.29720999999999997</v>
      </c>
      <c r="T18">
        <v>0.24257999999999999</v>
      </c>
      <c r="U18">
        <v>0.21962311400000001</v>
      </c>
    </row>
    <row r="19" spans="1:21" x14ac:dyDescent="0.25">
      <c r="A19">
        <v>18</v>
      </c>
      <c r="B19" t="s">
        <v>41</v>
      </c>
      <c r="C19" t="s">
        <v>107</v>
      </c>
      <c r="D19">
        <v>71.959999999999994</v>
      </c>
      <c r="E19">
        <v>350822</v>
      </c>
      <c r="F19">
        <v>7904.3440000000001</v>
      </c>
      <c r="G19">
        <v>181</v>
      </c>
      <c r="H19">
        <v>8085.3440000000001</v>
      </c>
      <c r="I19">
        <v>62</v>
      </c>
      <c r="J19">
        <v>1591.45</v>
      </c>
      <c r="K19">
        <v>133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25">
      <c r="A20">
        <v>19</v>
      </c>
      <c r="B20" t="s">
        <v>42</v>
      </c>
      <c r="C20" t="s">
        <v>107</v>
      </c>
      <c r="D20">
        <v>101.24</v>
      </c>
      <c r="E20">
        <v>191950</v>
      </c>
      <c r="F20">
        <v>9817.6650000000009</v>
      </c>
      <c r="G20">
        <v>264</v>
      </c>
      <c r="H20">
        <v>10081.665000000001</v>
      </c>
      <c r="I20">
        <v>146.55000000000001</v>
      </c>
      <c r="J20">
        <v>3972.14</v>
      </c>
      <c r="K20">
        <v>55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25">
      <c r="A21">
        <v>20</v>
      </c>
      <c r="B21" t="s">
        <v>43</v>
      </c>
      <c r="C21" t="s">
        <v>107</v>
      </c>
      <c r="D21">
        <v>114.14</v>
      </c>
      <c r="E21">
        <v>132500</v>
      </c>
      <c r="F21">
        <v>13445.324000000001</v>
      </c>
      <c r="G21">
        <v>1511</v>
      </c>
      <c r="H21">
        <v>14956.324000000001</v>
      </c>
      <c r="I21">
        <v>128</v>
      </c>
      <c r="J21">
        <v>2522</v>
      </c>
      <c r="K21">
        <v>660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25">
      <c r="A22">
        <v>21</v>
      </c>
      <c r="B22" t="s">
        <v>47</v>
      </c>
      <c r="C22" t="s">
        <v>108</v>
      </c>
      <c r="D22">
        <v>123.54</v>
      </c>
      <c r="E22">
        <v>171400</v>
      </c>
      <c r="F22">
        <v>14400.673000000001</v>
      </c>
      <c r="G22">
        <v>1125</v>
      </c>
      <c r="H22">
        <v>15525.673000000001</v>
      </c>
      <c r="I22">
        <v>373.25</v>
      </c>
      <c r="J22">
        <v>3960.3</v>
      </c>
      <c r="K22">
        <v>362</v>
      </c>
      <c r="L22">
        <v>0.81847380499141342</v>
      </c>
      <c r="M22">
        <v>0.71718999999999999</v>
      </c>
      <c r="N22">
        <v>1</v>
      </c>
      <c r="O22">
        <v>0.17848</v>
      </c>
      <c r="P22">
        <v>0.94047000000000003</v>
      </c>
      <c r="Q22">
        <v>0.59799999999999998</v>
      </c>
      <c r="R22">
        <v>0.74368000000000001</v>
      </c>
      <c r="S22">
        <v>0.43691999999999998</v>
      </c>
      <c r="T22">
        <v>0.65925</v>
      </c>
      <c r="U22">
        <v>0.65925081500000005</v>
      </c>
    </row>
    <row r="23" spans="1:21" x14ac:dyDescent="0.25">
      <c r="A23">
        <v>22</v>
      </c>
      <c r="B23" t="s">
        <v>49</v>
      </c>
      <c r="C23" t="s">
        <v>108</v>
      </c>
      <c r="D23">
        <v>415.82</v>
      </c>
      <c r="E23">
        <v>577971</v>
      </c>
      <c r="F23">
        <v>43479.832000000002</v>
      </c>
      <c r="G23">
        <v>738</v>
      </c>
      <c r="H23">
        <v>44217.832000000002</v>
      </c>
      <c r="I23">
        <v>1381.85</v>
      </c>
      <c r="J23">
        <v>11230.4</v>
      </c>
      <c r="K23">
        <v>601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25">
      <c r="A24">
        <v>23</v>
      </c>
      <c r="B24" t="s">
        <v>55</v>
      </c>
      <c r="C24" t="s">
        <v>109</v>
      </c>
      <c r="D24">
        <v>90.5</v>
      </c>
      <c r="E24">
        <v>185150</v>
      </c>
      <c r="F24">
        <v>13741.839</v>
      </c>
      <c r="G24">
        <v>628</v>
      </c>
      <c r="H24">
        <v>14369.839</v>
      </c>
      <c r="I24">
        <v>361.75</v>
      </c>
      <c r="J24">
        <v>3950.34</v>
      </c>
      <c r="K24">
        <v>210</v>
      </c>
      <c r="L24">
        <v>0.62108874216875032</v>
      </c>
      <c r="M24">
        <v>0.62939000000000001</v>
      </c>
      <c r="N24">
        <v>0.85475000000000001</v>
      </c>
      <c r="O24">
        <v>4.7140000000000001E-2</v>
      </c>
      <c r="P24">
        <v>0.81945999999999997</v>
      </c>
      <c r="Q24">
        <v>0.32463999999999998</v>
      </c>
      <c r="R24">
        <v>0.44502999999999998</v>
      </c>
      <c r="S24">
        <v>0.58513000000000004</v>
      </c>
      <c r="T24">
        <v>0.52936000000000005</v>
      </c>
      <c r="U24">
        <v>0.52871756999999997</v>
      </c>
    </row>
    <row r="25" spans="1:21" x14ac:dyDescent="0.25">
      <c r="A25">
        <v>24</v>
      </c>
      <c r="B25" t="s">
        <v>56</v>
      </c>
      <c r="C25" t="s">
        <v>109</v>
      </c>
      <c r="D25">
        <v>63.1</v>
      </c>
      <c r="E25">
        <v>168000</v>
      </c>
      <c r="F25">
        <v>10784.032999999999</v>
      </c>
      <c r="G25">
        <v>432</v>
      </c>
      <c r="H25">
        <v>11216.032999999999</v>
      </c>
      <c r="I25">
        <v>215.95</v>
      </c>
      <c r="J25">
        <v>3718.5</v>
      </c>
      <c r="K25">
        <v>140</v>
      </c>
      <c r="L25">
        <v>0.56421014517580093</v>
      </c>
      <c r="M25">
        <v>0.68613999999999997</v>
      </c>
      <c r="N25">
        <v>0.76909000000000005</v>
      </c>
      <c r="O25">
        <v>0</v>
      </c>
      <c r="P25">
        <v>0.73946999999999996</v>
      </c>
      <c r="Q25">
        <v>0.50287999999999999</v>
      </c>
      <c r="R25">
        <v>0.56379999999999997</v>
      </c>
      <c r="S25">
        <v>4.9930000000000002E-2</v>
      </c>
      <c r="T25">
        <v>0.47305000000000003</v>
      </c>
      <c r="U25">
        <v>0.471587276</v>
      </c>
    </row>
    <row r="26" spans="1:21" x14ac:dyDescent="0.25">
      <c r="A26">
        <v>25</v>
      </c>
      <c r="B26" t="s">
        <v>58</v>
      </c>
      <c r="C26" t="s">
        <v>109</v>
      </c>
      <c r="D26">
        <v>0.6</v>
      </c>
      <c r="E26">
        <v>600</v>
      </c>
      <c r="F26">
        <v>218</v>
      </c>
      <c r="G26">
        <v>2</v>
      </c>
      <c r="H26">
        <v>220</v>
      </c>
      <c r="I26">
        <v>6</v>
      </c>
      <c r="J26">
        <v>23</v>
      </c>
      <c r="K26">
        <v>25</v>
      </c>
      <c r="L26">
        <v>0.6638977258489458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25">
      <c r="A27">
        <v>26</v>
      </c>
      <c r="B27" t="s">
        <v>60</v>
      </c>
      <c r="C27" t="s">
        <v>109</v>
      </c>
      <c r="D27">
        <v>161.66</v>
      </c>
      <c r="E27">
        <v>204100</v>
      </c>
      <c r="F27">
        <v>45222.629000000001</v>
      </c>
      <c r="G27">
        <v>1769</v>
      </c>
      <c r="H27">
        <v>46991.629000000001</v>
      </c>
      <c r="I27">
        <v>454</v>
      </c>
      <c r="J27">
        <v>2754.2</v>
      </c>
      <c r="K27">
        <v>72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25">
      <c r="A28">
        <v>27</v>
      </c>
      <c r="B28" t="s">
        <v>61</v>
      </c>
      <c r="C28" t="s">
        <v>110</v>
      </c>
      <c r="D28">
        <v>1469</v>
      </c>
      <c r="E28">
        <v>1829518</v>
      </c>
      <c r="F28">
        <v>283390.33600000001</v>
      </c>
      <c r="G28">
        <v>13846</v>
      </c>
      <c r="H28">
        <v>297236.33600000001</v>
      </c>
      <c r="I28">
        <v>6341.5309999999999</v>
      </c>
      <c r="J28">
        <v>29849.87</v>
      </c>
      <c r="K28">
        <v>3685.46</v>
      </c>
      <c r="L28">
        <v>0.81112335373836342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25">
      <c r="A29">
        <v>28</v>
      </c>
      <c r="B29" t="s">
        <v>63</v>
      </c>
      <c r="C29" t="s">
        <v>110</v>
      </c>
      <c r="D29">
        <v>1758.25</v>
      </c>
      <c r="E29">
        <v>1762040</v>
      </c>
      <c r="F29">
        <v>345588.00599999999</v>
      </c>
      <c r="G29">
        <v>27651</v>
      </c>
      <c r="H29">
        <v>373239.00599999999</v>
      </c>
      <c r="I29">
        <v>3580.55</v>
      </c>
      <c r="J29">
        <v>43494.686000000002</v>
      </c>
      <c r="K29">
        <v>3080</v>
      </c>
      <c r="L29">
        <v>0.94026772152569293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5">
      <c r="A30">
        <v>29</v>
      </c>
      <c r="B30" t="s">
        <v>65</v>
      </c>
      <c r="C30" t="s">
        <v>111</v>
      </c>
      <c r="D30">
        <v>1277.77</v>
      </c>
      <c r="E30">
        <v>340311</v>
      </c>
      <c r="F30">
        <v>116152.08900000001</v>
      </c>
      <c r="G30">
        <v>64.25</v>
      </c>
      <c r="H30">
        <v>116216.33900000001</v>
      </c>
      <c r="I30">
        <v>4649.8500000000004</v>
      </c>
      <c r="J30">
        <v>60292.35</v>
      </c>
      <c r="K30">
        <v>5534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25">
      <c r="A31">
        <v>30</v>
      </c>
      <c r="B31" t="s">
        <v>66</v>
      </c>
      <c r="C31" t="s">
        <v>111</v>
      </c>
      <c r="D31">
        <v>1097.6300000000001</v>
      </c>
      <c r="E31">
        <v>120248</v>
      </c>
      <c r="F31">
        <v>89593.459000000003</v>
      </c>
      <c r="G31">
        <v>66.75</v>
      </c>
      <c r="H31">
        <v>89660.209000000003</v>
      </c>
      <c r="I31">
        <v>4734.5</v>
      </c>
      <c r="J31">
        <v>46539.07</v>
      </c>
      <c r="K31">
        <v>7244.5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5">
      <c r="A32">
        <v>31</v>
      </c>
      <c r="B32" t="s">
        <v>67</v>
      </c>
      <c r="C32" t="s">
        <v>111</v>
      </c>
      <c r="D32">
        <v>884.3</v>
      </c>
      <c r="E32">
        <v>23600</v>
      </c>
      <c r="F32">
        <v>77762.665999999997</v>
      </c>
      <c r="G32">
        <v>118.25</v>
      </c>
      <c r="H32">
        <v>77880.915999999997</v>
      </c>
      <c r="I32">
        <v>3407.25</v>
      </c>
      <c r="J32">
        <v>43802.75</v>
      </c>
      <c r="K32">
        <v>4078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5">
      <c r="A33">
        <v>32</v>
      </c>
      <c r="B33" t="s">
        <v>68</v>
      </c>
      <c r="C33" t="s">
        <v>112</v>
      </c>
      <c r="D33">
        <v>510.31</v>
      </c>
      <c r="E33">
        <v>293222</v>
      </c>
      <c r="F33">
        <v>58953.502</v>
      </c>
      <c r="G33">
        <v>65.5</v>
      </c>
      <c r="H33">
        <v>59019.002</v>
      </c>
      <c r="I33">
        <v>1961.25</v>
      </c>
      <c r="J33">
        <v>39365.784</v>
      </c>
      <c r="K33">
        <v>2539</v>
      </c>
      <c r="L33">
        <v>0.84131068471350545</v>
      </c>
      <c r="M33">
        <v>0.74665000000000004</v>
      </c>
      <c r="N33">
        <v>1</v>
      </c>
      <c r="O33">
        <v>2.3769999999999999E-2</v>
      </c>
      <c r="P33">
        <v>0.99892000000000003</v>
      </c>
      <c r="Q33">
        <v>1</v>
      </c>
      <c r="R33">
        <v>0.64119999999999999</v>
      </c>
      <c r="S33">
        <v>0.16313</v>
      </c>
      <c r="T33">
        <v>0.65337999999999996</v>
      </c>
      <c r="U33">
        <v>0.65338063599999996</v>
      </c>
    </row>
    <row r="34" spans="1:21" x14ac:dyDescent="0.25">
      <c r="A34">
        <v>33</v>
      </c>
      <c r="B34" t="s">
        <v>69</v>
      </c>
      <c r="C34" t="s">
        <v>112</v>
      </c>
      <c r="D34">
        <v>677.44</v>
      </c>
      <c r="E34">
        <v>547830</v>
      </c>
      <c r="F34">
        <v>80135.917000000001</v>
      </c>
      <c r="G34">
        <v>537</v>
      </c>
      <c r="H34">
        <v>80672.917000000001</v>
      </c>
      <c r="I34">
        <v>3111.75</v>
      </c>
      <c r="J34">
        <v>44464.6</v>
      </c>
      <c r="K34">
        <v>3929</v>
      </c>
      <c r="L34">
        <v>0.74425787688170786</v>
      </c>
      <c r="M34">
        <v>5.9220000000000002E-2</v>
      </c>
      <c r="N34">
        <v>0.75939999999999996</v>
      </c>
      <c r="O34">
        <v>0.1583</v>
      </c>
      <c r="P34">
        <v>0.75539999999999996</v>
      </c>
      <c r="Q34">
        <v>0.83592999999999995</v>
      </c>
      <c r="R34">
        <v>0.73726000000000003</v>
      </c>
      <c r="S34">
        <v>0.76746000000000003</v>
      </c>
      <c r="T34">
        <v>0.58184999999999998</v>
      </c>
      <c r="U34">
        <v>0.58185097699999999</v>
      </c>
    </row>
    <row r="35" spans="1:21" x14ac:dyDescent="0.25">
      <c r="A35">
        <v>34</v>
      </c>
      <c r="B35" t="s">
        <v>71</v>
      </c>
      <c r="C35" t="s">
        <v>112</v>
      </c>
      <c r="D35">
        <v>270.19</v>
      </c>
      <c r="E35">
        <v>554979</v>
      </c>
      <c r="F35">
        <v>43639.006999999998</v>
      </c>
      <c r="G35">
        <v>108.5</v>
      </c>
      <c r="H35">
        <v>43747.506999999998</v>
      </c>
      <c r="I35">
        <v>2697.41</v>
      </c>
      <c r="J35">
        <v>20516.522000000001</v>
      </c>
      <c r="K35">
        <v>2779.75</v>
      </c>
      <c r="L35">
        <v>0.51195690086324863</v>
      </c>
      <c r="M35">
        <v>0.15459000000000001</v>
      </c>
      <c r="N35">
        <v>0.64712999999999998</v>
      </c>
      <c r="O35">
        <v>6.3820000000000002E-2</v>
      </c>
      <c r="P35">
        <v>0.64568000000000003</v>
      </c>
      <c r="Q35">
        <v>0.36443999999999999</v>
      </c>
      <c r="R35">
        <v>0.51678999999999997</v>
      </c>
      <c r="S35">
        <v>0.31020999999999999</v>
      </c>
      <c r="T35">
        <v>0.38608999999999999</v>
      </c>
      <c r="U35">
        <v>0.38609291099999998</v>
      </c>
    </row>
    <row r="36" spans="1:21" x14ac:dyDescent="0.25">
      <c r="A36">
        <v>35</v>
      </c>
      <c r="B36" t="s">
        <v>72</v>
      </c>
      <c r="C36" t="s">
        <v>112</v>
      </c>
      <c r="D36">
        <v>355.32</v>
      </c>
      <c r="E36">
        <v>408646</v>
      </c>
      <c r="F36">
        <v>44305.334999999999</v>
      </c>
      <c r="G36">
        <v>66.5</v>
      </c>
      <c r="H36">
        <v>44371.834999999999</v>
      </c>
      <c r="I36">
        <v>1681.2</v>
      </c>
      <c r="J36">
        <v>22225.865000000002</v>
      </c>
      <c r="K36">
        <v>1755</v>
      </c>
      <c r="L36">
        <v>0.72721482457730213</v>
      </c>
      <c r="M36">
        <v>0.36334</v>
      </c>
      <c r="N36">
        <v>0.94469999999999998</v>
      </c>
      <c r="O36">
        <v>0</v>
      </c>
      <c r="P36">
        <v>0.94328999999999996</v>
      </c>
      <c r="Q36">
        <v>0.81789000000000001</v>
      </c>
      <c r="R36">
        <v>0.74712000000000001</v>
      </c>
      <c r="S36">
        <v>0.15059</v>
      </c>
      <c r="T36">
        <v>0.56671000000000005</v>
      </c>
      <c r="U36">
        <v>0.56670520899999999</v>
      </c>
    </row>
    <row r="37" spans="1:21" x14ac:dyDescent="0.25">
      <c r="A37">
        <v>36</v>
      </c>
      <c r="B37" t="s">
        <v>73</v>
      </c>
      <c r="C37" t="s">
        <v>112</v>
      </c>
      <c r="D37">
        <v>14.24</v>
      </c>
      <c r="E37">
        <v>46430</v>
      </c>
      <c r="F37">
        <v>3554.6660000000002</v>
      </c>
      <c r="G37">
        <v>3</v>
      </c>
      <c r="H37">
        <v>3557.6660000000002</v>
      </c>
      <c r="I37">
        <v>52.75</v>
      </c>
      <c r="J37">
        <v>776.44</v>
      </c>
      <c r="K37">
        <v>133.5</v>
      </c>
      <c r="L37">
        <v>0.50536995833447562</v>
      </c>
      <c r="M37">
        <v>0.55084999999999995</v>
      </c>
      <c r="N37">
        <v>0.62444</v>
      </c>
      <c r="O37">
        <v>0</v>
      </c>
      <c r="P37">
        <v>0.62390999999999996</v>
      </c>
      <c r="Q37">
        <v>0.39723000000000003</v>
      </c>
      <c r="R37">
        <v>0.46923999999999999</v>
      </c>
      <c r="S37">
        <v>5.9549999999999999E-2</v>
      </c>
      <c r="T37">
        <v>0.38932</v>
      </c>
      <c r="U37">
        <v>0.38588924000000002</v>
      </c>
    </row>
    <row r="38" spans="1:21" x14ac:dyDescent="0.25">
      <c r="A38">
        <v>37</v>
      </c>
      <c r="B38" t="s">
        <v>76</v>
      </c>
      <c r="C38" t="s">
        <v>113</v>
      </c>
      <c r="D38">
        <v>143.76</v>
      </c>
      <c r="E38">
        <v>212143</v>
      </c>
      <c r="F38">
        <v>33006.267999999996</v>
      </c>
      <c r="G38">
        <v>416.5</v>
      </c>
      <c r="H38">
        <v>33422.767999999996</v>
      </c>
      <c r="I38">
        <v>302.5</v>
      </c>
      <c r="J38">
        <v>6793.86</v>
      </c>
      <c r="K38">
        <v>77</v>
      </c>
      <c r="L38">
        <v>0.79409290487558315</v>
      </c>
      <c r="M38">
        <v>1</v>
      </c>
      <c r="N38">
        <v>0.59236999999999995</v>
      </c>
      <c r="O38">
        <v>2.8320000000000001E-2</v>
      </c>
      <c r="P38">
        <v>0.58533999999999997</v>
      </c>
      <c r="Q38">
        <v>0.85263999999999995</v>
      </c>
      <c r="R38">
        <v>0.75236000000000003</v>
      </c>
      <c r="S38">
        <v>0.22378999999999999</v>
      </c>
      <c r="T38">
        <v>0.57640000000000002</v>
      </c>
      <c r="U38">
        <v>0.57640278899999997</v>
      </c>
    </row>
    <row r="39" spans="1:21" x14ac:dyDescent="0.25">
      <c r="A39">
        <v>38</v>
      </c>
      <c r="B39" t="s">
        <v>77</v>
      </c>
      <c r="C39" t="s">
        <v>113</v>
      </c>
      <c r="D39">
        <v>192.58</v>
      </c>
      <c r="E39">
        <v>183380</v>
      </c>
      <c r="F39">
        <v>35633.252999999997</v>
      </c>
      <c r="G39">
        <v>32</v>
      </c>
      <c r="H39">
        <v>35665.252999999997</v>
      </c>
      <c r="I39">
        <v>398.05</v>
      </c>
      <c r="J39">
        <v>7930.04</v>
      </c>
      <c r="K39">
        <v>69</v>
      </c>
      <c r="L39">
        <v>0.98431575914059544</v>
      </c>
      <c r="M39">
        <v>1</v>
      </c>
      <c r="N39">
        <v>0.78154000000000001</v>
      </c>
      <c r="O39">
        <v>1</v>
      </c>
      <c r="P39">
        <v>0.78173999999999999</v>
      </c>
      <c r="Q39">
        <v>1</v>
      </c>
      <c r="R39">
        <v>0.93713000000000002</v>
      </c>
      <c r="S39">
        <v>0.59623000000000004</v>
      </c>
      <c r="T39">
        <v>0.87095</v>
      </c>
      <c r="U39">
        <v>0.87094931399999997</v>
      </c>
    </row>
    <row r="40" spans="1:21" x14ac:dyDescent="0.25">
      <c r="A40">
        <v>39</v>
      </c>
      <c r="B40" t="s">
        <v>81</v>
      </c>
      <c r="C40" t="s">
        <v>113</v>
      </c>
      <c r="D40">
        <v>566.11400000000003</v>
      </c>
      <c r="E40">
        <v>385650</v>
      </c>
      <c r="F40">
        <v>83249.679000000004</v>
      </c>
      <c r="G40">
        <v>152</v>
      </c>
      <c r="H40">
        <v>83401.679000000004</v>
      </c>
      <c r="I40">
        <v>1106.8</v>
      </c>
      <c r="J40">
        <v>23135.18</v>
      </c>
      <c r="K40">
        <v>122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 x14ac:dyDescent="0.25">
      <c r="A41">
        <v>40</v>
      </c>
      <c r="B41" t="s">
        <v>85</v>
      </c>
      <c r="C41" t="s">
        <v>114</v>
      </c>
      <c r="D41">
        <v>412.58</v>
      </c>
      <c r="E41">
        <v>886310</v>
      </c>
      <c r="F41">
        <v>85847.081999999995</v>
      </c>
      <c r="G41">
        <v>4061.75</v>
      </c>
      <c r="H41">
        <v>89908.831999999995</v>
      </c>
      <c r="I41">
        <v>626.52</v>
      </c>
      <c r="J41">
        <v>13725.117</v>
      </c>
      <c r="K41">
        <v>1479.25</v>
      </c>
      <c r="L41">
        <v>0.74269345237144768</v>
      </c>
      <c r="M41">
        <v>0.66837000000000002</v>
      </c>
      <c r="N41">
        <v>0.65664999999999996</v>
      </c>
      <c r="O41">
        <v>2.3120000000000002E-2</v>
      </c>
      <c r="P41">
        <v>0.62802999999999998</v>
      </c>
      <c r="Q41">
        <v>0.89459999999999995</v>
      </c>
      <c r="R41">
        <v>0.63821000000000006</v>
      </c>
      <c r="S41">
        <v>0.27404000000000001</v>
      </c>
      <c r="T41">
        <v>0.54042999999999997</v>
      </c>
      <c r="U41">
        <v>0.54043219200000003</v>
      </c>
    </row>
    <row r="42" spans="1:21" x14ac:dyDescent="0.25">
      <c r="A42">
        <v>41</v>
      </c>
      <c r="B42" t="s">
        <v>86</v>
      </c>
      <c r="C42" t="s">
        <v>114</v>
      </c>
      <c r="D42">
        <v>799.61</v>
      </c>
      <c r="E42">
        <v>1790244</v>
      </c>
      <c r="F42">
        <v>213976.73199999999</v>
      </c>
      <c r="G42">
        <v>4598.6499999999996</v>
      </c>
      <c r="H42">
        <v>218575.38200000001</v>
      </c>
      <c r="I42">
        <v>2406.65</v>
      </c>
      <c r="J42">
        <v>35365.735000000001</v>
      </c>
      <c r="K42">
        <v>1105.2</v>
      </c>
      <c r="L42">
        <v>0.54897394053093762</v>
      </c>
      <c r="M42">
        <v>0.91120000000000001</v>
      </c>
      <c r="N42">
        <v>0.50034000000000001</v>
      </c>
      <c r="O42">
        <v>5.6699999999999997E-3</v>
      </c>
      <c r="P42">
        <v>0.48992999999999998</v>
      </c>
      <c r="Q42">
        <v>0.51080999999999999</v>
      </c>
      <c r="R42">
        <v>0.67245999999999995</v>
      </c>
      <c r="S42">
        <v>3.1699999999999999E-2</v>
      </c>
      <c r="T42">
        <v>0.44601000000000002</v>
      </c>
      <c r="U42">
        <v>0.44601437399999999</v>
      </c>
    </row>
    <row r="43" spans="1:21" x14ac:dyDescent="0.25">
      <c r="A43">
        <v>42</v>
      </c>
      <c r="B43" t="s">
        <v>87</v>
      </c>
      <c r="C43" t="s">
        <v>114</v>
      </c>
      <c r="D43">
        <v>1125.297</v>
      </c>
      <c r="E43">
        <v>1512121.4</v>
      </c>
      <c r="F43">
        <v>256853.75700000001</v>
      </c>
      <c r="G43">
        <v>1690.5</v>
      </c>
      <c r="H43">
        <v>258544.25700000001</v>
      </c>
      <c r="I43">
        <v>5626.74</v>
      </c>
      <c r="J43">
        <v>55454.097999999998</v>
      </c>
      <c r="K43">
        <v>4898.62</v>
      </c>
      <c r="L43">
        <v>0.53685039142462621</v>
      </c>
      <c r="M43">
        <v>0.50229999999999997</v>
      </c>
      <c r="N43">
        <v>0.54605999999999999</v>
      </c>
      <c r="O43">
        <v>8.2500000000000004E-3</v>
      </c>
      <c r="P43">
        <v>0.54254999999999998</v>
      </c>
      <c r="Q43">
        <v>0.69608999999999999</v>
      </c>
      <c r="R43">
        <v>1</v>
      </c>
      <c r="S43">
        <v>2.8000000000000001E-2</v>
      </c>
      <c r="T43">
        <v>0.47475000000000001</v>
      </c>
      <c r="U43">
        <v>0.47475072699999998</v>
      </c>
    </row>
    <row r="44" spans="1:21" x14ac:dyDescent="0.25">
      <c r="A44">
        <v>43</v>
      </c>
      <c r="B44" t="s">
        <v>88</v>
      </c>
      <c r="C44" t="s">
        <v>114</v>
      </c>
      <c r="D44">
        <v>1004.117</v>
      </c>
      <c r="E44">
        <v>1569465.5</v>
      </c>
      <c r="F44">
        <v>231975.745</v>
      </c>
      <c r="G44">
        <v>8153.74</v>
      </c>
      <c r="H44">
        <v>240129.48499999999</v>
      </c>
      <c r="I44">
        <v>2877.623</v>
      </c>
      <c r="J44">
        <v>35514.398000000001</v>
      </c>
      <c r="K44">
        <v>5499.8</v>
      </c>
      <c r="L44">
        <v>0.63332526124399446</v>
      </c>
      <c r="M44">
        <v>0.40476000000000001</v>
      </c>
      <c r="N44">
        <v>0.43323</v>
      </c>
      <c r="O44">
        <v>0.39752999999999999</v>
      </c>
      <c r="P44">
        <v>0.43202000000000002</v>
      </c>
      <c r="Q44">
        <v>0.85002999999999995</v>
      </c>
      <c r="R44">
        <v>0.82774999999999999</v>
      </c>
      <c r="S44">
        <v>0.21329000000000001</v>
      </c>
      <c r="T44">
        <v>0.50836999999999999</v>
      </c>
      <c r="U44">
        <v>0.50837444899999995</v>
      </c>
    </row>
    <row r="45" spans="1:21" x14ac:dyDescent="0.25">
      <c r="A45">
        <v>44</v>
      </c>
      <c r="B45" t="s">
        <v>89</v>
      </c>
      <c r="C45" t="s">
        <v>114</v>
      </c>
      <c r="D45">
        <v>220.76300000000001</v>
      </c>
      <c r="E45">
        <v>406648</v>
      </c>
      <c r="F45">
        <v>42760.033000000003</v>
      </c>
      <c r="G45">
        <v>154</v>
      </c>
      <c r="H45">
        <v>42914.033000000003</v>
      </c>
      <c r="I45">
        <v>832.25</v>
      </c>
      <c r="J45">
        <v>4317.1850000000004</v>
      </c>
      <c r="K45">
        <v>1158</v>
      </c>
      <c r="L45">
        <v>0.90163215138095099</v>
      </c>
      <c r="M45">
        <v>0.69782999999999995</v>
      </c>
      <c r="N45">
        <v>0.66854000000000002</v>
      </c>
      <c r="O45">
        <v>0.46958</v>
      </c>
      <c r="P45">
        <v>0.66781999999999997</v>
      </c>
      <c r="Q45">
        <v>0.34466999999999998</v>
      </c>
      <c r="R45">
        <v>0.99209000000000003</v>
      </c>
      <c r="S45">
        <v>0.25296000000000002</v>
      </c>
      <c r="T45">
        <v>0.58477999999999997</v>
      </c>
      <c r="U45">
        <v>0.584774707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D3BB-0304-4FD7-882B-37183D1B41C4}">
  <dimension ref="A3:K19"/>
  <sheetViews>
    <sheetView workbookViewId="0">
      <selection activeCell="A4" sqref="A4:A18"/>
    </sheetView>
  </sheetViews>
  <sheetFormatPr defaultRowHeight="15" x14ac:dyDescent="0.25"/>
  <cols>
    <col min="1" max="1" width="16.85546875" bestFit="1" customWidth="1"/>
    <col min="2" max="2" width="26.42578125" bestFit="1" customWidth="1"/>
    <col min="3" max="3" width="26" bestFit="1" customWidth="1"/>
    <col min="4" max="5" width="35.7109375" bestFit="1" customWidth="1"/>
    <col min="6" max="6" width="28.7109375" bestFit="1" customWidth="1"/>
    <col min="7" max="7" width="36.28515625" bestFit="1" customWidth="1"/>
    <col min="8" max="8" width="30.140625" bestFit="1" customWidth="1"/>
    <col min="9" max="9" width="31" bestFit="1" customWidth="1"/>
    <col min="10" max="10" width="25.140625" bestFit="1" customWidth="1"/>
    <col min="11" max="11" width="25.85546875" bestFit="1" customWidth="1"/>
    <col min="12" max="18" width="21.7109375" bestFit="1" customWidth="1"/>
    <col min="19" max="19" width="22.28515625" bestFit="1" customWidth="1"/>
  </cols>
  <sheetData>
    <row r="3" spans="1:11" x14ac:dyDescent="0.25">
      <c r="A3" s="8" t="s">
        <v>118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  <c r="I3" t="s">
        <v>127</v>
      </c>
      <c r="J3" t="s">
        <v>128</v>
      </c>
      <c r="K3" t="s">
        <v>129</v>
      </c>
    </row>
    <row r="4" spans="1:11" x14ac:dyDescent="0.25">
      <c r="A4" s="9" t="s">
        <v>100</v>
      </c>
      <c r="B4" s="10">
        <v>0.77896022946646304</v>
      </c>
      <c r="C4" s="10">
        <v>0.59645000000000004</v>
      </c>
      <c r="D4" s="10">
        <v>0.88914000000000004</v>
      </c>
      <c r="E4" s="10">
        <v>0.49904399999999993</v>
      </c>
      <c r="F4" s="10">
        <v>0.88541599999999998</v>
      </c>
      <c r="G4" s="10">
        <v>0.89617400000000003</v>
      </c>
      <c r="H4" s="10">
        <v>0.85219199999999995</v>
      </c>
      <c r="I4" s="10">
        <v>0.49259599999999998</v>
      </c>
      <c r="J4" s="10">
        <v>0.73014600000000007</v>
      </c>
      <c r="K4" s="10">
        <v>0.73011418760000002</v>
      </c>
    </row>
    <row r="5" spans="1:11" x14ac:dyDescent="0.25">
      <c r="A5" s="9" t="s">
        <v>101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</row>
    <row r="6" spans="1:11" x14ac:dyDescent="0.25">
      <c r="A6" s="9" t="s">
        <v>102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</row>
    <row r="7" spans="1:11" x14ac:dyDescent="0.25">
      <c r="A7" s="9" t="s">
        <v>103</v>
      </c>
      <c r="B7" s="10">
        <v>0.951234973673449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</row>
    <row r="8" spans="1:11" x14ac:dyDescent="0.25">
      <c r="A8" s="9" t="s">
        <v>104</v>
      </c>
      <c r="B8" s="10">
        <v>0.57528973665057226</v>
      </c>
      <c r="C8" s="10">
        <v>0.61073999999999995</v>
      </c>
      <c r="D8" s="10">
        <v>0.62326000000000004</v>
      </c>
      <c r="E8" s="10">
        <v>0.11768000000000001</v>
      </c>
      <c r="F8" s="10">
        <v>0.61656999999999995</v>
      </c>
      <c r="G8" s="10">
        <v>0.39456000000000002</v>
      </c>
      <c r="H8" s="10">
        <v>0.52212000000000003</v>
      </c>
      <c r="I8" s="10">
        <v>0.20782</v>
      </c>
      <c r="J8" s="10">
        <v>0.44181999999999999</v>
      </c>
      <c r="K8" s="10">
        <v>0.44169474600000003</v>
      </c>
    </row>
    <row r="9" spans="1:11" x14ac:dyDescent="0.25">
      <c r="A9" s="9" t="s">
        <v>105</v>
      </c>
      <c r="B9" s="10">
        <v>0.98591462134326147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</row>
    <row r="10" spans="1:11" x14ac:dyDescent="0.25">
      <c r="A10" s="9" t="s">
        <v>106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</row>
    <row r="11" spans="1:11" x14ac:dyDescent="0.25">
      <c r="A11" s="9" t="s">
        <v>107</v>
      </c>
      <c r="B11" s="10">
        <v>0.83120080860090007</v>
      </c>
      <c r="C11" s="10">
        <v>0.78004499999999999</v>
      </c>
      <c r="D11" s="10">
        <v>0.85400999999999994</v>
      </c>
      <c r="E11" s="10">
        <v>0.76229499999999994</v>
      </c>
      <c r="F11" s="10">
        <v>0.85238000000000003</v>
      </c>
      <c r="G11" s="10">
        <v>0.76134250000000003</v>
      </c>
      <c r="H11" s="10">
        <v>0.84014</v>
      </c>
      <c r="I11" s="10">
        <v>0.82430249999999994</v>
      </c>
      <c r="J11" s="10">
        <v>0.81064500000000006</v>
      </c>
      <c r="K11" s="10">
        <v>0.8049057785</v>
      </c>
    </row>
    <row r="12" spans="1:11" x14ac:dyDescent="0.25">
      <c r="A12" s="9" t="s">
        <v>108</v>
      </c>
      <c r="B12" s="10">
        <v>0.90923690249570677</v>
      </c>
      <c r="C12" s="10">
        <v>0.858595</v>
      </c>
      <c r="D12" s="10">
        <v>1</v>
      </c>
      <c r="E12" s="10">
        <v>0.58923999999999999</v>
      </c>
      <c r="F12" s="10">
        <v>0.97023499999999996</v>
      </c>
      <c r="G12" s="10">
        <v>0.79899999999999993</v>
      </c>
      <c r="H12" s="10">
        <v>0.87183999999999995</v>
      </c>
      <c r="I12" s="10">
        <v>0.71845999999999999</v>
      </c>
      <c r="J12" s="10">
        <v>0.82962500000000006</v>
      </c>
      <c r="K12" s="10">
        <v>0.82962540750000002</v>
      </c>
    </row>
    <row r="13" spans="1:11" x14ac:dyDescent="0.25">
      <c r="A13" s="9" t="s">
        <v>109</v>
      </c>
      <c r="B13" s="10">
        <v>0.71229915329837423</v>
      </c>
      <c r="C13" s="10">
        <v>0.82888249999999997</v>
      </c>
      <c r="D13" s="10">
        <v>0.90595999999999999</v>
      </c>
      <c r="E13" s="10">
        <v>0.51178499999999993</v>
      </c>
      <c r="F13" s="10">
        <v>0.88973250000000004</v>
      </c>
      <c r="G13" s="10">
        <v>0.70687999999999995</v>
      </c>
      <c r="H13" s="10">
        <v>0.75220749999999992</v>
      </c>
      <c r="I13" s="10">
        <v>0.65876500000000004</v>
      </c>
      <c r="J13" s="10">
        <v>0.75060250000000006</v>
      </c>
      <c r="K13" s="10">
        <v>0.75007621149999992</v>
      </c>
    </row>
    <row r="14" spans="1:11" x14ac:dyDescent="0.25">
      <c r="A14" s="9" t="s">
        <v>110</v>
      </c>
      <c r="B14" s="10">
        <v>0.87569553763202812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</row>
    <row r="15" spans="1:11" x14ac:dyDescent="0.25">
      <c r="A15" s="9" t="s">
        <v>111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</row>
    <row r="16" spans="1:11" x14ac:dyDescent="0.25">
      <c r="A16" s="9" t="s">
        <v>112</v>
      </c>
      <c r="B16" s="10">
        <v>0.66602204907404794</v>
      </c>
      <c r="C16" s="10">
        <v>0.37492999999999999</v>
      </c>
      <c r="D16" s="10">
        <v>0.79513400000000001</v>
      </c>
      <c r="E16" s="10">
        <v>4.9177999999999999E-2</v>
      </c>
      <c r="F16" s="10">
        <v>0.79343999999999992</v>
      </c>
      <c r="G16" s="10">
        <v>0.68309799999999998</v>
      </c>
      <c r="H16" s="10">
        <v>0.62232199999999993</v>
      </c>
      <c r="I16" s="10">
        <v>0.290188</v>
      </c>
      <c r="J16" s="10">
        <v>0.51547000000000009</v>
      </c>
      <c r="K16" s="10">
        <v>0.5147837945999999</v>
      </c>
    </row>
    <row r="17" spans="1:11" x14ac:dyDescent="0.25">
      <c r="A17" s="9" t="s">
        <v>113</v>
      </c>
      <c r="B17" s="10">
        <v>0.9261362213387262</v>
      </c>
      <c r="C17" s="10">
        <v>1</v>
      </c>
      <c r="D17" s="10">
        <v>0.79130333333333336</v>
      </c>
      <c r="E17" s="10">
        <v>0.67610666666666663</v>
      </c>
      <c r="F17" s="10">
        <v>0.78902666666666665</v>
      </c>
      <c r="G17" s="10">
        <v>0.95088000000000006</v>
      </c>
      <c r="H17" s="10">
        <v>0.89649666666666672</v>
      </c>
      <c r="I17" s="10">
        <v>0.60667333333333329</v>
      </c>
      <c r="J17" s="10">
        <v>0.81578333333333342</v>
      </c>
      <c r="K17" s="10">
        <v>0.81578403433333335</v>
      </c>
    </row>
    <row r="18" spans="1:11" x14ac:dyDescent="0.25">
      <c r="A18" s="9" t="s">
        <v>114</v>
      </c>
      <c r="B18" s="10">
        <v>0.67269503939039144</v>
      </c>
      <c r="C18" s="10">
        <v>0.6368919999999999</v>
      </c>
      <c r="D18" s="10">
        <v>0.56096400000000002</v>
      </c>
      <c r="E18" s="10">
        <v>0.18082999999999999</v>
      </c>
      <c r="F18" s="10">
        <v>0.55206999999999995</v>
      </c>
      <c r="G18" s="10">
        <v>0.65923999999999983</v>
      </c>
      <c r="H18" s="10">
        <v>0.826102</v>
      </c>
      <c r="I18" s="10">
        <v>0.159998</v>
      </c>
      <c r="J18" s="10">
        <v>0.51086799999999999</v>
      </c>
      <c r="K18" s="10">
        <v>0.51086928980000001</v>
      </c>
    </row>
    <row r="19" spans="1:11" x14ac:dyDescent="0.25">
      <c r="A19" s="9" t="s">
        <v>119</v>
      </c>
      <c r="B19" s="10">
        <v>0.83091474791380127</v>
      </c>
      <c r="C19" s="10">
        <v>0.79102272727272727</v>
      </c>
      <c r="D19" s="10">
        <v>0.86961909090909084</v>
      </c>
      <c r="E19" s="10">
        <v>0.6151377272727272</v>
      </c>
      <c r="F19" s="10">
        <v>0.86470909090909098</v>
      </c>
      <c r="G19" s="10">
        <v>0.83887840909090883</v>
      </c>
      <c r="H19" s="10">
        <v>0.85972181818181814</v>
      </c>
      <c r="I19" s="10">
        <v>0.66161227272727274</v>
      </c>
      <c r="J19" s="10">
        <v>0.78581431818181824</v>
      </c>
      <c r="K19" s="10">
        <v>0.7851604996363637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784-93E6-4E3E-B32A-5BC5C38CF7CF}">
  <dimension ref="A1:U10"/>
  <sheetViews>
    <sheetView workbookViewId="0">
      <selection activeCell="B2" sqref="B2:B10"/>
    </sheetView>
  </sheetViews>
  <sheetFormatPr defaultRowHeight="15" x14ac:dyDescent="0.25"/>
  <cols>
    <col min="2" max="2" width="14.85546875" bestFit="1" customWidth="1"/>
    <col min="3" max="3" width="14.85546875" customWidth="1"/>
    <col min="4" max="4" width="19" bestFit="1" customWidth="1"/>
    <col min="5" max="5" width="14.5703125" bestFit="1" customWidth="1"/>
    <col min="6" max="7" width="24.28515625" bestFit="1" customWidth="1"/>
    <col min="8" max="8" width="17.42578125" bestFit="1" customWidth="1"/>
    <col min="9" max="9" width="24.7109375" bestFit="1" customWidth="1"/>
    <col min="10" max="10" width="18.7109375" bestFit="1" customWidth="1"/>
    <col min="11" max="11" width="19.5703125" bestFit="1" customWidth="1"/>
    <col min="12" max="12" width="16" customWidth="1"/>
    <col min="13" max="13" width="14.5703125" bestFit="1" customWidth="1"/>
    <col min="14" max="15" width="24.28515625" bestFit="1" customWidth="1"/>
    <col min="16" max="16" width="17.42578125" bestFit="1" customWidth="1"/>
    <col min="17" max="17" width="24.7109375" bestFit="1" customWidth="1"/>
    <col min="18" max="18" width="18.7109375" bestFit="1" customWidth="1"/>
    <col min="19" max="19" width="19.5703125" bestFit="1" customWidth="1"/>
    <col min="20" max="20" width="14" bestFit="1" customWidth="1"/>
    <col min="21" max="21" width="15.42578125" bestFit="1" customWidth="1"/>
  </cols>
  <sheetData>
    <row r="1" spans="1:21" x14ac:dyDescent="0.25">
      <c r="A1" t="s">
        <v>4</v>
      </c>
      <c r="B1" t="s">
        <v>90</v>
      </c>
      <c r="C1" t="s">
        <v>99</v>
      </c>
      <c r="D1" t="s">
        <v>0</v>
      </c>
      <c r="E1" t="s">
        <v>1</v>
      </c>
      <c r="F1" t="s">
        <v>91</v>
      </c>
      <c r="G1" t="s">
        <v>92</v>
      </c>
      <c r="H1" t="s">
        <v>93</v>
      </c>
      <c r="I1" t="s">
        <v>94</v>
      </c>
      <c r="J1" t="s">
        <v>2</v>
      </c>
      <c r="K1" t="s">
        <v>95</v>
      </c>
      <c r="L1" t="s">
        <v>96</v>
      </c>
      <c r="M1" t="s">
        <v>1</v>
      </c>
      <c r="N1" t="s">
        <v>91</v>
      </c>
      <c r="O1" t="s">
        <v>92</v>
      </c>
      <c r="P1" t="s">
        <v>93</v>
      </c>
      <c r="Q1" t="s">
        <v>94</v>
      </c>
      <c r="R1" t="s">
        <v>2</v>
      </c>
      <c r="S1" t="s">
        <v>95</v>
      </c>
      <c r="T1" t="s">
        <v>115</v>
      </c>
      <c r="U1" t="s">
        <v>98</v>
      </c>
    </row>
    <row r="2" spans="1:21" x14ac:dyDescent="0.25">
      <c r="A2">
        <v>1</v>
      </c>
      <c r="B2" t="s">
        <v>26</v>
      </c>
      <c r="C2" t="s">
        <v>104</v>
      </c>
      <c r="D2">
        <v>572.81799999999998</v>
      </c>
      <c r="E2">
        <v>1600673</v>
      </c>
      <c r="F2">
        <v>125662.664</v>
      </c>
      <c r="G2">
        <v>23</v>
      </c>
      <c r="H2">
        <v>125685.664</v>
      </c>
      <c r="I2">
        <v>3058.74</v>
      </c>
      <c r="J2">
        <v>30806.98</v>
      </c>
      <c r="K2">
        <v>5724</v>
      </c>
      <c r="L2">
        <v>0.50380198272247678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>
        <v>2</v>
      </c>
      <c r="B3" t="s">
        <v>30</v>
      </c>
      <c r="C3" t="s">
        <v>116</v>
      </c>
      <c r="D3">
        <v>445.5</v>
      </c>
      <c r="E3">
        <v>164000</v>
      </c>
      <c r="F3">
        <v>47330.33</v>
      </c>
      <c r="G3">
        <v>9</v>
      </c>
      <c r="H3">
        <v>47339.33</v>
      </c>
      <c r="I3">
        <v>1678</v>
      </c>
      <c r="J3">
        <v>25933.46</v>
      </c>
      <c r="K3">
        <v>15109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5">
      <c r="A4">
        <v>3</v>
      </c>
      <c r="B4" t="s">
        <v>37</v>
      </c>
      <c r="C4" t="s">
        <v>107</v>
      </c>
      <c r="D4">
        <v>76.180000000000007</v>
      </c>
      <c r="E4">
        <v>53500</v>
      </c>
      <c r="F4">
        <v>9407.8289999999997</v>
      </c>
      <c r="G4">
        <v>73</v>
      </c>
      <c r="H4">
        <v>9480.8289999999997</v>
      </c>
      <c r="I4">
        <v>321</v>
      </c>
      <c r="J4">
        <v>3895</v>
      </c>
      <c r="K4">
        <v>656</v>
      </c>
      <c r="L4">
        <v>0.80425436274333739</v>
      </c>
      <c r="M4">
        <v>0.90885000000000005</v>
      </c>
      <c r="N4">
        <v>0.89200999999999997</v>
      </c>
      <c r="O4">
        <v>4.4880000000000003E-2</v>
      </c>
      <c r="P4">
        <v>0.88548000000000004</v>
      </c>
      <c r="Q4">
        <v>0.32939000000000002</v>
      </c>
      <c r="R4">
        <v>0.45112000000000002</v>
      </c>
      <c r="S4">
        <v>0.17480999999999999</v>
      </c>
      <c r="T4">
        <v>0.52664999999999995</v>
      </c>
      <c r="U4">
        <v>0.52664813099999996</v>
      </c>
    </row>
    <row r="5" spans="1:21" x14ac:dyDescent="0.25">
      <c r="A5">
        <v>4</v>
      </c>
      <c r="B5" t="s">
        <v>59</v>
      </c>
      <c r="C5" t="s">
        <v>109</v>
      </c>
      <c r="D5">
        <v>17.75</v>
      </c>
      <c r="E5">
        <v>34500</v>
      </c>
      <c r="F5">
        <v>2542</v>
      </c>
      <c r="G5">
        <v>185</v>
      </c>
      <c r="H5">
        <v>2727</v>
      </c>
      <c r="I5">
        <v>22</v>
      </c>
      <c r="J5">
        <v>426</v>
      </c>
      <c r="K5">
        <v>288</v>
      </c>
      <c r="L5">
        <v>0.87822283585720462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5">
      <c r="A6">
        <v>5</v>
      </c>
      <c r="B6" t="s">
        <v>74</v>
      </c>
      <c r="C6" t="s">
        <v>113</v>
      </c>
      <c r="D6">
        <v>297.5</v>
      </c>
      <c r="E6">
        <v>95640</v>
      </c>
      <c r="F6">
        <v>44190.991000000002</v>
      </c>
      <c r="G6">
        <v>60</v>
      </c>
      <c r="H6">
        <v>44250.991000000002</v>
      </c>
      <c r="I6">
        <v>734.95</v>
      </c>
      <c r="J6">
        <v>11786.34</v>
      </c>
      <c r="K6">
        <v>4657</v>
      </c>
      <c r="L6">
        <v>0.99010359280623406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5">
      <c r="A7">
        <v>6</v>
      </c>
      <c r="B7" t="s">
        <v>75</v>
      </c>
      <c r="C7" t="s">
        <v>113</v>
      </c>
      <c r="D7">
        <v>60.74</v>
      </c>
      <c r="E7">
        <v>118350</v>
      </c>
      <c r="F7">
        <v>14888.665999999999</v>
      </c>
      <c r="G7">
        <v>6</v>
      </c>
      <c r="H7">
        <v>14894.665999999999</v>
      </c>
      <c r="I7">
        <v>239.75</v>
      </c>
      <c r="J7">
        <v>3554.9</v>
      </c>
      <c r="K7">
        <v>826.5</v>
      </c>
      <c r="L7">
        <v>0.44753479452682937</v>
      </c>
      <c r="M7">
        <v>0.34494000000000002</v>
      </c>
      <c r="N7">
        <v>0.45992</v>
      </c>
      <c r="O7">
        <v>0</v>
      </c>
      <c r="P7">
        <v>0.45973999999999998</v>
      </c>
      <c r="Q7">
        <v>0.29454000000000002</v>
      </c>
      <c r="R7">
        <v>0.37641999999999998</v>
      </c>
      <c r="S7">
        <v>0.11239</v>
      </c>
      <c r="T7">
        <v>0.29257</v>
      </c>
      <c r="U7">
        <v>0.28351001100000001</v>
      </c>
    </row>
    <row r="8" spans="1:21" x14ac:dyDescent="0.25">
      <c r="A8">
        <v>7</v>
      </c>
      <c r="B8" t="s">
        <v>79</v>
      </c>
      <c r="C8" t="s">
        <v>113</v>
      </c>
      <c r="D8">
        <v>182.83</v>
      </c>
      <c r="E8">
        <v>169610</v>
      </c>
      <c r="F8">
        <v>40062.911999999997</v>
      </c>
      <c r="G8">
        <v>121</v>
      </c>
      <c r="H8">
        <v>40183.911999999997</v>
      </c>
      <c r="I8">
        <v>357.25</v>
      </c>
      <c r="J8">
        <v>9834.52</v>
      </c>
      <c r="K8">
        <v>2853</v>
      </c>
      <c r="L8">
        <v>0.65182423385627353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25">
      <c r="A9">
        <v>8</v>
      </c>
      <c r="B9" t="s">
        <v>83</v>
      </c>
      <c r="C9" t="s">
        <v>117</v>
      </c>
      <c r="D9">
        <v>137.01</v>
      </c>
      <c r="E9">
        <v>31300</v>
      </c>
      <c r="F9">
        <v>13088.4</v>
      </c>
      <c r="G9">
        <v>56</v>
      </c>
      <c r="H9">
        <v>13144.4</v>
      </c>
      <c r="I9">
        <v>560.25</v>
      </c>
      <c r="J9">
        <v>5476.29</v>
      </c>
      <c r="K9">
        <v>560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25">
      <c r="A10">
        <v>9</v>
      </c>
      <c r="B10" t="s">
        <v>84</v>
      </c>
      <c r="C10" t="s">
        <v>117</v>
      </c>
      <c r="D10">
        <v>6.92</v>
      </c>
      <c r="E10">
        <v>13400</v>
      </c>
      <c r="F10">
        <v>840.66600000000005</v>
      </c>
      <c r="G10">
        <v>4</v>
      </c>
      <c r="H10">
        <v>844.66600000000005</v>
      </c>
      <c r="I10">
        <v>15</v>
      </c>
      <c r="J10">
        <v>347.7</v>
      </c>
      <c r="K10">
        <v>27</v>
      </c>
      <c r="L10">
        <v>0.88329306479747294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B1F43-30A9-4521-B5A3-C655DB9247A3}">
  <dimension ref="A3:K10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26.42578125" bestFit="1" customWidth="1"/>
    <col min="3" max="3" width="26" bestFit="1" customWidth="1"/>
    <col min="4" max="5" width="35.7109375" bestFit="1" customWidth="1"/>
    <col min="6" max="6" width="28.7109375" bestFit="1" customWidth="1"/>
    <col min="7" max="7" width="36.28515625" bestFit="1" customWidth="1"/>
    <col min="8" max="8" width="30.140625" bestFit="1" customWidth="1"/>
    <col min="9" max="9" width="24.28515625" bestFit="1" customWidth="1"/>
    <col min="10" max="10" width="25.85546875" bestFit="1" customWidth="1"/>
    <col min="11" max="11" width="31" bestFit="1" customWidth="1"/>
  </cols>
  <sheetData>
    <row r="3" spans="1:11" x14ac:dyDescent="0.25">
      <c r="A3" s="8" t="s">
        <v>118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 t="s">
        <v>125</v>
      </c>
      <c r="H3" t="s">
        <v>126</v>
      </c>
      <c r="I3" t="s">
        <v>130</v>
      </c>
      <c r="J3" t="s">
        <v>129</v>
      </c>
      <c r="K3" t="s">
        <v>127</v>
      </c>
    </row>
    <row r="4" spans="1:11" x14ac:dyDescent="0.25">
      <c r="A4" s="9" t="s">
        <v>104</v>
      </c>
      <c r="B4" s="10">
        <v>0.50380198272247678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</row>
    <row r="5" spans="1:11" x14ac:dyDescent="0.25">
      <c r="A5" s="9" t="s">
        <v>116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</row>
    <row r="6" spans="1:11" x14ac:dyDescent="0.25">
      <c r="A6" s="9" t="s">
        <v>107</v>
      </c>
      <c r="B6" s="10">
        <v>0.80425436274333739</v>
      </c>
      <c r="C6" s="10">
        <v>0.90885000000000005</v>
      </c>
      <c r="D6" s="10">
        <v>0.89200999999999997</v>
      </c>
      <c r="E6" s="10">
        <v>4.4880000000000003E-2</v>
      </c>
      <c r="F6" s="10">
        <v>0.88548000000000004</v>
      </c>
      <c r="G6" s="10">
        <v>0.32939000000000002</v>
      </c>
      <c r="H6" s="10">
        <v>0.45112000000000002</v>
      </c>
      <c r="I6" s="10">
        <v>0.52664999999999995</v>
      </c>
      <c r="J6" s="10">
        <v>0.52664813099999996</v>
      </c>
      <c r="K6" s="10">
        <v>0.17480999999999999</v>
      </c>
    </row>
    <row r="7" spans="1:11" x14ac:dyDescent="0.25">
      <c r="A7" s="9" t="s">
        <v>109</v>
      </c>
      <c r="B7" s="10">
        <v>0.87822283585720462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</row>
    <row r="8" spans="1:11" x14ac:dyDescent="0.25">
      <c r="A8" s="9" t="s">
        <v>113</v>
      </c>
      <c r="B8" s="10">
        <v>0.69648754039644567</v>
      </c>
      <c r="C8" s="10">
        <v>0.78164666666666671</v>
      </c>
      <c r="D8" s="10">
        <v>0.81997333333333333</v>
      </c>
      <c r="E8" s="10">
        <v>0.66666666666666663</v>
      </c>
      <c r="F8" s="10">
        <v>0.81991333333333338</v>
      </c>
      <c r="G8" s="10">
        <v>0.76484666666666667</v>
      </c>
      <c r="H8" s="10">
        <v>0.79213999999999996</v>
      </c>
      <c r="I8" s="10">
        <v>0.76419000000000004</v>
      </c>
      <c r="J8" s="10">
        <v>0.76117000366666654</v>
      </c>
      <c r="K8" s="10">
        <v>0.70413000000000003</v>
      </c>
    </row>
    <row r="9" spans="1:11" x14ac:dyDescent="0.25">
      <c r="A9" s="9" t="s">
        <v>117</v>
      </c>
      <c r="B9" s="10">
        <v>0.94164653239873641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</row>
    <row r="10" spans="1:11" x14ac:dyDescent="0.25">
      <c r="A10" s="9" t="s">
        <v>119</v>
      </c>
      <c r="B10" s="10">
        <v>0.795448318589981</v>
      </c>
      <c r="C10" s="10">
        <v>0.91708777777777784</v>
      </c>
      <c r="D10" s="10">
        <v>0.92799222222222211</v>
      </c>
      <c r="E10" s="10">
        <v>0.78276444444444448</v>
      </c>
      <c r="F10" s="10">
        <v>0.92724666666666677</v>
      </c>
      <c r="G10" s="10">
        <v>0.84710333333333332</v>
      </c>
      <c r="H10" s="10">
        <v>0.86972666666666654</v>
      </c>
      <c r="I10" s="10">
        <v>0.86880222222222214</v>
      </c>
      <c r="J10" s="10">
        <v>0.86779534911111111</v>
      </c>
      <c r="K10" s="10">
        <v>0.8096888888888889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7538-BDFA-427D-950F-4A5249A7DD7D}">
  <dimension ref="A1:V56"/>
  <sheetViews>
    <sheetView workbookViewId="0">
      <selection activeCell="K1" sqref="K1:K1048576"/>
    </sheetView>
  </sheetViews>
  <sheetFormatPr defaultRowHeight="15" x14ac:dyDescent="0.25"/>
  <cols>
    <col min="2" max="2" width="20.5703125" customWidth="1"/>
    <col min="4" max="4" width="9.140625" customWidth="1"/>
  </cols>
  <sheetData>
    <row r="1" spans="1:22" x14ac:dyDescent="0.25">
      <c r="A1" t="s">
        <v>4</v>
      </c>
      <c r="B1" t="s">
        <v>90</v>
      </c>
      <c r="C1" t="s">
        <v>0</v>
      </c>
      <c r="D1" t="s">
        <v>1</v>
      </c>
      <c r="E1" t="s">
        <v>91</v>
      </c>
      <c r="F1" t="s">
        <v>92</v>
      </c>
      <c r="G1" t="s">
        <v>93</v>
      </c>
      <c r="H1" t="s">
        <v>94</v>
      </c>
      <c r="I1" t="s">
        <v>2</v>
      </c>
      <c r="J1" t="s">
        <v>3</v>
      </c>
      <c r="K1" t="s">
        <v>95</v>
      </c>
      <c r="L1" t="s">
        <v>1</v>
      </c>
      <c r="M1" t="s">
        <v>91</v>
      </c>
      <c r="N1" t="s">
        <v>92</v>
      </c>
      <c r="O1" t="s">
        <v>93</v>
      </c>
      <c r="P1" t="s">
        <v>94</v>
      </c>
      <c r="Q1" t="s">
        <v>2</v>
      </c>
      <c r="R1" t="s">
        <v>3</v>
      </c>
      <c r="S1" t="s">
        <v>95</v>
      </c>
      <c r="T1" t="s">
        <v>131</v>
      </c>
      <c r="U1" t="s">
        <v>132</v>
      </c>
      <c r="V1" t="s">
        <v>133</v>
      </c>
    </row>
    <row r="2" spans="1:22" x14ac:dyDescent="0.25">
      <c r="A2">
        <v>1</v>
      </c>
      <c r="B2" t="s">
        <v>100</v>
      </c>
      <c r="C2">
        <v>417.94</v>
      </c>
      <c r="D2">
        <v>453300</v>
      </c>
      <c r="E2">
        <v>69137.599000000002</v>
      </c>
      <c r="F2">
        <v>3152</v>
      </c>
      <c r="G2">
        <v>72289.599000000002</v>
      </c>
      <c r="H2">
        <v>1453.15</v>
      </c>
      <c r="I2">
        <v>17900.919999999998</v>
      </c>
      <c r="J2">
        <v>2096</v>
      </c>
      <c r="K2">
        <v>1456</v>
      </c>
      <c r="L2">
        <v>0.47876999999999997</v>
      </c>
      <c r="M2">
        <v>0.57452999999999999</v>
      </c>
      <c r="N2">
        <v>0.49521999999999999</v>
      </c>
      <c r="O2">
        <v>0.57106999999999997</v>
      </c>
      <c r="P2">
        <v>0.75761000000000001</v>
      </c>
      <c r="Q2">
        <v>0.72399999999999998</v>
      </c>
      <c r="R2">
        <v>0.22933000000000001</v>
      </c>
      <c r="S2">
        <v>0.98268</v>
      </c>
      <c r="T2">
        <v>0.60165000000000002</v>
      </c>
      <c r="U2">
        <v>0.60161411678559795</v>
      </c>
      <c r="V2">
        <v>0.724081502613934</v>
      </c>
    </row>
    <row r="3" spans="1:22" x14ac:dyDescent="0.25">
      <c r="A3">
        <v>2</v>
      </c>
      <c r="B3" t="s">
        <v>100</v>
      </c>
      <c r="C3">
        <v>1730.9390000000001</v>
      </c>
      <c r="D3">
        <v>2383941</v>
      </c>
      <c r="E3">
        <v>241057.98800000001</v>
      </c>
      <c r="F3">
        <v>377</v>
      </c>
      <c r="G3">
        <v>241434.98800000001</v>
      </c>
      <c r="H3">
        <v>7106.62</v>
      </c>
      <c r="I3">
        <v>126174.72</v>
      </c>
      <c r="J3">
        <v>3505.5</v>
      </c>
      <c r="K3">
        <v>23494.5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1.00000000000001</v>
      </c>
      <c r="V3">
        <v>1</v>
      </c>
    </row>
    <row r="4" spans="1:22" x14ac:dyDescent="0.25">
      <c r="A4">
        <v>3</v>
      </c>
      <c r="B4" t="s">
        <v>100</v>
      </c>
      <c r="C4">
        <v>614.89</v>
      </c>
      <c r="D4">
        <v>1149810</v>
      </c>
      <c r="E4">
        <v>79854.171000000002</v>
      </c>
      <c r="F4">
        <v>464</v>
      </c>
      <c r="G4">
        <v>80318.171000000002</v>
      </c>
      <c r="H4">
        <v>3349.9</v>
      </c>
      <c r="I4">
        <v>43143.86</v>
      </c>
      <c r="J4">
        <v>2807</v>
      </c>
      <c r="K4">
        <v>37216</v>
      </c>
      <c r="L4">
        <v>0.86370999999999998</v>
      </c>
      <c r="M4">
        <v>0.99350000000000005</v>
      </c>
      <c r="N4">
        <v>0</v>
      </c>
      <c r="O4">
        <v>0.98775999999999997</v>
      </c>
      <c r="P4">
        <v>0.36714000000000002</v>
      </c>
      <c r="Q4">
        <v>0.46876000000000001</v>
      </c>
      <c r="R4">
        <v>6.9669999999999996E-2</v>
      </c>
      <c r="S4">
        <v>0.14283000000000001</v>
      </c>
      <c r="T4">
        <v>0.48666999999999999</v>
      </c>
      <c r="U4">
        <v>0.48667167212544898</v>
      </c>
      <c r="V4">
        <v>0.70464714794066896</v>
      </c>
    </row>
    <row r="5" spans="1:22" x14ac:dyDescent="0.25">
      <c r="A5">
        <v>4</v>
      </c>
      <c r="B5" t="s">
        <v>100</v>
      </c>
      <c r="C5">
        <v>636.79</v>
      </c>
      <c r="D5">
        <v>918930</v>
      </c>
      <c r="E5">
        <v>63886.135000000002</v>
      </c>
      <c r="F5">
        <v>1075</v>
      </c>
      <c r="G5">
        <v>64961.135000000002</v>
      </c>
      <c r="H5">
        <v>3052.2</v>
      </c>
      <c r="I5">
        <v>39466.35</v>
      </c>
      <c r="J5">
        <v>460.25</v>
      </c>
      <c r="K5">
        <v>45263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25">
      <c r="A6">
        <v>5</v>
      </c>
      <c r="B6" t="s">
        <v>100</v>
      </c>
      <c r="C6">
        <v>820.96500000000106</v>
      </c>
      <c r="D6">
        <v>1432400</v>
      </c>
      <c r="E6">
        <v>100001.23299999999</v>
      </c>
      <c r="F6">
        <v>1039</v>
      </c>
      <c r="G6">
        <v>101040.23299999999</v>
      </c>
      <c r="H6">
        <v>3230.05</v>
      </c>
      <c r="I6">
        <v>55506.12</v>
      </c>
      <c r="J6">
        <v>517</v>
      </c>
      <c r="K6">
        <v>69930</v>
      </c>
      <c r="L6">
        <v>0.51571999999999996</v>
      </c>
      <c r="M6">
        <v>1</v>
      </c>
      <c r="N6">
        <v>0</v>
      </c>
      <c r="O6">
        <v>0.98972000000000004</v>
      </c>
      <c r="P6">
        <v>0.82323000000000002</v>
      </c>
      <c r="Q6">
        <v>0.70472000000000001</v>
      </c>
      <c r="R6">
        <v>0.12476</v>
      </c>
      <c r="S6">
        <v>0.52961999999999998</v>
      </c>
      <c r="T6">
        <v>0.58596999999999999</v>
      </c>
      <c r="U6">
        <v>0.58597020967220204</v>
      </c>
      <c r="V6">
        <v>0.89070196221642295</v>
      </c>
    </row>
    <row r="7" spans="1:22" x14ac:dyDescent="0.25">
      <c r="A7">
        <v>6</v>
      </c>
      <c r="B7" t="s">
        <v>101</v>
      </c>
      <c r="C7">
        <v>1280.0899999999999</v>
      </c>
      <c r="D7">
        <v>958411</v>
      </c>
      <c r="E7">
        <v>167137.66200000001</v>
      </c>
      <c r="F7">
        <v>30037</v>
      </c>
      <c r="G7">
        <v>197174.66200000001</v>
      </c>
      <c r="H7">
        <v>3959.65</v>
      </c>
      <c r="I7">
        <v>7773.6</v>
      </c>
      <c r="J7">
        <v>997.5</v>
      </c>
      <c r="K7">
        <v>5206.5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0.99999999999855704</v>
      </c>
      <c r="V7">
        <v>1</v>
      </c>
    </row>
    <row r="8" spans="1:22" x14ac:dyDescent="0.25">
      <c r="A8">
        <v>7</v>
      </c>
      <c r="B8" t="s">
        <v>101</v>
      </c>
      <c r="C8">
        <v>351.2</v>
      </c>
      <c r="D8">
        <v>387807</v>
      </c>
      <c r="E8">
        <v>43695.000999999997</v>
      </c>
      <c r="F8">
        <v>5284</v>
      </c>
      <c r="G8">
        <v>48979.000999999997</v>
      </c>
      <c r="H8">
        <v>1907.9</v>
      </c>
      <c r="I8">
        <v>3964.14</v>
      </c>
      <c r="J8">
        <v>195</v>
      </c>
      <c r="K8">
        <v>1169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>
        <v>12</v>
      </c>
      <c r="B9" t="s">
        <v>102</v>
      </c>
      <c r="C9">
        <v>965.73</v>
      </c>
      <c r="D9">
        <v>1718194.3</v>
      </c>
      <c r="E9">
        <v>147789.34099999999</v>
      </c>
      <c r="F9">
        <v>0</v>
      </c>
      <c r="G9">
        <v>147789.34099999999</v>
      </c>
      <c r="H9">
        <v>1440.98</v>
      </c>
      <c r="I9">
        <v>24536.99</v>
      </c>
      <c r="J9">
        <v>207.9</v>
      </c>
      <c r="K9">
        <v>9176.0499999999993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0.875</v>
      </c>
      <c r="U9" t="s">
        <v>134</v>
      </c>
      <c r="V9">
        <v>1</v>
      </c>
    </row>
    <row r="10" spans="1:22" x14ac:dyDescent="0.25">
      <c r="A10">
        <v>13</v>
      </c>
      <c r="B10" t="s">
        <v>102</v>
      </c>
      <c r="C10">
        <v>572.04</v>
      </c>
      <c r="D10">
        <v>1295842</v>
      </c>
      <c r="E10">
        <v>78455.998000000007</v>
      </c>
      <c r="F10">
        <v>38</v>
      </c>
      <c r="G10">
        <v>78493.998000000007</v>
      </c>
      <c r="H10">
        <v>767.26599999999996</v>
      </c>
      <c r="I10">
        <v>14952.94</v>
      </c>
      <c r="J10">
        <v>30</v>
      </c>
      <c r="K10">
        <v>4530.5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0.99999999999992695</v>
      </c>
      <c r="V10">
        <v>1</v>
      </c>
    </row>
    <row r="11" spans="1:22" x14ac:dyDescent="0.25">
      <c r="A11">
        <v>14</v>
      </c>
      <c r="B11" t="s">
        <v>102</v>
      </c>
      <c r="C11">
        <v>108.08</v>
      </c>
      <c r="D11">
        <v>211326</v>
      </c>
      <c r="E11">
        <v>15574.329</v>
      </c>
      <c r="F11">
        <v>44</v>
      </c>
      <c r="G11">
        <v>15618.329</v>
      </c>
      <c r="H11">
        <v>210.85</v>
      </c>
      <c r="I11">
        <v>1789.66</v>
      </c>
      <c r="J11">
        <v>33</v>
      </c>
      <c r="K11">
        <v>593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0.99999999999628897</v>
      </c>
      <c r="V11">
        <v>1</v>
      </c>
    </row>
    <row r="12" spans="1:22" x14ac:dyDescent="0.25">
      <c r="A12">
        <v>15</v>
      </c>
      <c r="B12" t="s">
        <v>102</v>
      </c>
      <c r="C12">
        <v>1295.93</v>
      </c>
      <c r="D12">
        <v>2362819.5</v>
      </c>
      <c r="E12">
        <v>169448.98300000001</v>
      </c>
      <c r="F12">
        <v>0</v>
      </c>
      <c r="G12">
        <v>169448.98300000001</v>
      </c>
      <c r="H12">
        <v>2237.0700000000002</v>
      </c>
      <c r="I12">
        <v>43037.760000000097</v>
      </c>
      <c r="J12">
        <v>46</v>
      </c>
      <c r="K12">
        <v>9353.9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0.875</v>
      </c>
      <c r="U12" t="s">
        <v>134</v>
      </c>
      <c r="V12">
        <v>1</v>
      </c>
    </row>
    <row r="13" spans="1:22" x14ac:dyDescent="0.25">
      <c r="A13">
        <v>16</v>
      </c>
      <c r="B13" t="s">
        <v>102</v>
      </c>
      <c r="C13">
        <v>329.6</v>
      </c>
      <c r="D13">
        <v>423500</v>
      </c>
      <c r="E13">
        <v>42657.343999999997</v>
      </c>
      <c r="F13">
        <v>108</v>
      </c>
      <c r="G13">
        <v>42765.343999999997</v>
      </c>
      <c r="H13">
        <v>428.4</v>
      </c>
      <c r="I13">
        <v>6392.7</v>
      </c>
      <c r="J13">
        <v>435</v>
      </c>
      <c r="K13">
        <v>1433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0.99999999999550604</v>
      </c>
      <c r="V13">
        <v>1</v>
      </c>
    </row>
    <row r="14" spans="1:22" x14ac:dyDescent="0.25">
      <c r="A14">
        <v>17</v>
      </c>
      <c r="B14" t="s">
        <v>103</v>
      </c>
      <c r="C14">
        <v>397.58</v>
      </c>
      <c r="D14">
        <v>962090</v>
      </c>
      <c r="E14">
        <v>42362.337</v>
      </c>
      <c r="F14">
        <v>3435.5</v>
      </c>
      <c r="G14">
        <v>45797.837</v>
      </c>
      <c r="H14">
        <v>1082.5</v>
      </c>
      <c r="I14">
        <v>7010</v>
      </c>
      <c r="J14">
        <v>678</v>
      </c>
      <c r="K14">
        <v>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>
        <v>18</v>
      </c>
      <c r="B15" t="s">
        <v>103</v>
      </c>
      <c r="C15">
        <v>1565.19</v>
      </c>
      <c r="D15">
        <v>811410</v>
      </c>
      <c r="E15">
        <v>148613.823</v>
      </c>
      <c r="F15">
        <v>5847.75</v>
      </c>
      <c r="G15">
        <v>154461.573</v>
      </c>
      <c r="H15">
        <v>4124.3999999999996</v>
      </c>
      <c r="I15">
        <v>48532.15</v>
      </c>
      <c r="J15">
        <v>1787</v>
      </c>
      <c r="K15">
        <v>5308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</row>
    <row r="16" spans="1:22" x14ac:dyDescent="0.25">
      <c r="A16">
        <v>19</v>
      </c>
      <c r="B16" t="s">
        <v>104</v>
      </c>
      <c r="C16">
        <v>274.11</v>
      </c>
      <c r="D16">
        <v>1588940</v>
      </c>
      <c r="E16">
        <v>100413.99800000001</v>
      </c>
      <c r="F16">
        <v>0</v>
      </c>
      <c r="G16">
        <v>100413.99800000001</v>
      </c>
      <c r="H16">
        <v>248.75</v>
      </c>
      <c r="I16">
        <v>7149.5</v>
      </c>
      <c r="J16">
        <v>1680</v>
      </c>
      <c r="K16">
        <v>582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0.875</v>
      </c>
      <c r="U16" t="s">
        <v>134</v>
      </c>
      <c r="V16">
        <v>1</v>
      </c>
    </row>
    <row r="17" spans="1:22" x14ac:dyDescent="0.25">
      <c r="A17">
        <v>21</v>
      </c>
      <c r="B17" t="s">
        <v>104</v>
      </c>
      <c r="C17">
        <v>270.12</v>
      </c>
      <c r="D17">
        <v>568385</v>
      </c>
      <c r="E17">
        <v>56104.675000000003</v>
      </c>
      <c r="F17">
        <v>752</v>
      </c>
      <c r="G17">
        <v>56856.675000000003</v>
      </c>
      <c r="H17">
        <v>889.7</v>
      </c>
      <c r="I17">
        <v>10035.52</v>
      </c>
      <c r="J17">
        <v>1719.5</v>
      </c>
      <c r="K17">
        <v>2050</v>
      </c>
      <c r="L17">
        <v>0.61073999999999995</v>
      </c>
      <c r="M17">
        <v>0.62326000000000004</v>
      </c>
      <c r="N17">
        <v>0.11768000000000001</v>
      </c>
      <c r="O17">
        <v>0.61656999999999995</v>
      </c>
      <c r="P17">
        <v>0.39456000000000002</v>
      </c>
      <c r="Q17">
        <v>0.52212000000000003</v>
      </c>
      <c r="R17">
        <v>0.20782</v>
      </c>
      <c r="S17">
        <v>0.57447000000000004</v>
      </c>
      <c r="T17">
        <v>0.45839999999999997</v>
      </c>
      <c r="U17">
        <v>0.45809260694644699</v>
      </c>
      <c r="V17">
        <v>0.60018605767788002</v>
      </c>
    </row>
    <row r="18" spans="1:22" x14ac:dyDescent="0.25">
      <c r="A18">
        <v>23</v>
      </c>
      <c r="B18" t="s">
        <v>104</v>
      </c>
      <c r="C18">
        <v>246.4</v>
      </c>
      <c r="D18">
        <v>746660</v>
      </c>
      <c r="E18">
        <v>25776.330999999998</v>
      </c>
      <c r="F18">
        <v>0</v>
      </c>
      <c r="G18">
        <v>25776.330999999998</v>
      </c>
      <c r="H18">
        <v>881.24</v>
      </c>
      <c r="I18">
        <v>18833.3</v>
      </c>
      <c r="J18">
        <v>1460</v>
      </c>
      <c r="K18">
        <v>6536</v>
      </c>
      <c r="L18">
        <v>0.88138000000000005</v>
      </c>
      <c r="M18">
        <v>0.85331000000000001</v>
      </c>
      <c r="N18">
        <v>0</v>
      </c>
      <c r="O18">
        <v>0.85331000000000001</v>
      </c>
      <c r="P18">
        <v>0.83748</v>
      </c>
      <c r="Q18">
        <v>0.41020000000000001</v>
      </c>
      <c r="R18">
        <v>0.41493999999999998</v>
      </c>
      <c r="S18">
        <v>1.421E-2</v>
      </c>
      <c r="T18">
        <v>0.53310000000000002</v>
      </c>
      <c r="U18" t="s">
        <v>134</v>
      </c>
      <c r="V18">
        <v>0.85454747438493905</v>
      </c>
    </row>
    <row r="19" spans="1:22" x14ac:dyDescent="0.25">
      <c r="A19">
        <v>24</v>
      </c>
      <c r="B19" t="s">
        <v>104</v>
      </c>
      <c r="C19">
        <v>35.04</v>
      </c>
      <c r="D19">
        <v>119400</v>
      </c>
      <c r="E19">
        <v>2515.9989999999998</v>
      </c>
      <c r="F19">
        <v>0</v>
      </c>
      <c r="G19">
        <v>2515.9989999999998</v>
      </c>
      <c r="H19">
        <v>123.45</v>
      </c>
      <c r="I19">
        <v>1389.4</v>
      </c>
      <c r="J19">
        <v>72</v>
      </c>
      <c r="K19">
        <v>440.25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0.875</v>
      </c>
      <c r="U19" t="s">
        <v>134</v>
      </c>
      <c r="V19">
        <v>1</v>
      </c>
    </row>
    <row r="20" spans="1:22" x14ac:dyDescent="0.25">
      <c r="A20">
        <v>27</v>
      </c>
      <c r="B20" t="s">
        <v>116</v>
      </c>
      <c r="C20">
        <v>1240.25</v>
      </c>
      <c r="D20">
        <v>548200</v>
      </c>
      <c r="E20">
        <v>145539.932</v>
      </c>
      <c r="F20">
        <v>0</v>
      </c>
      <c r="G20">
        <v>145539.932</v>
      </c>
      <c r="H20">
        <v>4947.2</v>
      </c>
      <c r="I20">
        <v>67966.735000000001</v>
      </c>
      <c r="J20">
        <v>120</v>
      </c>
      <c r="K20">
        <v>79230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0.875</v>
      </c>
      <c r="U20" t="s">
        <v>134</v>
      </c>
      <c r="V20">
        <v>1</v>
      </c>
    </row>
    <row r="21" spans="1:22" x14ac:dyDescent="0.25">
      <c r="A21">
        <v>29</v>
      </c>
      <c r="B21" t="s">
        <v>105</v>
      </c>
      <c r="C21">
        <v>129.58000000000001</v>
      </c>
      <c r="D21">
        <v>391510</v>
      </c>
      <c r="E21">
        <v>12319.915000000001</v>
      </c>
      <c r="F21">
        <v>805.5</v>
      </c>
      <c r="G21">
        <v>13125.415000000001</v>
      </c>
      <c r="H21">
        <v>282.64</v>
      </c>
      <c r="I21">
        <v>1227.7449999999999</v>
      </c>
      <c r="J21">
        <v>105.5</v>
      </c>
      <c r="K21">
        <v>376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0.99999999999973799</v>
      </c>
      <c r="V21">
        <v>1</v>
      </c>
    </row>
    <row r="22" spans="1:22" x14ac:dyDescent="0.25">
      <c r="A22">
        <v>30</v>
      </c>
      <c r="B22" t="s">
        <v>105</v>
      </c>
      <c r="C22">
        <v>52.6</v>
      </c>
      <c r="D22">
        <v>223500</v>
      </c>
      <c r="E22">
        <v>8159.2349999999997</v>
      </c>
      <c r="F22">
        <v>890</v>
      </c>
      <c r="G22">
        <v>9049.2350000000006</v>
      </c>
      <c r="H22">
        <v>41.25</v>
      </c>
      <c r="I22">
        <v>1333.68</v>
      </c>
      <c r="J22">
        <v>308</v>
      </c>
      <c r="K22">
        <v>50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31</v>
      </c>
      <c r="B23" t="s">
        <v>106</v>
      </c>
      <c r="C23">
        <v>860.61000000000104</v>
      </c>
      <c r="D23">
        <v>1639893.5</v>
      </c>
      <c r="E23">
        <v>131045.33199999999</v>
      </c>
      <c r="F23">
        <v>6702</v>
      </c>
      <c r="G23">
        <v>137747.33199999999</v>
      </c>
      <c r="H23">
        <v>924.38500000000101</v>
      </c>
      <c r="I23">
        <v>17106.86</v>
      </c>
      <c r="J23">
        <v>1262</v>
      </c>
      <c r="K23">
        <v>206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1.0000000000001299</v>
      </c>
      <c r="V23">
        <v>1</v>
      </c>
    </row>
    <row r="24" spans="1:22" x14ac:dyDescent="0.25">
      <c r="A24">
        <v>34</v>
      </c>
      <c r="B24" t="s">
        <v>107</v>
      </c>
      <c r="C24">
        <v>39.04</v>
      </c>
      <c r="D24">
        <v>25022.5</v>
      </c>
      <c r="E24">
        <v>6858.9319999999998</v>
      </c>
      <c r="F24">
        <v>0</v>
      </c>
      <c r="G24">
        <v>6858.9319999999998</v>
      </c>
      <c r="H24">
        <v>491</v>
      </c>
      <c r="I24">
        <v>4119</v>
      </c>
      <c r="J24">
        <v>230</v>
      </c>
      <c r="K24">
        <v>1072</v>
      </c>
      <c r="L24">
        <v>0.59396000000000004</v>
      </c>
      <c r="M24">
        <v>0.68062999999999996</v>
      </c>
      <c r="N24">
        <v>0</v>
      </c>
      <c r="O24">
        <v>0.68062999999999996</v>
      </c>
      <c r="P24">
        <v>0.28813</v>
      </c>
      <c r="Q24">
        <v>0.29392000000000001</v>
      </c>
      <c r="R24">
        <v>0.35542000000000001</v>
      </c>
      <c r="S24">
        <v>0.63615999999999995</v>
      </c>
      <c r="T24">
        <v>0.44111</v>
      </c>
      <c r="U24" t="s">
        <v>134</v>
      </c>
      <c r="V24">
        <v>0.67203397803792997</v>
      </c>
    </row>
    <row r="25" spans="1:22" x14ac:dyDescent="0.25">
      <c r="A25">
        <v>35</v>
      </c>
      <c r="B25" t="s">
        <v>107</v>
      </c>
      <c r="C25">
        <v>3.2</v>
      </c>
      <c r="D25">
        <v>37040</v>
      </c>
      <c r="E25">
        <v>1104.4970000000001</v>
      </c>
      <c r="F25">
        <v>20</v>
      </c>
      <c r="G25">
        <v>1124.4970000000001</v>
      </c>
      <c r="H25">
        <v>86</v>
      </c>
      <c r="I25">
        <v>182.5</v>
      </c>
      <c r="J25">
        <v>30</v>
      </c>
      <c r="K25">
        <v>114</v>
      </c>
      <c r="L25">
        <v>0.12018</v>
      </c>
      <c r="M25">
        <v>0.41604000000000002</v>
      </c>
      <c r="N25">
        <v>4.9180000000000001E-2</v>
      </c>
      <c r="O25">
        <v>0.40952</v>
      </c>
      <c r="P25">
        <v>4.5370000000000001E-2</v>
      </c>
      <c r="Q25">
        <v>0.36055999999999999</v>
      </c>
      <c r="R25">
        <v>0.29720999999999997</v>
      </c>
      <c r="S25">
        <v>0.27962999999999999</v>
      </c>
      <c r="T25">
        <v>0.24721000000000001</v>
      </c>
      <c r="U25">
        <v>0.21500539354545301</v>
      </c>
      <c r="V25">
        <v>0.334155355507883</v>
      </c>
    </row>
    <row r="26" spans="1:22" x14ac:dyDescent="0.25">
      <c r="A26">
        <v>36</v>
      </c>
      <c r="B26" t="s">
        <v>107</v>
      </c>
      <c r="C26">
        <v>0.2</v>
      </c>
      <c r="D26">
        <v>600</v>
      </c>
      <c r="E26">
        <v>71.67</v>
      </c>
      <c r="F26">
        <v>0</v>
      </c>
      <c r="G26">
        <v>71.67</v>
      </c>
      <c r="H26">
        <v>0</v>
      </c>
      <c r="I26">
        <v>7.65</v>
      </c>
      <c r="J26">
        <v>5</v>
      </c>
      <c r="K26">
        <v>19</v>
      </c>
      <c r="L26">
        <v>1</v>
      </c>
      <c r="M26">
        <v>1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0.75</v>
      </c>
      <c r="U26" t="s">
        <v>134</v>
      </c>
      <c r="V26">
        <v>1</v>
      </c>
    </row>
    <row r="27" spans="1:22" x14ac:dyDescent="0.25">
      <c r="A27">
        <v>37</v>
      </c>
      <c r="B27" t="s">
        <v>107</v>
      </c>
      <c r="C27">
        <v>71.959999999999994</v>
      </c>
      <c r="D27">
        <v>350822</v>
      </c>
      <c r="E27">
        <v>7904.3440000000001</v>
      </c>
      <c r="F27">
        <v>181</v>
      </c>
      <c r="G27">
        <v>8085.3440000000001</v>
      </c>
      <c r="H27">
        <v>62</v>
      </c>
      <c r="I27">
        <v>1591.45</v>
      </c>
      <c r="J27">
        <v>133</v>
      </c>
      <c r="K27">
        <v>276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1.0000000000000899</v>
      </c>
      <c r="V27">
        <v>1</v>
      </c>
    </row>
    <row r="28" spans="1:22" x14ac:dyDescent="0.25">
      <c r="A28">
        <v>38</v>
      </c>
      <c r="B28" t="s">
        <v>107</v>
      </c>
      <c r="C28">
        <v>101.24</v>
      </c>
      <c r="D28">
        <v>191950</v>
      </c>
      <c r="E28">
        <v>9817.6650000000009</v>
      </c>
      <c r="F28">
        <v>264</v>
      </c>
      <c r="G28">
        <v>10081.665000000001</v>
      </c>
      <c r="H28">
        <v>146.55000000000001</v>
      </c>
      <c r="I28">
        <v>3972.14</v>
      </c>
      <c r="J28">
        <v>55</v>
      </c>
      <c r="K28">
        <v>102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0.99999992247032898</v>
      </c>
      <c r="V28">
        <v>1</v>
      </c>
    </row>
    <row r="29" spans="1:22" x14ac:dyDescent="0.25">
      <c r="A29">
        <v>39</v>
      </c>
      <c r="B29" t="s">
        <v>107</v>
      </c>
      <c r="C29">
        <v>114.14</v>
      </c>
      <c r="D29">
        <v>132500</v>
      </c>
      <c r="E29">
        <v>13445.324000000001</v>
      </c>
      <c r="F29">
        <v>1511</v>
      </c>
      <c r="G29">
        <v>14956.324000000001</v>
      </c>
      <c r="H29">
        <v>128</v>
      </c>
      <c r="I29">
        <v>2522</v>
      </c>
      <c r="J29">
        <v>660</v>
      </c>
      <c r="K29">
        <v>494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 x14ac:dyDescent="0.25">
      <c r="A30">
        <v>41</v>
      </c>
      <c r="B30" t="s">
        <v>135</v>
      </c>
      <c r="C30">
        <v>495.07100000000003</v>
      </c>
      <c r="D30">
        <v>1322185</v>
      </c>
      <c r="E30">
        <v>44138.623</v>
      </c>
      <c r="F30">
        <v>0</v>
      </c>
      <c r="G30">
        <v>44138.623</v>
      </c>
      <c r="H30">
        <v>1483.45</v>
      </c>
      <c r="I30">
        <v>15520.619000000001</v>
      </c>
      <c r="J30">
        <v>1212.6500000000001</v>
      </c>
      <c r="K30">
        <v>167.5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0.875</v>
      </c>
      <c r="U30" t="s">
        <v>134</v>
      </c>
      <c r="V30">
        <v>1</v>
      </c>
    </row>
    <row r="31" spans="1:22" x14ac:dyDescent="0.25">
      <c r="A31">
        <v>43</v>
      </c>
      <c r="B31" t="s">
        <v>108</v>
      </c>
      <c r="C31">
        <v>123.54</v>
      </c>
      <c r="D31">
        <v>171400</v>
      </c>
      <c r="E31">
        <v>14400.673000000001</v>
      </c>
      <c r="F31">
        <v>1125</v>
      </c>
      <c r="G31">
        <v>15525.673000000001</v>
      </c>
      <c r="H31">
        <v>373.25</v>
      </c>
      <c r="I31">
        <v>3960.3</v>
      </c>
      <c r="J31">
        <v>362</v>
      </c>
      <c r="K31">
        <v>796</v>
      </c>
      <c r="L31">
        <v>0.37631999999999999</v>
      </c>
      <c r="M31">
        <v>0.81791999999999998</v>
      </c>
      <c r="N31">
        <v>0.40966000000000002</v>
      </c>
      <c r="O31">
        <v>0.78834000000000004</v>
      </c>
      <c r="P31">
        <v>0.87087000000000003</v>
      </c>
      <c r="Q31">
        <v>0.96758999999999995</v>
      </c>
      <c r="R31">
        <v>0.40178000000000003</v>
      </c>
      <c r="S31">
        <v>0.54752999999999996</v>
      </c>
      <c r="T31">
        <v>0.64749999999999996</v>
      </c>
      <c r="U31">
        <v>0.64732198568944399</v>
      </c>
      <c r="V31">
        <v>0.81951091588540004</v>
      </c>
    </row>
    <row r="32" spans="1:22" x14ac:dyDescent="0.25">
      <c r="A32">
        <v>45</v>
      </c>
      <c r="B32" t="s">
        <v>108</v>
      </c>
      <c r="C32">
        <v>415.82</v>
      </c>
      <c r="D32">
        <v>577971</v>
      </c>
      <c r="E32">
        <v>43479.832000000002</v>
      </c>
      <c r="F32">
        <v>738</v>
      </c>
      <c r="G32">
        <v>44217.832000000002</v>
      </c>
      <c r="H32">
        <v>1381.85</v>
      </c>
      <c r="I32">
        <v>11230.4</v>
      </c>
      <c r="J32">
        <v>601</v>
      </c>
      <c r="K32">
        <v>806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0.99999999999951505</v>
      </c>
      <c r="V32">
        <v>1</v>
      </c>
    </row>
    <row r="33" spans="1:22" x14ac:dyDescent="0.25">
      <c r="A33">
        <v>47</v>
      </c>
      <c r="B33" t="s">
        <v>108</v>
      </c>
      <c r="C33">
        <v>148.47999999999999</v>
      </c>
      <c r="D33">
        <v>55050</v>
      </c>
      <c r="E33">
        <v>17620.663</v>
      </c>
      <c r="F33">
        <v>0</v>
      </c>
      <c r="G33">
        <v>17620.663</v>
      </c>
      <c r="H33">
        <v>540.1</v>
      </c>
      <c r="I33">
        <v>4600.3999999999996</v>
      </c>
      <c r="J33">
        <v>298</v>
      </c>
      <c r="K33">
        <v>2550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0.875</v>
      </c>
      <c r="U33" t="s">
        <v>134</v>
      </c>
      <c r="V33">
        <v>1</v>
      </c>
    </row>
    <row r="34" spans="1:22" x14ac:dyDescent="0.25">
      <c r="A34">
        <v>51</v>
      </c>
      <c r="B34" t="s">
        <v>109</v>
      </c>
      <c r="C34">
        <v>90.5</v>
      </c>
      <c r="D34">
        <v>185150</v>
      </c>
      <c r="E34">
        <v>13741.839</v>
      </c>
      <c r="F34">
        <v>628</v>
      </c>
      <c r="G34">
        <v>14369.839</v>
      </c>
      <c r="H34">
        <v>361.75</v>
      </c>
      <c r="I34">
        <v>3950.34</v>
      </c>
      <c r="J34">
        <v>210</v>
      </c>
      <c r="K34">
        <v>408</v>
      </c>
      <c r="L34">
        <v>0.92686999999999997</v>
      </c>
      <c r="M34">
        <v>0.63905000000000001</v>
      </c>
      <c r="N34">
        <v>0.37569999999999998</v>
      </c>
      <c r="O34">
        <v>0.62753999999999999</v>
      </c>
      <c r="P34">
        <v>0.36204999999999998</v>
      </c>
      <c r="Q34">
        <v>0.89883999999999997</v>
      </c>
      <c r="R34">
        <v>0.2366</v>
      </c>
      <c r="S34">
        <v>0.22838</v>
      </c>
      <c r="T34">
        <v>0.53688000000000002</v>
      </c>
      <c r="U34">
        <v>0.53617922288926601</v>
      </c>
      <c r="V34">
        <v>0.62824725298888595</v>
      </c>
    </row>
    <row r="35" spans="1:22" x14ac:dyDescent="0.25">
      <c r="A35">
        <v>52</v>
      </c>
      <c r="B35" t="s">
        <v>109</v>
      </c>
      <c r="C35">
        <v>63.1</v>
      </c>
      <c r="D35">
        <v>168000</v>
      </c>
      <c r="E35">
        <v>10784.032999999999</v>
      </c>
      <c r="F35">
        <v>432</v>
      </c>
      <c r="G35">
        <v>11216.032999999999</v>
      </c>
      <c r="H35">
        <v>215.95</v>
      </c>
      <c r="I35">
        <v>3718.5</v>
      </c>
      <c r="J35">
        <v>140</v>
      </c>
      <c r="K35">
        <v>314</v>
      </c>
      <c r="L35">
        <v>0.71262000000000003</v>
      </c>
      <c r="M35">
        <v>0.56925000000000003</v>
      </c>
      <c r="N35">
        <v>0.38042999999999999</v>
      </c>
      <c r="O35">
        <v>0.56198000000000004</v>
      </c>
      <c r="P35">
        <v>0.42246</v>
      </c>
      <c r="Q35">
        <v>0.66576000000000002</v>
      </c>
      <c r="R35">
        <v>0.25803999999999999</v>
      </c>
      <c r="S35">
        <v>0.22506000000000001</v>
      </c>
      <c r="T35">
        <v>0.47444999999999998</v>
      </c>
      <c r="U35">
        <v>0.47074043503621599</v>
      </c>
      <c r="V35">
        <v>0.56466868065162801</v>
      </c>
    </row>
    <row r="36" spans="1:22" x14ac:dyDescent="0.25">
      <c r="A36">
        <v>54</v>
      </c>
      <c r="B36" t="s">
        <v>109</v>
      </c>
      <c r="C36">
        <v>0.6</v>
      </c>
      <c r="D36">
        <v>600</v>
      </c>
      <c r="E36">
        <v>218</v>
      </c>
      <c r="F36">
        <v>2</v>
      </c>
      <c r="G36">
        <v>220</v>
      </c>
      <c r="H36">
        <v>6</v>
      </c>
      <c r="I36">
        <v>23</v>
      </c>
      <c r="J36">
        <v>25</v>
      </c>
      <c r="K36">
        <v>4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1.0000000000003999</v>
      </c>
      <c r="V36">
        <v>1</v>
      </c>
    </row>
    <row r="37" spans="1:22" x14ac:dyDescent="0.25">
      <c r="A37">
        <v>56</v>
      </c>
      <c r="B37" t="s">
        <v>109</v>
      </c>
      <c r="C37">
        <v>161.66</v>
      </c>
      <c r="D37">
        <v>204100</v>
      </c>
      <c r="E37">
        <v>45222.629000000001</v>
      </c>
      <c r="F37">
        <v>1769</v>
      </c>
      <c r="G37">
        <v>46991.629000000001</v>
      </c>
      <c r="H37">
        <v>454</v>
      </c>
      <c r="I37">
        <v>2754.2</v>
      </c>
      <c r="J37">
        <v>72</v>
      </c>
      <c r="K37">
        <v>3146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>
        <v>57</v>
      </c>
      <c r="B38" t="s">
        <v>110</v>
      </c>
      <c r="C38">
        <v>1469</v>
      </c>
      <c r="D38">
        <v>1829518</v>
      </c>
      <c r="E38">
        <v>283390.33600000001</v>
      </c>
      <c r="F38">
        <v>13846</v>
      </c>
      <c r="G38">
        <v>297236.33600000001</v>
      </c>
      <c r="H38">
        <v>6341.5309999999999</v>
      </c>
      <c r="I38">
        <v>29849.87</v>
      </c>
      <c r="J38">
        <v>3685.46</v>
      </c>
      <c r="K38">
        <v>305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0.99999999998273204</v>
      </c>
      <c r="V38">
        <v>1</v>
      </c>
    </row>
    <row r="39" spans="1:22" x14ac:dyDescent="0.25">
      <c r="A39">
        <v>59</v>
      </c>
      <c r="B39" t="s">
        <v>110</v>
      </c>
      <c r="C39">
        <v>1758.25</v>
      </c>
      <c r="D39">
        <v>1762040</v>
      </c>
      <c r="E39">
        <v>345588.00599999999</v>
      </c>
      <c r="F39">
        <v>27651</v>
      </c>
      <c r="G39">
        <v>373239.00599999999</v>
      </c>
      <c r="H39">
        <v>3580.55</v>
      </c>
      <c r="I39">
        <v>43494.686000000002</v>
      </c>
      <c r="J39">
        <v>3080</v>
      </c>
      <c r="K39">
        <v>427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</row>
    <row r="40" spans="1:22" x14ac:dyDescent="0.25">
      <c r="A40">
        <v>61</v>
      </c>
      <c r="B40" t="s">
        <v>111</v>
      </c>
      <c r="C40">
        <v>1277.77</v>
      </c>
      <c r="D40">
        <v>340311</v>
      </c>
      <c r="E40">
        <v>116152.08900000001</v>
      </c>
      <c r="F40">
        <v>64.25</v>
      </c>
      <c r="G40">
        <v>116216.33900000001</v>
      </c>
      <c r="H40">
        <v>4649.8500000000004</v>
      </c>
      <c r="I40">
        <v>60292.35</v>
      </c>
      <c r="J40">
        <v>5534</v>
      </c>
      <c r="K40">
        <v>82145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0.99999999998961597</v>
      </c>
      <c r="V40">
        <v>1</v>
      </c>
    </row>
    <row r="41" spans="1:22" x14ac:dyDescent="0.25">
      <c r="A41">
        <v>62</v>
      </c>
      <c r="B41" t="s">
        <v>111</v>
      </c>
      <c r="C41">
        <v>1097.6300000000001</v>
      </c>
      <c r="D41">
        <v>120248</v>
      </c>
      <c r="E41">
        <v>89593.459000000003</v>
      </c>
      <c r="F41">
        <v>66.75</v>
      </c>
      <c r="G41">
        <v>89660.209000000003</v>
      </c>
      <c r="H41">
        <v>4734.5</v>
      </c>
      <c r="I41">
        <v>46539.07</v>
      </c>
      <c r="J41">
        <v>7244.5</v>
      </c>
      <c r="K41">
        <v>66800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0.99999999703865605</v>
      </c>
      <c r="V41">
        <v>1</v>
      </c>
    </row>
    <row r="42" spans="1:22" x14ac:dyDescent="0.25">
      <c r="A42">
        <v>63</v>
      </c>
      <c r="B42" t="s">
        <v>111</v>
      </c>
      <c r="C42">
        <v>884.3</v>
      </c>
      <c r="D42">
        <v>23600</v>
      </c>
      <c r="E42">
        <v>77762.665999999997</v>
      </c>
      <c r="F42">
        <v>118.25</v>
      </c>
      <c r="G42">
        <v>77880.915999999997</v>
      </c>
      <c r="H42">
        <v>3407.25</v>
      </c>
      <c r="I42">
        <v>43802.75</v>
      </c>
      <c r="J42">
        <v>4078</v>
      </c>
      <c r="K42">
        <v>48499.25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0.99999999999677203</v>
      </c>
      <c r="V42">
        <v>1</v>
      </c>
    </row>
    <row r="43" spans="1:22" x14ac:dyDescent="0.25">
      <c r="A43">
        <v>64</v>
      </c>
      <c r="B43" t="s">
        <v>112</v>
      </c>
      <c r="C43">
        <v>510.31</v>
      </c>
      <c r="D43">
        <v>293222</v>
      </c>
      <c r="E43">
        <v>58953.502</v>
      </c>
      <c r="F43">
        <v>65.5</v>
      </c>
      <c r="G43">
        <v>59019.002</v>
      </c>
      <c r="H43">
        <v>1961.25</v>
      </c>
      <c r="I43">
        <v>39365.784</v>
      </c>
      <c r="J43">
        <v>2539</v>
      </c>
      <c r="K43">
        <v>20493</v>
      </c>
      <c r="L43">
        <v>1</v>
      </c>
      <c r="M43">
        <v>0.96575</v>
      </c>
      <c r="N43" s="11">
        <v>6.0000000000000002E-5</v>
      </c>
      <c r="O43">
        <v>0.96467999999999998</v>
      </c>
      <c r="P43">
        <v>0.83547000000000005</v>
      </c>
      <c r="Q43">
        <v>0.61133999999999999</v>
      </c>
      <c r="R43">
        <v>0.31308000000000002</v>
      </c>
      <c r="S43">
        <v>0.85933999999999999</v>
      </c>
      <c r="T43">
        <v>0.69371000000000005</v>
      </c>
      <c r="U43">
        <v>0.69371362869743902</v>
      </c>
      <c r="V43">
        <v>0.90388943624415896</v>
      </c>
    </row>
    <row r="44" spans="1:22" x14ac:dyDescent="0.25">
      <c r="A44">
        <v>65</v>
      </c>
      <c r="B44" t="s">
        <v>112</v>
      </c>
      <c r="C44">
        <v>677.44</v>
      </c>
      <c r="D44">
        <v>547830</v>
      </c>
      <c r="E44">
        <v>80135.917000000001</v>
      </c>
      <c r="F44">
        <v>537</v>
      </c>
      <c r="G44">
        <v>80672.917000000001</v>
      </c>
      <c r="H44">
        <v>3111.75</v>
      </c>
      <c r="I44">
        <v>44464.6</v>
      </c>
      <c r="J44">
        <v>3929</v>
      </c>
      <c r="K44">
        <v>43870</v>
      </c>
      <c r="L44">
        <v>0.73609999999999998</v>
      </c>
      <c r="M44">
        <v>0.93708999999999998</v>
      </c>
      <c r="N44">
        <v>0</v>
      </c>
      <c r="O44">
        <v>0.93084999999999996</v>
      </c>
      <c r="P44">
        <v>0.68960999999999995</v>
      </c>
      <c r="Q44">
        <v>0.74345000000000006</v>
      </c>
      <c r="R44">
        <v>0.26069999999999999</v>
      </c>
      <c r="S44">
        <v>0.55998000000000003</v>
      </c>
      <c r="T44">
        <v>0.60721999999999998</v>
      </c>
      <c r="U44">
        <v>0.60722186062823202</v>
      </c>
      <c r="V44">
        <v>0.75899600009107904</v>
      </c>
    </row>
    <row r="45" spans="1:22" x14ac:dyDescent="0.25">
      <c r="A45">
        <v>66</v>
      </c>
      <c r="B45" t="s">
        <v>112</v>
      </c>
      <c r="C45">
        <v>1539.92</v>
      </c>
      <c r="D45">
        <v>971021</v>
      </c>
      <c r="E45">
        <v>168806.34</v>
      </c>
      <c r="F45">
        <v>0</v>
      </c>
      <c r="G45">
        <v>168806.34</v>
      </c>
      <c r="H45">
        <v>4764.2</v>
      </c>
      <c r="I45">
        <v>79456.350000000006</v>
      </c>
      <c r="J45">
        <v>2208.5</v>
      </c>
      <c r="K45">
        <v>60464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1</v>
      </c>
      <c r="T45">
        <v>0.875</v>
      </c>
      <c r="U45" t="s">
        <v>134</v>
      </c>
      <c r="V45">
        <v>1</v>
      </c>
    </row>
    <row r="46" spans="1:22" x14ac:dyDescent="0.25">
      <c r="A46">
        <v>67</v>
      </c>
      <c r="B46" t="s">
        <v>112</v>
      </c>
      <c r="C46">
        <v>270.19</v>
      </c>
      <c r="D46">
        <v>554979</v>
      </c>
      <c r="E46">
        <v>43639.006999999998</v>
      </c>
      <c r="F46">
        <v>108.5</v>
      </c>
      <c r="G46">
        <v>43747.506999999998</v>
      </c>
      <c r="H46">
        <v>2697.41</v>
      </c>
      <c r="I46">
        <v>20516.522000000001</v>
      </c>
      <c r="J46">
        <v>2779.75</v>
      </c>
      <c r="K46">
        <v>13758</v>
      </c>
      <c r="L46">
        <v>0.54025999999999996</v>
      </c>
      <c r="M46">
        <v>0.77281999999999995</v>
      </c>
      <c r="N46">
        <v>0</v>
      </c>
      <c r="O46">
        <v>0.77090000000000003</v>
      </c>
      <c r="P46">
        <v>0.26695999999999998</v>
      </c>
      <c r="Q46">
        <v>0.42294999999999999</v>
      </c>
      <c r="R46">
        <v>9.7589999999999996E-2</v>
      </c>
      <c r="S46">
        <v>0.23780000000000001</v>
      </c>
      <c r="T46">
        <v>0.38866000000000001</v>
      </c>
      <c r="U46">
        <v>0.38866072144385699</v>
      </c>
      <c r="V46">
        <v>0.55897461696264406</v>
      </c>
    </row>
    <row r="47" spans="1:22" x14ac:dyDescent="0.25">
      <c r="A47">
        <v>68</v>
      </c>
      <c r="B47" t="s">
        <v>112</v>
      </c>
      <c r="C47">
        <v>355.32</v>
      </c>
      <c r="D47">
        <v>408646</v>
      </c>
      <c r="E47">
        <v>44305.334999999999</v>
      </c>
      <c r="F47">
        <v>66.5</v>
      </c>
      <c r="G47">
        <v>44371.834999999999</v>
      </c>
      <c r="H47">
        <v>1681.2</v>
      </c>
      <c r="I47">
        <v>22225.865000000002</v>
      </c>
      <c r="J47">
        <v>1755</v>
      </c>
      <c r="K47">
        <v>13687</v>
      </c>
      <c r="L47">
        <v>1</v>
      </c>
      <c r="M47">
        <v>0.99080000000000001</v>
      </c>
      <c r="N47">
        <v>0</v>
      </c>
      <c r="O47">
        <v>0.98931999999999998</v>
      </c>
      <c r="P47">
        <v>0.54591999999999996</v>
      </c>
      <c r="Q47">
        <v>0.56084999999999996</v>
      </c>
      <c r="R47">
        <v>0.18578</v>
      </c>
      <c r="S47">
        <v>0.3962</v>
      </c>
      <c r="T47">
        <v>0.58360999999999996</v>
      </c>
      <c r="U47">
        <v>0.583608915152101</v>
      </c>
      <c r="V47">
        <v>0.77797400010891604</v>
      </c>
    </row>
    <row r="48" spans="1:22" x14ac:dyDescent="0.25">
      <c r="A48">
        <v>69</v>
      </c>
      <c r="B48" t="s">
        <v>112</v>
      </c>
      <c r="C48">
        <v>14.24</v>
      </c>
      <c r="D48">
        <v>46430</v>
      </c>
      <c r="E48">
        <v>3554.6660000000002</v>
      </c>
      <c r="F48">
        <v>3</v>
      </c>
      <c r="G48">
        <v>3557.6660000000002</v>
      </c>
      <c r="H48">
        <v>52.75</v>
      </c>
      <c r="I48">
        <v>776.44</v>
      </c>
      <c r="J48">
        <v>133.5</v>
      </c>
      <c r="K48">
        <v>652</v>
      </c>
      <c r="L48">
        <v>0.56420999999999999</v>
      </c>
      <c r="M48">
        <v>0.53647</v>
      </c>
      <c r="N48">
        <v>0</v>
      </c>
      <c r="O48">
        <v>0.53602000000000005</v>
      </c>
      <c r="P48">
        <v>0.45952999999999999</v>
      </c>
      <c r="Q48">
        <v>0.61036000000000001</v>
      </c>
      <c r="R48">
        <v>4.0779999999999997E-2</v>
      </c>
      <c r="S48">
        <v>0.18428</v>
      </c>
      <c r="T48">
        <v>0.36645</v>
      </c>
      <c r="U48">
        <v>0.36207693629165999</v>
      </c>
      <c r="V48">
        <v>0.50809909964839495</v>
      </c>
    </row>
    <row r="49" spans="1:22" x14ac:dyDescent="0.25">
      <c r="A49">
        <v>72</v>
      </c>
      <c r="B49" t="s">
        <v>113</v>
      </c>
      <c r="C49">
        <v>143.76</v>
      </c>
      <c r="D49">
        <v>212143</v>
      </c>
      <c r="E49">
        <v>33006.267999999996</v>
      </c>
      <c r="F49">
        <v>416.5</v>
      </c>
      <c r="G49">
        <v>33422.767999999996</v>
      </c>
      <c r="H49">
        <v>302.5</v>
      </c>
      <c r="I49">
        <v>6793.86</v>
      </c>
      <c r="J49">
        <v>77</v>
      </c>
      <c r="K49">
        <v>3021.75</v>
      </c>
      <c r="L49">
        <v>1</v>
      </c>
      <c r="M49">
        <v>0.59236999999999995</v>
      </c>
      <c r="N49">
        <v>2.8320000000000001E-2</v>
      </c>
      <c r="O49">
        <v>0.58533999999999997</v>
      </c>
      <c r="P49">
        <v>0.85263999999999995</v>
      </c>
      <c r="Q49">
        <v>0.75236000000000003</v>
      </c>
      <c r="R49">
        <v>0.22378999999999999</v>
      </c>
      <c r="S49">
        <v>0.42655999999999999</v>
      </c>
      <c r="T49">
        <v>0.55767</v>
      </c>
      <c r="U49">
        <v>0.55767226971810002</v>
      </c>
      <c r="V49">
        <v>0.79600722774562804</v>
      </c>
    </row>
    <row r="50" spans="1:22" x14ac:dyDescent="0.25">
      <c r="A50">
        <v>73</v>
      </c>
      <c r="B50" t="s">
        <v>113</v>
      </c>
      <c r="C50">
        <v>192.58</v>
      </c>
      <c r="D50">
        <v>183380</v>
      </c>
      <c r="E50">
        <v>35633.252999999997</v>
      </c>
      <c r="F50">
        <v>32</v>
      </c>
      <c r="G50">
        <v>35665.252999999997</v>
      </c>
      <c r="H50">
        <v>398.05</v>
      </c>
      <c r="I50">
        <v>7930.04</v>
      </c>
      <c r="J50">
        <v>69</v>
      </c>
      <c r="K50">
        <v>1180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77</v>
      </c>
      <c r="B51" t="s">
        <v>113</v>
      </c>
      <c r="C51">
        <v>566.11400000000003</v>
      </c>
      <c r="D51">
        <v>385650</v>
      </c>
      <c r="E51">
        <v>83249.679000000004</v>
      </c>
      <c r="F51">
        <v>152</v>
      </c>
      <c r="G51">
        <v>83401.679000000004</v>
      </c>
      <c r="H51">
        <v>1106.8</v>
      </c>
      <c r="I51">
        <v>23135.18</v>
      </c>
      <c r="J51">
        <v>122</v>
      </c>
      <c r="K51">
        <v>7133.5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1.0000000000000799</v>
      </c>
      <c r="V51">
        <v>1</v>
      </c>
    </row>
    <row r="52" spans="1:22" x14ac:dyDescent="0.25">
      <c r="A52">
        <v>81</v>
      </c>
      <c r="B52" t="s">
        <v>114</v>
      </c>
      <c r="C52">
        <v>412.58</v>
      </c>
      <c r="D52">
        <v>886310</v>
      </c>
      <c r="E52">
        <v>85847.081999999995</v>
      </c>
      <c r="F52">
        <v>4061.75</v>
      </c>
      <c r="G52">
        <v>89908.831999999995</v>
      </c>
      <c r="H52">
        <v>626.52</v>
      </c>
      <c r="I52">
        <v>13725.117</v>
      </c>
      <c r="J52">
        <v>1479.25</v>
      </c>
      <c r="K52">
        <v>1996.5</v>
      </c>
      <c r="L52">
        <v>0.69228999999999996</v>
      </c>
      <c r="M52">
        <v>0.65778999999999999</v>
      </c>
      <c r="N52">
        <v>0.28027999999999997</v>
      </c>
      <c r="O52">
        <v>0.64073999999999998</v>
      </c>
      <c r="P52">
        <v>0.80749000000000004</v>
      </c>
      <c r="Q52">
        <v>0.58774999999999999</v>
      </c>
      <c r="R52">
        <v>0.38142999999999999</v>
      </c>
      <c r="S52">
        <v>0.62172000000000005</v>
      </c>
      <c r="T52">
        <v>0.58369000000000004</v>
      </c>
      <c r="U52">
        <v>0.58368653385230096</v>
      </c>
      <c r="V52">
        <v>0.77108136450558296</v>
      </c>
    </row>
    <row r="53" spans="1:22" x14ac:dyDescent="0.25">
      <c r="A53">
        <v>82</v>
      </c>
      <c r="B53" t="s">
        <v>114</v>
      </c>
      <c r="C53">
        <v>799.61</v>
      </c>
      <c r="D53">
        <v>1790244</v>
      </c>
      <c r="E53">
        <v>213976.73199999999</v>
      </c>
      <c r="F53">
        <v>4598.6499999999996</v>
      </c>
      <c r="G53">
        <v>218575.38200000001</v>
      </c>
      <c r="H53">
        <v>2406.65</v>
      </c>
      <c r="I53">
        <v>35365.735000000001</v>
      </c>
      <c r="J53">
        <v>1105.2</v>
      </c>
      <c r="K53">
        <v>19485.560000000001</v>
      </c>
      <c r="L53">
        <v>0.81440999999999997</v>
      </c>
      <c r="M53">
        <v>0.48870000000000002</v>
      </c>
      <c r="N53">
        <v>0</v>
      </c>
      <c r="O53">
        <v>0.47842000000000001</v>
      </c>
      <c r="P53">
        <v>0.57347999999999999</v>
      </c>
      <c r="Q53">
        <v>0.75087999999999999</v>
      </c>
      <c r="R53">
        <v>2.741E-2</v>
      </c>
      <c r="S53">
        <v>0.29654000000000003</v>
      </c>
      <c r="T53">
        <v>0.42873</v>
      </c>
      <c r="U53">
        <v>0.42859389352511001</v>
      </c>
      <c r="V53">
        <v>0.63923496359556897</v>
      </c>
    </row>
    <row r="54" spans="1:22" x14ac:dyDescent="0.25">
      <c r="A54">
        <v>83</v>
      </c>
      <c r="B54" t="s">
        <v>114</v>
      </c>
      <c r="C54">
        <v>1125.297</v>
      </c>
      <c r="D54">
        <v>1512121.4</v>
      </c>
      <c r="E54">
        <v>256853.75700000001</v>
      </c>
      <c r="F54">
        <v>1690.5</v>
      </c>
      <c r="G54">
        <v>258544.25700000001</v>
      </c>
      <c r="H54">
        <v>5626.74</v>
      </c>
      <c r="I54">
        <v>55454.0980000001</v>
      </c>
      <c r="J54">
        <v>4898.62</v>
      </c>
      <c r="K54">
        <v>7415.5</v>
      </c>
      <c r="L54">
        <v>1</v>
      </c>
      <c r="M54">
        <v>0.51941000000000004</v>
      </c>
      <c r="N54">
        <v>0.85611000000000004</v>
      </c>
      <c r="O54">
        <v>0.52161999999999997</v>
      </c>
      <c r="P54">
        <v>0.40056000000000003</v>
      </c>
      <c r="Q54">
        <v>0.63875000000000004</v>
      </c>
      <c r="R54">
        <v>0.11514000000000001</v>
      </c>
      <c r="S54">
        <v>0.8679</v>
      </c>
      <c r="T54">
        <v>0.61494000000000004</v>
      </c>
      <c r="U54">
        <v>0.61493554063833999</v>
      </c>
      <c r="V54">
        <v>0.93247918240225303</v>
      </c>
    </row>
    <row r="55" spans="1:22" x14ac:dyDescent="0.25">
      <c r="A55">
        <v>84</v>
      </c>
      <c r="B55" t="s">
        <v>114</v>
      </c>
      <c r="C55">
        <v>1004.117</v>
      </c>
      <c r="D55">
        <v>1569465.5</v>
      </c>
      <c r="E55">
        <v>231975.745</v>
      </c>
      <c r="F55">
        <v>8153.74</v>
      </c>
      <c r="G55">
        <v>240129.48499999999</v>
      </c>
      <c r="H55">
        <v>2877.623</v>
      </c>
      <c r="I55">
        <v>35514.398000000001</v>
      </c>
      <c r="J55">
        <v>5499.8</v>
      </c>
      <c r="K55">
        <v>5046.1000000000004</v>
      </c>
      <c r="L55">
        <v>0.40476000000000001</v>
      </c>
      <c r="M55">
        <v>0.43323</v>
      </c>
      <c r="N55">
        <v>0.39752999999999999</v>
      </c>
      <c r="O55">
        <v>0.43202000000000002</v>
      </c>
      <c r="P55">
        <v>0.85002999999999995</v>
      </c>
      <c r="Q55">
        <v>0.82774999999999999</v>
      </c>
      <c r="R55">
        <v>0.21329000000000001</v>
      </c>
      <c r="S55">
        <v>0.70318999999999998</v>
      </c>
      <c r="T55">
        <v>0.53273000000000004</v>
      </c>
      <c r="U55">
        <v>0.53272693421492301</v>
      </c>
      <c r="V55">
        <v>0.76032907042167897</v>
      </c>
    </row>
    <row r="56" spans="1:22" x14ac:dyDescent="0.25">
      <c r="A56">
        <v>85</v>
      </c>
      <c r="B56" t="s">
        <v>114</v>
      </c>
      <c r="C56">
        <v>220.76300000000001</v>
      </c>
      <c r="D56">
        <v>406648</v>
      </c>
      <c r="E56">
        <v>42760.033000000003</v>
      </c>
      <c r="F56">
        <v>154</v>
      </c>
      <c r="G56">
        <v>42914.033000000003</v>
      </c>
      <c r="H56">
        <v>832.25</v>
      </c>
      <c r="I56">
        <v>4317.1850000000004</v>
      </c>
      <c r="J56">
        <v>1158</v>
      </c>
      <c r="K56">
        <v>705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0.99999999999839795</v>
      </c>
      <c r="V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with-irr</vt:lpstr>
      <vt:lpstr>with-manure</vt:lpstr>
      <vt:lpstr>without-manure</vt:lpstr>
      <vt:lpstr>with-manure-analysis</vt:lpstr>
      <vt:lpstr>with-manure-pivot</vt:lpstr>
      <vt:lpstr>without-manure-analysis</vt:lpstr>
      <vt:lpstr>without-manure-pivot</vt:lpstr>
      <vt:lpstr>Final_analysis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Samanta</dc:creator>
  <cp:lastModifiedBy>Souvik Samanta</cp:lastModifiedBy>
  <dcterms:created xsi:type="dcterms:W3CDTF">2020-11-27T16:10:15Z</dcterms:created>
  <dcterms:modified xsi:type="dcterms:W3CDTF">2021-01-19T08:33:19Z</dcterms:modified>
</cp:coreProperties>
</file>